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filterPrivacy="1" codeName="ThisWorkbook" defaultThemeVersion="124226"/>
  <xr:revisionPtr revIDLastSave="0" documentId="13_ncr:1_{BD2A149B-4BE4-4947-9BE4-03E5732B9805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المخزن" sheetId="8" state="hidden" r:id="rId1"/>
    <sheet name="البيانات" sheetId="2" r:id="rId2"/>
    <sheet name="المصروفات" sheetId="7" state="hidden" r:id="rId3"/>
    <sheet name="تقرير شهري" sheetId="9" state="hidden" r:id="rId4"/>
    <sheet name="تقرير سنوي" sheetId="10" state="hidden" r:id="rId5"/>
    <sheet name="Sheet2" sheetId="11" state="hidden" r:id="rId6"/>
  </sheets>
  <externalReferences>
    <externalReference r:id="rId7"/>
    <externalReference r:id="rId8"/>
  </externalReferences>
  <definedNames>
    <definedName name="_xlnm._FilterDatabase" localSheetId="1" hidden="1">البيانات!$B$4:$J$9</definedName>
    <definedName name="ali">البيانات!$DM$1:$DT$2</definedName>
    <definedName name="النشاط" localSheetId="0">[1]Sheet1!#REF!</definedName>
    <definedName name="النشاط" localSheetId="2">#REF!</definedName>
    <definedName name="النشاط" localSheetId="4">[1]Sheet1!#REF!</definedName>
    <definedName name="النشاط" localSheetId="3">[1]Sheet1!#REF!</definedName>
    <definedName name="النشاط">#REF!</definedName>
    <definedName name="اليوم">#REF!</definedName>
    <definedName name="شهر" localSheetId="4">[1]Sheet1!$A$40:$A$51</definedName>
    <definedName name="شهر">#REF!</definedName>
    <definedName name="ماتش">[2]Sheet1!$D$2:$D$6</definedName>
    <definedName name="مشروب" localSheetId="0">[1]Sheet1!$A$2:$A$16</definedName>
    <definedName name="مشروب" localSheetId="4">[1]Sheet1!$A$2:$A$16</definedName>
    <definedName name="مشروب" localSheetId="3">[1]Sheet1!$A$2:$A$16</definedName>
    <definedName name="مشروب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2" l="1"/>
  <c r="O6" i="2" s="1"/>
  <c r="I7" i="2"/>
  <c r="I8" i="2"/>
  <c r="I5" i="2"/>
  <c r="O7" i="2"/>
  <c r="H8" i="2"/>
  <c r="I9" i="2"/>
  <c r="J5" i="2"/>
  <c r="J6" i="2" l="1"/>
  <c r="J7" i="2"/>
  <c r="J8" i="2"/>
  <c r="J9" i="2"/>
  <c r="J1" i="2" l="1"/>
  <c r="H9" i="2"/>
  <c r="H7" i="2"/>
  <c r="H6" i="2"/>
  <c r="H5" i="2"/>
  <c r="I1" i="2" l="1"/>
  <c r="L1" i="2" s="1"/>
  <c r="J7" i="10"/>
  <c r="K7" i="10"/>
  <c r="O7" i="10"/>
  <c r="J8" i="10"/>
  <c r="K8" i="10"/>
  <c r="O8" i="10"/>
  <c r="J9" i="10"/>
  <c r="K9" i="10"/>
  <c r="O9" i="10"/>
  <c r="J10" i="10"/>
  <c r="K10" i="10"/>
  <c r="O10" i="10"/>
  <c r="J11" i="10"/>
  <c r="K11" i="10"/>
  <c r="O11" i="10"/>
  <c r="J12" i="10"/>
  <c r="K12" i="10"/>
  <c r="O12" i="10"/>
  <c r="J13" i="10"/>
  <c r="K13" i="10"/>
  <c r="O13" i="10"/>
  <c r="J14" i="10"/>
  <c r="K14" i="10"/>
  <c r="O14" i="10"/>
  <c r="J15" i="10"/>
  <c r="K15" i="10"/>
  <c r="O15" i="10"/>
  <c r="J16" i="10"/>
  <c r="K16" i="10"/>
  <c r="O16" i="10"/>
  <c r="J17" i="10"/>
  <c r="K17" i="10"/>
  <c r="O17" i="10"/>
  <c r="A928" i="7" l="1"/>
  <c r="A929" i="7"/>
  <c r="A930" i="7"/>
  <c r="A931" i="7"/>
  <c r="A932" i="7"/>
  <c r="A933" i="7"/>
  <c r="A934" i="7"/>
  <c r="A935" i="7"/>
  <c r="A936" i="7"/>
  <c r="A937" i="7"/>
  <c r="A938" i="7"/>
  <c r="A939" i="7"/>
  <c r="A940" i="7"/>
  <c r="A941" i="7"/>
  <c r="A942" i="7"/>
  <c r="A943" i="7"/>
  <c r="A944" i="7"/>
  <c r="A945" i="7"/>
  <c r="A946" i="7"/>
  <c r="A947" i="7"/>
  <c r="A948" i="7"/>
  <c r="A949" i="7"/>
  <c r="A950" i="7"/>
  <c r="A951" i="7"/>
  <c r="A952" i="7"/>
  <c r="A953" i="7"/>
  <c r="A954" i="7"/>
  <c r="A955" i="7"/>
  <c r="A956" i="7"/>
  <c r="A957" i="7"/>
  <c r="A958" i="7"/>
  <c r="A959" i="7"/>
  <c r="A960" i="7"/>
  <c r="A961" i="7"/>
  <c r="A962" i="7"/>
  <c r="A963" i="7"/>
  <c r="A964" i="7"/>
  <c r="A965" i="7"/>
  <c r="A966" i="7"/>
  <c r="A967" i="7"/>
  <c r="A968" i="7"/>
  <c r="A969" i="7"/>
  <c r="A970" i="7"/>
  <c r="A971" i="7"/>
  <c r="A972" i="7"/>
  <c r="A973" i="7"/>
  <c r="A974" i="7"/>
  <c r="A975" i="7"/>
  <c r="A976" i="7"/>
  <c r="A977" i="7"/>
  <c r="A978" i="7"/>
  <c r="A979" i="7"/>
  <c r="A980" i="7"/>
  <c r="A981" i="7"/>
  <c r="A982" i="7"/>
  <c r="A983" i="7"/>
  <c r="A984" i="7"/>
  <c r="A985" i="7"/>
  <c r="A986" i="7"/>
  <c r="A987" i="7"/>
  <c r="A988" i="7"/>
  <c r="A989" i="7"/>
  <c r="A990" i="7"/>
  <c r="A991" i="7"/>
  <c r="A992" i="7"/>
  <c r="A993" i="7"/>
  <c r="A994" i="7"/>
  <c r="A995" i="7"/>
  <c r="A996" i="7"/>
  <c r="A997" i="7"/>
  <c r="A998" i="7"/>
  <c r="A999" i="7"/>
  <c r="A1000" i="7"/>
  <c r="A1001" i="7"/>
  <c r="A1002" i="7"/>
  <c r="A1003" i="7"/>
  <c r="A1004" i="7"/>
  <c r="A1005" i="7"/>
  <c r="A1006" i="7"/>
  <c r="A1007" i="7"/>
  <c r="A1008" i="7"/>
  <c r="A1009" i="7"/>
  <c r="A1010" i="7"/>
  <c r="A1011" i="7"/>
  <c r="A1012" i="7"/>
  <c r="A1013" i="7"/>
  <c r="A1014" i="7"/>
  <c r="A1015" i="7"/>
  <c r="A1016" i="7"/>
  <c r="A1017" i="7"/>
  <c r="A1018" i="7"/>
  <c r="A1019" i="7"/>
  <c r="A1020" i="7"/>
  <c r="A1021" i="7"/>
  <c r="A1022" i="7"/>
  <c r="A1023" i="7"/>
  <c r="A1024" i="7"/>
  <c r="A1025" i="7"/>
  <c r="A1026" i="7"/>
  <c r="A1027" i="7"/>
  <c r="A1028" i="7"/>
  <c r="A1029" i="7"/>
  <c r="A1030" i="7"/>
  <c r="A1031" i="7"/>
  <c r="A1032" i="7"/>
  <c r="A1033" i="7"/>
  <c r="A1034" i="7"/>
  <c r="A1035" i="7"/>
  <c r="A1036" i="7"/>
  <c r="A1037" i="7"/>
  <c r="A1038" i="7"/>
  <c r="A1039" i="7"/>
  <c r="A1040" i="7"/>
  <c r="A1041" i="7"/>
  <c r="A1042" i="7"/>
  <c r="A1043" i="7"/>
  <c r="A1044" i="7"/>
  <c r="A1045" i="7"/>
  <c r="A1046" i="7"/>
  <c r="A1047" i="7"/>
  <c r="A1048" i="7"/>
  <c r="A1049" i="7"/>
  <c r="A1050" i="7"/>
  <c r="A1051" i="7"/>
  <c r="A1052" i="7"/>
  <c r="A1053" i="7"/>
  <c r="A1054" i="7"/>
  <c r="A1055" i="7"/>
  <c r="A1056" i="7"/>
  <c r="A1057" i="7"/>
  <c r="A1058" i="7"/>
  <c r="A1059" i="7"/>
  <c r="A1060" i="7"/>
  <c r="A1061" i="7"/>
  <c r="A1062" i="7"/>
  <c r="A1063" i="7"/>
  <c r="A1064" i="7"/>
  <c r="A1065" i="7"/>
  <c r="A1066" i="7"/>
  <c r="A1067" i="7"/>
  <c r="A1068" i="7"/>
  <c r="A1069" i="7"/>
  <c r="A1070" i="7"/>
  <c r="A1071" i="7"/>
  <c r="A1072" i="7"/>
  <c r="A1073" i="7"/>
  <c r="A1074" i="7"/>
  <c r="A1075" i="7"/>
  <c r="A1076" i="7"/>
  <c r="A1077" i="7"/>
  <c r="A1078" i="7"/>
  <c r="A1079" i="7"/>
  <c r="A1080" i="7"/>
  <c r="A1081" i="7"/>
  <c r="A1082" i="7"/>
  <c r="A1083" i="7"/>
  <c r="A1084" i="7"/>
  <c r="A1085" i="7"/>
  <c r="A1086" i="7"/>
  <c r="A1087" i="7"/>
  <c r="A1088" i="7"/>
  <c r="A1089" i="7"/>
  <c r="A1090" i="7"/>
  <c r="A1091" i="7"/>
  <c r="A1092" i="7"/>
  <c r="A1093" i="7"/>
  <c r="A1094" i="7"/>
  <c r="A1095" i="7"/>
  <c r="A1096" i="7"/>
  <c r="A1097" i="7"/>
  <c r="A1098" i="7"/>
  <c r="A1099" i="7"/>
  <c r="A1100" i="7"/>
  <c r="A1101" i="7"/>
  <c r="A1102" i="7"/>
  <c r="A1103" i="7"/>
  <c r="A1104" i="7"/>
  <c r="A1105" i="7"/>
  <c r="A1106" i="7"/>
  <c r="A1107" i="7"/>
  <c r="A1108" i="7"/>
  <c r="A1109" i="7"/>
  <c r="A1110" i="7"/>
  <c r="A1111" i="7"/>
  <c r="A1112" i="7"/>
  <c r="A1113" i="7"/>
  <c r="A1114" i="7"/>
  <c r="A1115" i="7"/>
  <c r="A1116" i="7"/>
  <c r="A1117" i="7"/>
  <c r="A1118" i="7"/>
  <c r="A1119" i="7"/>
  <c r="A1120" i="7"/>
  <c r="A1121" i="7"/>
  <c r="A1122" i="7"/>
  <c r="A1123" i="7"/>
  <c r="A1124" i="7"/>
  <c r="A1125" i="7"/>
  <c r="A1126" i="7"/>
  <c r="A1127" i="7"/>
  <c r="A1128" i="7"/>
  <c r="A1129" i="7"/>
  <c r="A1130" i="7"/>
  <c r="A1131" i="7"/>
  <c r="A1132" i="7"/>
  <c r="A1133" i="7"/>
  <c r="A1134" i="7"/>
  <c r="A1135" i="7"/>
  <c r="A1136" i="7"/>
  <c r="A1137" i="7"/>
  <c r="A1138" i="7"/>
  <c r="A1139" i="7"/>
  <c r="A1140" i="7"/>
  <c r="A1141" i="7"/>
  <c r="A1142" i="7"/>
  <c r="A1143" i="7"/>
  <c r="A1144" i="7"/>
  <c r="A1145" i="7"/>
  <c r="A1146" i="7"/>
  <c r="A1147" i="7"/>
  <c r="A1148" i="7"/>
  <c r="A1149" i="7"/>
  <c r="A1150" i="7"/>
  <c r="A1151" i="7"/>
  <c r="A1152" i="7"/>
  <c r="A1153" i="7"/>
  <c r="A1154" i="7"/>
  <c r="A1155" i="7"/>
  <c r="A1156" i="7"/>
  <c r="A1157" i="7"/>
  <c r="A1158" i="7"/>
  <c r="A1159" i="7"/>
  <c r="A1160" i="7"/>
  <c r="A1161" i="7"/>
  <c r="A1162" i="7"/>
  <c r="A1163" i="7"/>
  <c r="A1164" i="7"/>
  <c r="A1165" i="7"/>
  <c r="A1166" i="7"/>
  <c r="A1167" i="7"/>
  <c r="A1168" i="7"/>
  <c r="A1169" i="7"/>
  <c r="A1170" i="7"/>
  <c r="A1171" i="7"/>
  <c r="A1172" i="7"/>
  <c r="A1173" i="7"/>
  <c r="A1174" i="7"/>
  <c r="A1175" i="7"/>
  <c r="A1176" i="7"/>
  <c r="A1177" i="7"/>
  <c r="A1178" i="7"/>
  <c r="A1179" i="7"/>
  <c r="A1180" i="7"/>
  <c r="A1181" i="7"/>
  <c r="A1182" i="7"/>
  <c r="A1183" i="7"/>
  <c r="A1184" i="7"/>
  <c r="A1185" i="7"/>
  <c r="A1186" i="7"/>
  <c r="A1187" i="7"/>
  <c r="A1188" i="7"/>
  <c r="A1189" i="7"/>
  <c r="A1190" i="7"/>
  <c r="A1191" i="7"/>
  <c r="A1192" i="7"/>
  <c r="A1193" i="7"/>
  <c r="A1194" i="7"/>
  <c r="A1195" i="7"/>
  <c r="A1196" i="7"/>
  <c r="A1197" i="7"/>
  <c r="A1198" i="7"/>
  <c r="A1199" i="7"/>
  <c r="A1200" i="7"/>
  <c r="A1201" i="7"/>
  <c r="A1202" i="7"/>
  <c r="A1203" i="7"/>
  <c r="A1204" i="7"/>
  <c r="A1205" i="7"/>
  <c r="A1206" i="7"/>
  <c r="A1207" i="7"/>
  <c r="A1208" i="7"/>
  <c r="A1209" i="7"/>
  <c r="A1210" i="7"/>
  <c r="A1211" i="7"/>
  <c r="A1212" i="7"/>
  <c r="A1213" i="7"/>
  <c r="A1214" i="7"/>
  <c r="A1215" i="7"/>
  <c r="A1216" i="7"/>
  <c r="A1217" i="7"/>
  <c r="A1218" i="7"/>
  <c r="A1219" i="7"/>
  <c r="A1220" i="7"/>
  <c r="A1221" i="7"/>
  <c r="A1222" i="7"/>
  <c r="A1223" i="7"/>
  <c r="A1224" i="7"/>
  <c r="A1225" i="7"/>
  <c r="A1226" i="7"/>
  <c r="A1227" i="7"/>
  <c r="A1228" i="7"/>
  <c r="A1229" i="7"/>
  <c r="A1230" i="7"/>
  <c r="A1231" i="7"/>
  <c r="A1232" i="7"/>
  <c r="A1233" i="7"/>
  <c r="A1234" i="7"/>
  <c r="A1235" i="7"/>
  <c r="A1236" i="7"/>
  <c r="A1237" i="7"/>
  <c r="A1238" i="7"/>
  <c r="A1239" i="7"/>
  <c r="A1240" i="7"/>
  <c r="A1241" i="7"/>
  <c r="A1242" i="7"/>
  <c r="A1243" i="7"/>
  <c r="A1244" i="7"/>
  <c r="A1245" i="7"/>
  <c r="A1246" i="7"/>
  <c r="A1247" i="7"/>
  <c r="A1248" i="7"/>
  <c r="A1249" i="7"/>
  <c r="A1250" i="7"/>
  <c r="A1251" i="7"/>
  <c r="A1252" i="7"/>
  <c r="A1253" i="7"/>
  <c r="A1254" i="7"/>
  <c r="A1255" i="7"/>
  <c r="A1256" i="7"/>
  <c r="A1257" i="7"/>
  <c r="A1258" i="7"/>
  <c r="A1259" i="7"/>
  <c r="A1260" i="7"/>
  <c r="A1261" i="7"/>
  <c r="A1262" i="7"/>
  <c r="A1263" i="7"/>
  <c r="A1264" i="7"/>
  <c r="A1265" i="7"/>
  <c r="A1266" i="7"/>
  <c r="A1267" i="7"/>
  <c r="A1268" i="7"/>
  <c r="A1269" i="7"/>
  <c r="A1270" i="7"/>
  <c r="A1271" i="7"/>
  <c r="A1272" i="7"/>
  <c r="A1273" i="7"/>
  <c r="A1274" i="7"/>
  <c r="A1275" i="7"/>
  <c r="A1276" i="7"/>
  <c r="A1277" i="7"/>
  <c r="A1278" i="7"/>
  <c r="A1279" i="7"/>
  <c r="A1280" i="7"/>
  <c r="A1281" i="7"/>
  <c r="A1282" i="7"/>
  <c r="A1283" i="7"/>
  <c r="A1284" i="7"/>
  <c r="A1285" i="7"/>
  <c r="A1286" i="7"/>
  <c r="A1287" i="7"/>
  <c r="A1288" i="7"/>
  <c r="A1289" i="7"/>
  <c r="A1290" i="7"/>
  <c r="A1291" i="7"/>
  <c r="A1292" i="7"/>
  <c r="A1293" i="7"/>
  <c r="A1294" i="7"/>
  <c r="A1295" i="7"/>
  <c r="A1296" i="7"/>
  <c r="A1297" i="7"/>
  <c r="A1298" i="7"/>
  <c r="A1299" i="7"/>
  <c r="A1300" i="7"/>
  <c r="A1301" i="7"/>
  <c r="A1302" i="7"/>
  <c r="A1303" i="7"/>
  <c r="A1304" i="7"/>
  <c r="A1305" i="7"/>
  <c r="A1306" i="7"/>
  <c r="A1307" i="7"/>
  <c r="A1308" i="7"/>
  <c r="A1309" i="7"/>
  <c r="A1310" i="7"/>
  <c r="A1311" i="7"/>
  <c r="A1312" i="7"/>
  <c r="A1313" i="7"/>
  <c r="A1314" i="7"/>
  <c r="A1315" i="7"/>
  <c r="A1316" i="7"/>
  <c r="A1317" i="7"/>
  <c r="A1318" i="7"/>
  <c r="A1319" i="7"/>
  <c r="A1320" i="7"/>
  <c r="A1321" i="7"/>
  <c r="A1322" i="7"/>
  <c r="A1323" i="7"/>
  <c r="A1324" i="7"/>
  <c r="A1325" i="7"/>
  <c r="A1326" i="7"/>
  <c r="A1327" i="7"/>
  <c r="A1328" i="7"/>
  <c r="A1329" i="7"/>
  <c r="A1330" i="7"/>
  <c r="A1331" i="7"/>
  <c r="A1332" i="7"/>
  <c r="A1333" i="7"/>
  <c r="A1334" i="7"/>
  <c r="A1335" i="7"/>
  <c r="A1336" i="7"/>
  <c r="A1337" i="7"/>
  <c r="A1338" i="7"/>
  <c r="A1339" i="7"/>
  <c r="A1340" i="7"/>
  <c r="A1341" i="7"/>
  <c r="A1342" i="7"/>
  <c r="A1343" i="7"/>
  <c r="A1344" i="7"/>
  <c r="A1345" i="7"/>
  <c r="A1346" i="7"/>
  <c r="A1347" i="7"/>
  <c r="A1348" i="7"/>
  <c r="A1349" i="7"/>
  <c r="A1350" i="7"/>
  <c r="A1351" i="7"/>
  <c r="A1352" i="7"/>
  <c r="A1353" i="7"/>
  <c r="A1354" i="7"/>
  <c r="A1355" i="7"/>
  <c r="A1356" i="7"/>
  <c r="A1357" i="7"/>
  <c r="A1358" i="7"/>
  <c r="A1359" i="7"/>
  <c r="A1360" i="7"/>
  <c r="A1361" i="7"/>
  <c r="A1362" i="7"/>
  <c r="A1363" i="7"/>
  <c r="A1364" i="7"/>
  <c r="A1365" i="7"/>
  <c r="A1366" i="7"/>
  <c r="A1367" i="7"/>
  <c r="A1368" i="7"/>
  <c r="A1369" i="7"/>
  <c r="A1370" i="7"/>
  <c r="A1371" i="7"/>
  <c r="A1372" i="7"/>
  <c r="A1373" i="7"/>
  <c r="A1374" i="7"/>
  <c r="A1375" i="7"/>
  <c r="A1376" i="7"/>
  <c r="A1377" i="7"/>
  <c r="A1378" i="7"/>
  <c r="A1379" i="7"/>
  <c r="A1380" i="7"/>
  <c r="A1381" i="7"/>
  <c r="A1382" i="7"/>
  <c r="A1383" i="7"/>
  <c r="A1384" i="7"/>
  <c r="A1385" i="7"/>
  <c r="A1386" i="7"/>
  <c r="A1387" i="7"/>
  <c r="A1388" i="7"/>
  <c r="A1389" i="7"/>
  <c r="A1390" i="7"/>
  <c r="A1391" i="7"/>
  <c r="A1392" i="7"/>
  <c r="A1393" i="7"/>
  <c r="A1394" i="7"/>
  <c r="A1395" i="7"/>
  <c r="A1396" i="7"/>
  <c r="A1397" i="7"/>
  <c r="A1398" i="7"/>
  <c r="A1399" i="7"/>
  <c r="A1400" i="7"/>
  <c r="A1401" i="7"/>
  <c r="A1402" i="7"/>
  <c r="A1403" i="7"/>
  <c r="A1404" i="7"/>
  <c r="A1405" i="7"/>
  <c r="A1406" i="7"/>
  <c r="A1407" i="7"/>
  <c r="A1408" i="7"/>
  <c r="A1409" i="7"/>
  <c r="A1410" i="7"/>
  <c r="A1411" i="7"/>
  <c r="A1412" i="7"/>
  <c r="A1413" i="7"/>
  <c r="A1414" i="7"/>
  <c r="A1415" i="7"/>
  <c r="A1416" i="7"/>
  <c r="A1417" i="7"/>
  <c r="A1418" i="7"/>
  <c r="A1419" i="7"/>
  <c r="A1420" i="7"/>
  <c r="A1421" i="7"/>
  <c r="A1422" i="7"/>
  <c r="A1423" i="7"/>
  <c r="A1424" i="7"/>
  <c r="A1425" i="7"/>
  <c r="A1426" i="7"/>
  <c r="A1427" i="7"/>
  <c r="A1428" i="7"/>
  <c r="A1429" i="7"/>
  <c r="A1430" i="7"/>
  <c r="A1431" i="7"/>
  <c r="A1432" i="7"/>
  <c r="A1433" i="7"/>
  <c r="A1434" i="7"/>
  <c r="A1435" i="7"/>
  <c r="A1436" i="7"/>
  <c r="A1437" i="7"/>
  <c r="A1438" i="7"/>
  <c r="A1439" i="7"/>
  <c r="A1440" i="7"/>
  <c r="A1441" i="7"/>
  <c r="A1442" i="7"/>
  <c r="A1443" i="7"/>
  <c r="A1444" i="7"/>
  <c r="A1445" i="7"/>
  <c r="A1446" i="7"/>
  <c r="A1447" i="7"/>
  <c r="A1448" i="7"/>
  <c r="A1449" i="7"/>
  <c r="A1450" i="7"/>
  <c r="A1451" i="7"/>
  <c r="A1452" i="7"/>
  <c r="A1453" i="7"/>
  <c r="A1454" i="7"/>
  <c r="A1455" i="7"/>
  <c r="A1456" i="7"/>
  <c r="A1457" i="7"/>
  <c r="A1458" i="7"/>
  <c r="A1459" i="7"/>
  <c r="A1460" i="7"/>
  <c r="A1461" i="7"/>
  <c r="A1462" i="7"/>
  <c r="A1463" i="7"/>
  <c r="A1464" i="7"/>
  <c r="A1465" i="7"/>
  <c r="A1466" i="7"/>
  <c r="A1467" i="7"/>
  <c r="A1468" i="7"/>
  <c r="A1469" i="7"/>
  <c r="A1470" i="7"/>
  <c r="A1471" i="7"/>
  <c r="A1472" i="7"/>
  <c r="A1473" i="7"/>
  <c r="A1474" i="7"/>
  <c r="A1475" i="7"/>
  <c r="A1476" i="7"/>
  <c r="A1477" i="7"/>
  <c r="A1478" i="7"/>
  <c r="A1479" i="7"/>
  <c r="A1480" i="7"/>
  <c r="A1481" i="7"/>
  <c r="A1482" i="7"/>
  <c r="A1483" i="7"/>
  <c r="A1484" i="7"/>
  <c r="A1485" i="7"/>
  <c r="A1486" i="7"/>
  <c r="A1487" i="7"/>
  <c r="A1488" i="7"/>
  <c r="A1489" i="7"/>
  <c r="A1490" i="7"/>
  <c r="A1491" i="7"/>
  <c r="A1492" i="7"/>
  <c r="A1493" i="7"/>
  <c r="A1494" i="7"/>
  <c r="A1495" i="7"/>
  <c r="A1496" i="7"/>
  <c r="A1497" i="7"/>
  <c r="A1498" i="7"/>
  <c r="A1499" i="7"/>
  <c r="A1500" i="7"/>
  <c r="A1501" i="7"/>
  <c r="A1502" i="7"/>
  <c r="A1503" i="7"/>
  <c r="A1504" i="7"/>
  <c r="A1505" i="7"/>
  <c r="A1506" i="7"/>
  <c r="A1507" i="7"/>
  <c r="A1508" i="7"/>
  <c r="A1509" i="7"/>
  <c r="A1510" i="7"/>
  <c r="A1511" i="7"/>
  <c r="A1512" i="7"/>
  <c r="A1513" i="7"/>
  <c r="A1514" i="7"/>
  <c r="A1515" i="7"/>
  <c r="A1516" i="7"/>
  <c r="A1517" i="7"/>
  <c r="A1518" i="7"/>
  <c r="A1519" i="7"/>
  <c r="A1520" i="7"/>
  <c r="A1521" i="7"/>
  <c r="A1522" i="7"/>
  <c r="A1523" i="7"/>
  <c r="A1524" i="7"/>
  <c r="A1525" i="7"/>
  <c r="A1526" i="7"/>
  <c r="A1527" i="7"/>
  <c r="A1528" i="7"/>
  <c r="A1529" i="7"/>
  <c r="A1530" i="7"/>
  <c r="A1531" i="7"/>
  <c r="A1532" i="7"/>
  <c r="A1533" i="7"/>
  <c r="A1534" i="7"/>
  <c r="A1535" i="7"/>
  <c r="A1536" i="7"/>
  <c r="A1537" i="7"/>
  <c r="A1538" i="7"/>
  <c r="A1539" i="7"/>
  <c r="A1540" i="7"/>
  <c r="A1541" i="7"/>
  <c r="A1542" i="7"/>
  <c r="A1543" i="7"/>
  <c r="A1544" i="7"/>
  <c r="A1545" i="7"/>
  <c r="A1546" i="7"/>
  <c r="A1547" i="7"/>
  <c r="A1548" i="7"/>
  <c r="A1549" i="7"/>
  <c r="A1550" i="7"/>
  <c r="A1551" i="7"/>
  <c r="A1552" i="7"/>
  <c r="A1553" i="7"/>
  <c r="A1554" i="7"/>
  <c r="A1555" i="7"/>
  <c r="A1556" i="7"/>
  <c r="A1557" i="7"/>
  <c r="A1558" i="7"/>
  <c r="A1559" i="7"/>
  <c r="A1560" i="7"/>
  <c r="A1561" i="7"/>
  <c r="A1562" i="7"/>
  <c r="A1563" i="7"/>
  <c r="A1564" i="7"/>
  <c r="A1565" i="7"/>
  <c r="A1566" i="7"/>
  <c r="A1567" i="7"/>
  <c r="A1568" i="7"/>
  <c r="A1569" i="7"/>
  <c r="A1570" i="7"/>
  <c r="A1571" i="7"/>
  <c r="A1572" i="7"/>
  <c r="A1573" i="7"/>
  <c r="A1574" i="7"/>
  <c r="A1575" i="7"/>
  <c r="A1576" i="7"/>
  <c r="A1577" i="7"/>
  <c r="A1578" i="7"/>
  <c r="A1579" i="7"/>
  <c r="A1580" i="7"/>
  <c r="A1581" i="7"/>
  <c r="A1582" i="7"/>
  <c r="A1583" i="7"/>
  <c r="A1584" i="7"/>
  <c r="A1585" i="7"/>
  <c r="A1586" i="7"/>
  <c r="A1587" i="7"/>
  <c r="A1588" i="7"/>
  <c r="A1589" i="7"/>
  <c r="A1590" i="7"/>
  <c r="A1591" i="7"/>
  <c r="A1592" i="7"/>
  <c r="A1593" i="7"/>
  <c r="A1594" i="7"/>
  <c r="A1595" i="7"/>
  <c r="A1596" i="7"/>
  <c r="A1597" i="7"/>
  <c r="A1598" i="7"/>
  <c r="A1599" i="7"/>
  <c r="A1600" i="7"/>
  <c r="A1601" i="7"/>
  <c r="A1602" i="7"/>
  <c r="A1603" i="7"/>
  <c r="A1604" i="7"/>
  <c r="A1605" i="7"/>
  <c r="A1606" i="7"/>
  <c r="A1607" i="7"/>
  <c r="A1608" i="7"/>
  <c r="A1609" i="7"/>
  <c r="A1610" i="7"/>
  <c r="A1611" i="7"/>
  <c r="A1612" i="7"/>
  <c r="A1613" i="7"/>
  <c r="A1614" i="7"/>
  <c r="A1615" i="7"/>
  <c r="A1616" i="7"/>
  <c r="A1617" i="7"/>
  <c r="A1618" i="7"/>
  <c r="A1619" i="7"/>
  <c r="A1620" i="7"/>
  <c r="A1621" i="7"/>
  <c r="A1622" i="7"/>
  <c r="A1623" i="7"/>
  <c r="A1624" i="7"/>
  <c r="A1625" i="7"/>
  <c r="A1626" i="7"/>
  <c r="A1627" i="7"/>
  <c r="A1628" i="7"/>
  <c r="A1629" i="7"/>
  <c r="A1630" i="7"/>
  <c r="A1631" i="7"/>
  <c r="A1632" i="7"/>
  <c r="A1633" i="7"/>
  <c r="A1634" i="7"/>
  <c r="A1635" i="7"/>
  <c r="A1636" i="7"/>
  <c r="A1637" i="7"/>
  <c r="A1638" i="7"/>
  <c r="A1639" i="7"/>
  <c r="A1640" i="7"/>
  <c r="A1641" i="7"/>
  <c r="A1642" i="7"/>
  <c r="A1643" i="7"/>
  <c r="A1644" i="7"/>
  <c r="A1645" i="7"/>
  <c r="A1646" i="7"/>
  <c r="A1647" i="7"/>
  <c r="A1648" i="7"/>
  <c r="A1649" i="7"/>
  <c r="A1650" i="7"/>
  <c r="A1651" i="7"/>
  <c r="A1652" i="7"/>
  <c r="A1653" i="7"/>
  <c r="A1654" i="7"/>
  <c r="A1655" i="7"/>
  <c r="A1656" i="7"/>
  <c r="A1657" i="7"/>
  <c r="A1658" i="7"/>
  <c r="A1659" i="7"/>
  <c r="A1660" i="7"/>
  <c r="A1661" i="7"/>
  <c r="A1662" i="7"/>
  <c r="A1663" i="7"/>
  <c r="A1664" i="7"/>
  <c r="A1665" i="7"/>
  <c r="A1666" i="7"/>
  <c r="A1667" i="7"/>
  <c r="A1668" i="7"/>
  <c r="A1669" i="7"/>
  <c r="A1670" i="7"/>
  <c r="A1671" i="7"/>
  <c r="A1672" i="7"/>
  <c r="A1673" i="7"/>
  <c r="A1674" i="7"/>
  <c r="A1675" i="7"/>
  <c r="A1676" i="7"/>
  <c r="A1677" i="7"/>
  <c r="A1678" i="7"/>
  <c r="A1679" i="7"/>
  <c r="A1680" i="7"/>
  <c r="A1681" i="7"/>
  <c r="A1682" i="7"/>
  <c r="A1683" i="7"/>
  <c r="A1684" i="7"/>
  <c r="A1685" i="7"/>
  <c r="A1686" i="7"/>
  <c r="A1687" i="7"/>
  <c r="A1688" i="7"/>
  <c r="A1689" i="7"/>
  <c r="A1690" i="7"/>
  <c r="A1691" i="7"/>
  <c r="A1692" i="7"/>
  <c r="A1693" i="7"/>
  <c r="A1694" i="7"/>
  <c r="A1695" i="7"/>
  <c r="A1696" i="7"/>
  <c r="A1697" i="7"/>
  <c r="A1698" i="7"/>
  <c r="A1699" i="7"/>
  <c r="A1700" i="7"/>
  <c r="A1701" i="7"/>
  <c r="A1702" i="7"/>
  <c r="A1703" i="7"/>
  <c r="A1704" i="7"/>
  <c r="A1705" i="7"/>
  <c r="A1706" i="7"/>
  <c r="A1707" i="7"/>
  <c r="A1708" i="7"/>
  <c r="A1709" i="7"/>
  <c r="A1710" i="7"/>
  <c r="A1711" i="7"/>
  <c r="A1712" i="7"/>
  <c r="A1713" i="7"/>
  <c r="A1714" i="7"/>
  <c r="A1715" i="7"/>
  <c r="A1716" i="7"/>
  <c r="A1717" i="7"/>
  <c r="A1718" i="7"/>
  <c r="A1719" i="7"/>
  <c r="A1720" i="7"/>
  <c r="A1721" i="7"/>
  <c r="A1722" i="7"/>
  <c r="A1723" i="7"/>
  <c r="A1724" i="7"/>
  <c r="A1725" i="7"/>
  <c r="A1726" i="7"/>
  <c r="A1727" i="7"/>
  <c r="A1728" i="7"/>
  <c r="A1729" i="7"/>
  <c r="A1730" i="7"/>
  <c r="A1731" i="7"/>
  <c r="A1732" i="7"/>
  <c r="A1733" i="7"/>
  <c r="A1734" i="7"/>
  <c r="A1735" i="7"/>
  <c r="A1736" i="7"/>
  <c r="A1737" i="7"/>
  <c r="A1738" i="7"/>
  <c r="A1739" i="7"/>
  <c r="A1740" i="7"/>
  <c r="A1741" i="7"/>
  <c r="A1742" i="7"/>
  <c r="A1743" i="7"/>
  <c r="A1744" i="7"/>
  <c r="A1745" i="7"/>
  <c r="A1746" i="7"/>
  <c r="A1747" i="7"/>
  <c r="A1748" i="7"/>
  <c r="A1749" i="7"/>
  <c r="A1750" i="7"/>
  <c r="A1751" i="7"/>
  <c r="A1752" i="7"/>
  <c r="A1753" i="7"/>
  <c r="A1754" i="7"/>
  <c r="A1755" i="7"/>
  <c r="A1756" i="7"/>
  <c r="A1757" i="7"/>
  <c r="A1758" i="7"/>
  <c r="A1759" i="7"/>
  <c r="A1760" i="7"/>
  <c r="A1761" i="7"/>
  <c r="A1762" i="7"/>
  <c r="A1763" i="7"/>
  <c r="A1764" i="7"/>
  <c r="A1765" i="7"/>
  <c r="A1766" i="7"/>
  <c r="A1767" i="7"/>
  <c r="A1768" i="7"/>
  <c r="A1769" i="7"/>
  <c r="A1770" i="7"/>
  <c r="A1771" i="7"/>
  <c r="A1772" i="7"/>
  <c r="A1773" i="7"/>
  <c r="A1774" i="7"/>
  <c r="A1775" i="7"/>
  <c r="A1776" i="7"/>
  <c r="A1777" i="7"/>
  <c r="A1778" i="7"/>
  <c r="A1779" i="7"/>
  <c r="A1780" i="7"/>
  <c r="A1781" i="7"/>
  <c r="A1782" i="7"/>
  <c r="A1783" i="7"/>
  <c r="A1784" i="7"/>
  <c r="A1785" i="7"/>
  <c r="A1786" i="7"/>
  <c r="A1787" i="7"/>
  <c r="A1788" i="7"/>
  <c r="A1789" i="7"/>
  <c r="A1790" i="7"/>
  <c r="A1791" i="7"/>
  <c r="A1792" i="7"/>
  <c r="A1793" i="7"/>
  <c r="A1794" i="7"/>
  <c r="A1795" i="7"/>
  <c r="A1796" i="7"/>
  <c r="A1797" i="7"/>
  <c r="A1798" i="7"/>
  <c r="A1799" i="7"/>
  <c r="A1800" i="7"/>
  <c r="A1801" i="7"/>
  <c r="A1802" i="7"/>
  <c r="A1803" i="7"/>
  <c r="A1804" i="7"/>
  <c r="A1805" i="7"/>
  <c r="A1806" i="7"/>
  <c r="A1807" i="7"/>
  <c r="A1808" i="7"/>
  <c r="A1809" i="7"/>
  <c r="A1810" i="7"/>
  <c r="A1811" i="7"/>
  <c r="A1812" i="7"/>
  <c r="A1813" i="7"/>
  <c r="A1814" i="7"/>
  <c r="A1815" i="7"/>
  <c r="A1816" i="7"/>
  <c r="A1817" i="7"/>
  <c r="A1818" i="7"/>
  <c r="A1819" i="7"/>
  <c r="A1820" i="7"/>
  <c r="A1821" i="7"/>
  <c r="A1822" i="7"/>
  <c r="A1823" i="7"/>
  <c r="A1824" i="7"/>
  <c r="A1825" i="7"/>
  <c r="A1826" i="7"/>
  <c r="A1827" i="7"/>
  <c r="A1828" i="7"/>
  <c r="A1829" i="7"/>
  <c r="A1830" i="7"/>
  <c r="A1831" i="7"/>
  <c r="A1832" i="7"/>
  <c r="A1833" i="7"/>
  <c r="A1834" i="7"/>
  <c r="A1835" i="7"/>
  <c r="A1836" i="7"/>
  <c r="A1837" i="7"/>
  <c r="A1838" i="7"/>
  <c r="A1839" i="7"/>
  <c r="A1840" i="7"/>
  <c r="A1841" i="7"/>
  <c r="A1842" i="7"/>
  <c r="A1843" i="7"/>
  <c r="A1844" i="7"/>
  <c r="A1845" i="7"/>
  <c r="A1846" i="7"/>
  <c r="A1847" i="7"/>
  <c r="A1848" i="7"/>
  <c r="A1849" i="7"/>
  <c r="A1850" i="7"/>
  <c r="A1851" i="7"/>
  <c r="A1852" i="7"/>
  <c r="A1853" i="7"/>
  <c r="A1854" i="7"/>
  <c r="A1855" i="7"/>
  <c r="A1856" i="7"/>
  <c r="A1857" i="7"/>
  <c r="A1858" i="7"/>
  <c r="A1859" i="7"/>
  <c r="A1860" i="7"/>
  <c r="A1861" i="7"/>
  <c r="A1862" i="7"/>
  <c r="A1863" i="7"/>
  <c r="A1864" i="7"/>
  <c r="A1865" i="7"/>
  <c r="A1866" i="7"/>
  <c r="A1867" i="7"/>
  <c r="A1868" i="7"/>
  <c r="A1869" i="7"/>
  <c r="A1870" i="7"/>
  <c r="A1871" i="7"/>
  <c r="A1872" i="7"/>
  <c r="A1873" i="7"/>
  <c r="A1874" i="7"/>
  <c r="A1875" i="7"/>
  <c r="A1876" i="7"/>
  <c r="A1877" i="7"/>
  <c r="A1878" i="7"/>
  <c r="A1879" i="7"/>
  <c r="A1880" i="7"/>
  <c r="A1881" i="7"/>
  <c r="A1882" i="7"/>
  <c r="A1883" i="7"/>
  <c r="A1884" i="7"/>
  <c r="A1885" i="7"/>
  <c r="A1886" i="7"/>
  <c r="A1887" i="7"/>
  <c r="A1888" i="7"/>
  <c r="A1889" i="7"/>
  <c r="A1890" i="7"/>
  <c r="A1891" i="7"/>
  <c r="A1892" i="7"/>
  <c r="A1893" i="7"/>
  <c r="A1894" i="7"/>
  <c r="A1895" i="7"/>
  <c r="A1896" i="7"/>
  <c r="A1897" i="7"/>
  <c r="A1898" i="7"/>
  <c r="A1899" i="7"/>
  <c r="A1900" i="7"/>
  <c r="A1901" i="7"/>
  <c r="A1902" i="7"/>
  <c r="A1903" i="7"/>
  <c r="A1904" i="7"/>
  <c r="A1905" i="7"/>
  <c r="A1906" i="7"/>
  <c r="A1907" i="7"/>
  <c r="A1908" i="7"/>
  <c r="A1909" i="7"/>
  <c r="A1910" i="7"/>
  <c r="A1911" i="7"/>
  <c r="A1912" i="7"/>
  <c r="A1913" i="7"/>
  <c r="A1914" i="7"/>
  <c r="A1915" i="7"/>
  <c r="A1916" i="7"/>
  <c r="A1917" i="7"/>
  <c r="A1918" i="7"/>
  <c r="A1919" i="7"/>
  <c r="A1920" i="7"/>
  <c r="A1921" i="7"/>
  <c r="A1922" i="7"/>
  <c r="A1923" i="7"/>
  <c r="A1924" i="7"/>
  <c r="A1925" i="7"/>
  <c r="A1926" i="7"/>
  <c r="A1927" i="7"/>
  <c r="A1928" i="7"/>
  <c r="A1929" i="7"/>
  <c r="A1930" i="7"/>
  <c r="A1931" i="7"/>
  <c r="A1932" i="7"/>
  <c r="A1933" i="7"/>
  <c r="A1934" i="7"/>
  <c r="A1935" i="7"/>
  <c r="A1936" i="7"/>
  <c r="A1937" i="7"/>
  <c r="A1938" i="7"/>
  <c r="A1939" i="7"/>
  <c r="A1940" i="7"/>
  <c r="A1941" i="7"/>
  <c r="A1942" i="7"/>
  <c r="A1943" i="7"/>
  <c r="A1944" i="7"/>
  <c r="A1945" i="7"/>
  <c r="A1946" i="7"/>
  <c r="A1947" i="7"/>
  <c r="A1948" i="7"/>
  <c r="A1949" i="7"/>
  <c r="A1950" i="7"/>
  <c r="A1951" i="7"/>
  <c r="A1952" i="7"/>
  <c r="A1953" i="7"/>
  <c r="A1954" i="7"/>
  <c r="A1955" i="7"/>
  <c r="A1956" i="7"/>
  <c r="A1957" i="7"/>
  <c r="A1958" i="7"/>
  <c r="A1959" i="7"/>
  <c r="A1960" i="7"/>
  <c r="A1961" i="7"/>
  <c r="A1962" i="7"/>
  <c r="A1963" i="7"/>
  <c r="A1964" i="7"/>
  <c r="A1965" i="7"/>
  <c r="A1966" i="7"/>
  <c r="A1967" i="7"/>
  <c r="A1968" i="7"/>
  <c r="A1969" i="7"/>
  <c r="A1970" i="7"/>
  <c r="A1971" i="7"/>
  <c r="A1972" i="7"/>
  <c r="A1973" i="7"/>
  <c r="A1974" i="7"/>
  <c r="A1975" i="7"/>
  <c r="A1976" i="7"/>
  <c r="A1977" i="7"/>
  <c r="A1978" i="7"/>
  <c r="A1979" i="7"/>
  <c r="A1980" i="7"/>
  <c r="A1981" i="7"/>
  <c r="A1982" i="7"/>
  <c r="A1983" i="7"/>
  <c r="A1984" i="7"/>
  <c r="A1985" i="7"/>
  <c r="A1986" i="7"/>
  <c r="A1987" i="7"/>
  <c r="A1988" i="7"/>
  <c r="A1989" i="7"/>
  <c r="A1990" i="7"/>
  <c r="A1991" i="7"/>
  <c r="A1992" i="7"/>
  <c r="A1993" i="7"/>
  <c r="A1994" i="7"/>
  <c r="A1995" i="7"/>
  <c r="A1996" i="7"/>
  <c r="A1997" i="7"/>
  <c r="A1998" i="7"/>
  <c r="A1999" i="7"/>
  <c r="A2000" i="7"/>
  <c r="A2001" i="7"/>
  <c r="A2002" i="7"/>
  <c r="A2003" i="7"/>
  <c r="A2004" i="7"/>
  <c r="A2005" i="7"/>
  <c r="A2006" i="7"/>
  <c r="A2007" i="7"/>
  <c r="A2008" i="7"/>
  <c r="A2009" i="7"/>
  <c r="A2010" i="7"/>
  <c r="A2011" i="7"/>
  <c r="A2012" i="7"/>
  <c r="A2013" i="7"/>
  <c r="A2014" i="7"/>
  <c r="A2015" i="7"/>
  <c r="A2016" i="7"/>
  <c r="A2017" i="7"/>
  <c r="A2018" i="7"/>
  <c r="A2019" i="7"/>
  <c r="A2020" i="7"/>
  <c r="A2021" i="7"/>
  <c r="A2022" i="7"/>
  <c r="A2023" i="7"/>
  <c r="A2024" i="7"/>
  <c r="A2025" i="7"/>
  <c r="A2026" i="7"/>
  <c r="A2027" i="7"/>
  <c r="A2028" i="7"/>
  <c r="A2029" i="7"/>
  <c r="A2030" i="7"/>
  <c r="A2031" i="7"/>
  <c r="A2032" i="7"/>
  <c r="A2033" i="7"/>
  <c r="A2034" i="7"/>
  <c r="A2035" i="7"/>
  <c r="A2036" i="7"/>
  <c r="A2037" i="7"/>
  <c r="A2038" i="7"/>
  <c r="A2039" i="7"/>
  <c r="A2040" i="7"/>
  <c r="A2041" i="7"/>
  <c r="A2042" i="7"/>
  <c r="A2043" i="7"/>
  <c r="A2044" i="7"/>
  <c r="A2045" i="7"/>
  <c r="A2046" i="7"/>
  <c r="A2047" i="7"/>
  <c r="A2048" i="7"/>
  <c r="A2049" i="7"/>
  <c r="A2050" i="7"/>
  <c r="A2051" i="7"/>
  <c r="A2052" i="7"/>
  <c r="A2053" i="7"/>
  <c r="A2054" i="7"/>
  <c r="A2055" i="7"/>
  <c r="A2056" i="7"/>
  <c r="A2057" i="7"/>
  <c r="A2058" i="7"/>
  <c r="A2059" i="7"/>
  <c r="A2060" i="7"/>
  <c r="A2061" i="7"/>
  <c r="A2062" i="7"/>
  <c r="A2063" i="7"/>
  <c r="A2064" i="7"/>
  <c r="A2065" i="7"/>
  <c r="A2066" i="7"/>
  <c r="A2067" i="7"/>
  <c r="A2068" i="7"/>
  <c r="A2069" i="7"/>
  <c r="A2070" i="7"/>
  <c r="A2071" i="7"/>
  <c r="A2072" i="7"/>
  <c r="A2073" i="7"/>
  <c r="A2074" i="7"/>
  <c r="A2075" i="7"/>
  <c r="A2076" i="7"/>
  <c r="A2077" i="7"/>
  <c r="A2078" i="7"/>
  <c r="A2079" i="7"/>
  <c r="A2080" i="7"/>
  <c r="A2081" i="7"/>
  <c r="A2082" i="7"/>
  <c r="A2083" i="7"/>
  <c r="A2084" i="7"/>
  <c r="A2085" i="7"/>
  <c r="A2086" i="7"/>
  <c r="A2087" i="7"/>
  <c r="A2088" i="7"/>
  <c r="A2089" i="7"/>
  <c r="A2090" i="7"/>
  <c r="A2091" i="7"/>
  <c r="A2092" i="7"/>
  <c r="A2093" i="7"/>
  <c r="A2094" i="7"/>
  <c r="A2095" i="7"/>
  <c r="A2096" i="7"/>
  <c r="A2097" i="7"/>
  <c r="A2098" i="7"/>
  <c r="A2099" i="7"/>
  <c r="A2100" i="7"/>
  <c r="A2101" i="7"/>
  <c r="A2102" i="7"/>
  <c r="A2103" i="7"/>
  <c r="A2104" i="7"/>
  <c r="A2105" i="7"/>
  <c r="A2106" i="7"/>
  <c r="A2107" i="7"/>
  <c r="A2108" i="7"/>
  <c r="A2109" i="7"/>
  <c r="A2110" i="7"/>
  <c r="A2111" i="7"/>
  <c r="A2112" i="7"/>
  <c r="A2113" i="7"/>
  <c r="A2114" i="7"/>
  <c r="A2115" i="7"/>
  <c r="A2116" i="7"/>
  <c r="A2117" i="7"/>
  <c r="A2118" i="7"/>
  <c r="A2119" i="7"/>
  <c r="A2120" i="7"/>
  <c r="A2121" i="7"/>
  <c r="A2122" i="7"/>
  <c r="A2123" i="7"/>
  <c r="A2124" i="7"/>
  <c r="A2125" i="7"/>
  <c r="A2126" i="7"/>
  <c r="A2127" i="7"/>
  <c r="A2128" i="7"/>
  <c r="A2129" i="7"/>
  <c r="A2130" i="7"/>
  <c r="A2131" i="7"/>
  <c r="A2132" i="7"/>
  <c r="A2133" i="7"/>
  <c r="A2134" i="7"/>
  <c r="A2135" i="7"/>
  <c r="A2136" i="7"/>
  <c r="A2137" i="7"/>
  <c r="A2138" i="7"/>
  <c r="A2139" i="7"/>
  <c r="A2140" i="7"/>
  <c r="A2141" i="7"/>
  <c r="A2142" i="7"/>
  <c r="A2143" i="7"/>
  <c r="A2144" i="7"/>
  <c r="A2145" i="7"/>
  <c r="A2146" i="7"/>
  <c r="A2147" i="7"/>
  <c r="A2148" i="7"/>
  <c r="A2149" i="7"/>
  <c r="A2150" i="7"/>
  <c r="A2151" i="7"/>
  <c r="A2152" i="7"/>
  <c r="A2153" i="7"/>
  <c r="A2154" i="7"/>
  <c r="A2155" i="7"/>
  <c r="A2156" i="7"/>
  <c r="A2157" i="7"/>
  <c r="A2158" i="7"/>
  <c r="A2159" i="7"/>
  <c r="A2160" i="7"/>
  <c r="A2161" i="7"/>
  <c r="A2162" i="7"/>
  <c r="A2163" i="7"/>
  <c r="A2164" i="7"/>
  <c r="A2165" i="7"/>
  <c r="A2166" i="7"/>
  <c r="A2167" i="7"/>
  <c r="A2168" i="7"/>
  <c r="A2169" i="7"/>
  <c r="A2170" i="7"/>
  <c r="A2171" i="7"/>
  <c r="A2172" i="7"/>
  <c r="A2173" i="7"/>
  <c r="A2174" i="7"/>
  <c r="A2175" i="7"/>
  <c r="A2176" i="7"/>
  <c r="A2177" i="7"/>
  <c r="A2178" i="7"/>
  <c r="A2179" i="7"/>
  <c r="A2180" i="7"/>
  <c r="A2181" i="7"/>
  <c r="A2182" i="7"/>
  <c r="A2183" i="7"/>
  <c r="A2184" i="7"/>
  <c r="A2185" i="7"/>
  <c r="A2186" i="7"/>
  <c r="A2187" i="7"/>
  <c r="A2188" i="7"/>
  <c r="A2189" i="7"/>
  <c r="A2190" i="7"/>
  <c r="A2191" i="7"/>
  <c r="A2192" i="7"/>
  <c r="A2193" i="7"/>
  <c r="A2194" i="7"/>
  <c r="A2195" i="7"/>
  <c r="A2196" i="7"/>
  <c r="A2197" i="7"/>
  <c r="A2198" i="7"/>
  <c r="A2199" i="7"/>
  <c r="A2200" i="7"/>
  <c r="A2201" i="7"/>
  <c r="A2202" i="7"/>
  <c r="A2203" i="7"/>
  <c r="A2204" i="7"/>
  <c r="A2205" i="7"/>
  <c r="A2206" i="7"/>
  <c r="A2207" i="7"/>
  <c r="A2208" i="7"/>
  <c r="A2209" i="7"/>
  <c r="A2210" i="7"/>
  <c r="A2211" i="7"/>
  <c r="A2212" i="7"/>
  <c r="A2213" i="7"/>
  <c r="A2214" i="7"/>
  <c r="A2215" i="7"/>
  <c r="A2216" i="7"/>
  <c r="A2217" i="7"/>
  <c r="A2218" i="7"/>
  <c r="A2219" i="7"/>
  <c r="A2220" i="7"/>
  <c r="A2221" i="7"/>
  <c r="A2222" i="7"/>
  <c r="A2223" i="7"/>
  <c r="A2224" i="7"/>
  <c r="A2225" i="7"/>
  <c r="A2226" i="7"/>
  <c r="A2227" i="7"/>
  <c r="A2228" i="7"/>
  <c r="A2229" i="7"/>
  <c r="A2230" i="7"/>
  <c r="A2231" i="7"/>
  <c r="A2232" i="7"/>
  <c r="A2233" i="7"/>
  <c r="A2234" i="7"/>
  <c r="A2235" i="7"/>
  <c r="A2236" i="7"/>
  <c r="A2237" i="7"/>
  <c r="A2238" i="7"/>
  <c r="A2239" i="7"/>
  <c r="A2240" i="7"/>
  <c r="A2241" i="7"/>
  <c r="A2242" i="7"/>
  <c r="A2243" i="7"/>
  <c r="A2244" i="7"/>
  <c r="A2245" i="7"/>
  <c r="A2246" i="7"/>
  <c r="A2247" i="7"/>
  <c r="A2248" i="7"/>
  <c r="A2249" i="7"/>
  <c r="A2250" i="7"/>
  <c r="A2251" i="7"/>
  <c r="A2252" i="7"/>
  <c r="A2253" i="7"/>
  <c r="A2254" i="7"/>
  <c r="A2255" i="7"/>
  <c r="A2256" i="7"/>
  <c r="A2257" i="7"/>
  <c r="A2258" i="7"/>
  <c r="A2259" i="7"/>
  <c r="A2260" i="7"/>
  <c r="A2261" i="7"/>
  <c r="A2262" i="7"/>
  <c r="A2263" i="7"/>
  <c r="A2264" i="7"/>
  <c r="A2265" i="7"/>
  <c r="A2266" i="7"/>
  <c r="A2267" i="7"/>
  <c r="A2268" i="7"/>
  <c r="A2269" i="7"/>
  <c r="A2270" i="7"/>
  <c r="A2271" i="7"/>
  <c r="A2272" i="7"/>
  <c r="A2273" i="7"/>
  <c r="A2274" i="7"/>
  <c r="A2275" i="7"/>
  <c r="A2276" i="7"/>
  <c r="A2277" i="7"/>
  <c r="A2278" i="7"/>
  <c r="A2279" i="7"/>
  <c r="A2280" i="7"/>
  <c r="A2281" i="7"/>
  <c r="A2282" i="7"/>
  <c r="A2283" i="7"/>
  <c r="A2284" i="7"/>
  <c r="A2285" i="7"/>
  <c r="A2286" i="7"/>
  <c r="A2287" i="7"/>
  <c r="A2288" i="7"/>
  <c r="A2289" i="7"/>
  <c r="A2290" i="7"/>
  <c r="A2291" i="7"/>
  <c r="A2292" i="7"/>
  <c r="A2293" i="7"/>
  <c r="A2294" i="7"/>
  <c r="A2295" i="7"/>
  <c r="A2296" i="7"/>
  <c r="A2297" i="7"/>
  <c r="A2298" i="7"/>
  <c r="A2299" i="7"/>
  <c r="A2300" i="7"/>
  <c r="A2301" i="7"/>
  <c r="A2302" i="7"/>
  <c r="A2303" i="7"/>
  <c r="A2304" i="7"/>
  <c r="A2305" i="7"/>
  <c r="A2306" i="7"/>
  <c r="A2307" i="7"/>
  <c r="A2308" i="7"/>
  <c r="A2309" i="7"/>
  <c r="A2310" i="7"/>
  <c r="A2311" i="7"/>
  <c r="A2312" i="7"/>
  <c r="A2313" i="7"/>
  <c r="A2314" i="7"/>
  <c r="A2315" i="7"/>
  <c r="A2316" i="7"/>
  <c r="A2317" i="7"/>
  <c r="A2318" i="7"/>
  <c r="A2319" i="7"/>
  <c r="A2320" i="7"/>
  <c r="A2321" i="7"/>
  <c r="A2322" i="7"/>
  <c r="A2323" i="7"/>
  <c r="A2324" i="7"/>
  <c r="A2325" i="7"/>
  <c r="A2326" i="7"/>
  <c r="A2327" i="7"/>
  <c r="A2328" i="7"/>
  <c r="A2329" i="7"/>
  <c r="A2330" i="7"/>
  <c r="A2331" i="7"/>
  <c r="A2332" i="7"/>
  <c r="A2333" i="7"/>
  <c r="A2334" i="7"/>
  <c r="A2335" i="7"/>
  <c r="A2336" i="7"/>
  <c r="A2337" i="7"/>
  <c r="A2338" i="7"/>
  <c r="A2339" i="7"/>
  <c r="A2340" i="7"/>
  <c r="A2341" i="7"/>
  <c r="A2342" i="7"/>
  <c r="A2343" i="7"/>
  <c r="A2344" i="7"/>
  <c r="A2345" i="7"/>
  <c r="A2346" i="7"/>
  <c r="A2347" i="7"/>
  <c r="A2348" i="7"/>
  <c r="A2349" i="7"/>
  <c r="A2350" i="7"/>
  <c r="A2351" i="7"/>
  <c r="A2352" i="7"/>
  <c r="A2353" i="7"/>
  <c r="A2354" i="7"/>
  <c r="A2355" i="7"/>
  <c r="A2356" i="7"/>
  <c r="A2357" i="7"/>
  <c r="A2358" i="7"/>
  <c r="A2359" i="7"/>
  <c r="A2360" i="7"/>
  <c r="A2361" i="7"/>
  <c r="A2362" i="7"/>
  <c r="A2363" i="7"/>
  <c r="A2364" i="7"/>
  <c r="A2365" i="7"/>
  <c r="A2366" i="7"/>
  <c r="A2367" i="7"/>
  <c r="A2368" i="7"/>
  <c r="A2369" i="7"/>
  <c r="A2370" i="7"/>
  <c r="A2371" i="7"/>
  <c r="A2372" i="7"/>
  <c r="A2373" i="7"/>
  <c r="A2374" i="7"/>
  <c r="A2375" i="7"/>
  <c r="A2376" i="7"/>
  <c r="A2377" i="7"/>
  <c r="A2378" i="7"/>
  <c r="A2379" i="7"/>
  <c r="A2380" i="7"/>
  <c r="A2381" i="7"/>
  <c r="A2382" i="7"/>
  <c r="A2383" i="7"/>
  <c r="A2384" i="7"/>
  <c r="A2385" i="7"/>
  <c r="A2386" i="7"/>
  <c r="A2387" i="7"/>
  <c r="A2388" i="7"/>
  <c r="A2389" i="7"/>
  <c r="A2390" i="7"/>
  <c r="A2391" i="7"/>
  <c r="A2392" i="7"/>
  <c r="A2393" i="7"/>
  <c r="A2394" i="7"/>
  <c r="A2395" i="7"/>
  <c r="A2396" i="7"/>
  <c r="A2397" i="7"/>
  <c r="A2398" i="7"/>
  <c r="A2399" i="7"/>
  <c r="A2400" i="7"/>
  <c r="A2401" i="7"/>
  <c r="A2402" i="7"/>
  <c r="A2403" i="7"/>
  <c r="A2404" i="7"/>
  <c r="A2405" i="7"/>
  <c r="A2406" i="7"/>
  <c r="A2407" i="7"/>
  <c r="A2408" i="7"/>
  <c r="A2409" i="7"/>
  <c r="A2410" i="7"/>
  <c r="A2411" i="7"/>
  <c r="A2412" i="7"/>
  <c r="A2413" i="7"/>
  <c r="A2414" i="7"/>
  <c r="A2415" i="7"/>
  <c r="A2416" i="7"/>
  <c r="A2417" i="7"/>
  <c r="A2418" i="7"/>
  <c r="A2419" i="7"/>
  <c r="A2420" i="7"/>
  <c r="A2421" i="7"/>
  <c r="A2422" i="7"/>
  <c r="A2423" i="7"/>
  <c r="A2424" i="7"/>
  <c r="A2425" i="7"/>
  <c r="A2426" i="7"/>
  <c r="A2427" i="7"/>
  <c r="A2428" i="7"/>
  <c r="A2429" i="7"/>
  <c r="A2430" i="7"/>
  <c r="A2431" i="7"/>
  <c r="A2432" i="7"/>
  <c r="A2433" i="7"/>
  <c r="A2434" i="7"/>
  <c r="A2435" i="7"/>
  <c r="A2436" i="7"/>
  <c r="A2437" i="7"/>
  <c r="A2438" i="7"/>
  <c r="A2439" i="7"/>
  <c r="A2440" i="7"/>
  <c r="A2441" i="7"/>
  <c r="A2442" i="7"/>
  <c r="A2443" i="7"/>
  <c r="A2444" i="7"/>
  <c r="A2445" i="7"/>
  <c r="A2446" i="7"/>
  <c r="A2447" i="7"/>
  <c r="A2448" i="7"/>
  <c r="A2449" i="7"/>
  <c r="A2450" i="7"/>
  <c r="A2451" i="7"/>
  <c r="A2452" i="7"/>
  <c r="A2453" i="7"/>
  <c r="A2454" i="7"/>
  <c r="A2455" i="7"/>
  <c r="A2456" i="7"/>
  <c r="A2457" i="7"/>
  <c r="A2458" i="7"/>
  <c r="A2459" i="7"/>
  <c r="A2460" i="7"/>
  <c r="A2461" i="7"/>
  <c r="A2462" i="7"/>
  <c r="A2463" i="7"/>
  <c r="A2464" i="7"/>
  <c r="A2465" i="7"/>
  <c r="A2466" i="7"/>
  <c r="A2467" i="7"/>
  <c r="A2468" i="7"/>
  <c r="A2469" i="7"/>
  <c r="A2470" i="7"/>
  <c r="A2471" i="7"/>
  <c r="A2472" i="7"/>
  <c r="A2473" i="7"/>
  <c r="A2474" i="7"/>
  <c r="A2475" i="7"/>
  <c r="A2476" i="7"/>
  <c r="A2477" i="7"/>
  <c r="A2478" i="7"/>
  <c r="A2479" i="7"/>
  <c r="A2480" i="7"/>
  <c r="A2481" i="7"/>
  <c r="A2482" i="7"/>
  <c r="A2483" i="7"/>
  <c r="A2484" i="7"/>
  <c r="A2485" i="7"/>
  <c r="A2486" i="7"/>
  <c r="A2487" i="7"/>
  <c r="A2488" i="7"/>
  <c r="A2489" i="7"/>
  <c r="A2490" i="7"/>
  <c r="A2491" i="7"/>
  <c r="A2492" i="7"/>
  <c r="A2493" i="7"/>
  <c r="A2494" i="7"/>
  <c r="A2495" i="7"/>
  <c r="A2496" i="7"/>
  <c r="A2497" i="7"/>
  <c r="A2498" i="7"/>
  <c r="A2499" i="7"/>
  <c r="A2500" i="7"/>
  <c r="A2501" i="7"/>
  <c r="A2502" i="7"/>
  <c r="A2503" i="7"/>
  <c r="A2504" i="7"/>
  <c r="A2505" i="7"/>
  <c r="A2506" i="7"/>
  <c r="A2507" i="7"/>
  <c r="A2508" i="7"/>
  <c r="A2509" i="7"/>
  <c r="A2510" i="7"/>
  <c r="A2511" i="7"/>
  <c r="A2512" i="7"/>
  <c r="A2513" i="7"/>
  <c r="A2514" i="7"/>
  <c r="A2515" i="7"/>
  <c r="A2516" i="7"/>
  <c r="A2517" i="7"/>
  <c r="A2518" i="7"/>
  <c r="A2519" i="7"/>
  <c r="A2520" i="7"/>
  <c r="A2521" i="7"/>
  <c r="A2522" i="7"/>
  <c r="A2523" i="7"/>
  <c r="A2524" i="7"/>
  <c r="A2525" i="7"/>
  <c r="A2526" i="7"/>
  <c r="A2527" i="7"/>
  <c r="A2528" i="7"/>
  <c r="A2529" i="7"/>
  <c r="A2530" i="7"/>
  <c r="A2531" i="7"/>
  <c r="A2532" i="7"/>
  <c r="A2533" i="7"/>
  <c r="A2534" i="7"/>
  <c r="A2535" i="7"/>
  <c r="A2536" i="7"/>
  <c r="A2537" i="7"/>
  <c r="A2538" i="7"/>
  <c r="A2539" i="7"/>
  <c r="A2540" i="7"/>
  <c r="A2541" i="7"/>
  <c r="A2542" i="7"/>
  <c r="A2543" i="7"/>
  <c r="A2544" i="7"/>
  <c r="A2545" i="7"/>
  <c r="A2546" i="7"/>
  <c r="A2547" i="7"/>
  <c r="A2548" i="7"/>
  <c r="A2549" i="7"/>
  <c r="A2550" i="7"/>
  <c r="A2551" i="7"/>
  <c r="A2552" i="7"/>
  <c r="A2553" i="7"/>
  <c r="A2554" i="7"/>
  <c r="A2555" i="7"/>
  <c r="A2556" i="7"/>
  <c r="A2557" i="7"/>
  <c r="A2558" i="7"/>
  <c r="A2559" i="7"/>
  <c r="A2560" i="7"/>
  <c r="A2561" i="7"/>
  <c r="A2562" i="7"/>
  <c r="A2563" i="7"/>
  <c r="A2564" i="7"/>
  <c r="A2565" i="7"/>
  <c r="A2566" i="7"/>
  <c r="A2567" i="7"/>
  <c r="A2568" i="7"/>
  <c r="A2569" i="7"/>
  <c r="A2570" i="7"/>
  <c r="A2571" i="7"/>
  <c r="A2572" i="7"/>
  <c r="A2573" i="7"/>
  <c r="A2574" i="7"/>
  <c r="A2575" i="7"/>
  <c r="A2576" i="7"/>
  <c r="A2577" i="7"/>
  <c r="A2578" i="7"/>
  <c r="A2579" i="7"/>
  <c r="A2580" i="7"/>
  <c r="A2581" i="7"/>
  <c r="A2582" i="7"/>
  <c r="A2583" i="7"/>
  <c r="A2584" i="7"/>
  <c r="A2585" i="7"/>
  <c r="A2586" i="7"/>
  <c r="A2587" i="7"/>
  <c r="A2588" i="7"/>
  <c r="A2589" i="7"/>
  <c r="A2590" i="7"/>
  <c r="A2591" i="7"/>
  <c r="A2592" i="7"/>
  <c r="A2593" i="7"/>
  <c r="A2594" i="7"/>
  <c r="A2595" i="7"/>
  <c r="A2596" i="7"/>
  <c r="A2597" i="7"/>
  <c r="A2598" i="7"/>
  <c r="A2599" i="7"/>
  <c r="A2600" i="7"/>
  <c r="A2601" i="7"/>
  <c r="A2602" i="7"/>
  <c r="A2603" i="7"/>
  <c r="A2604" i="7"/>
  <c r="A2605" i="7"/>
  <c r="A2606" i="7"/>
  <c r="A2607" i="7"/>
  <c r="A2608" i="7"/>
  <c r="A2609" i="7"/>
  <c r="A2610" i="7"/>
  <c r="A2611" i="7"/>
  <c r="A2612" i="7"/>
  <c r="A2613" i="7"/>
  <c r="A2614" i="7"/>
  <c r="A2615" i="7"/>
  <c r="A2616" i="7"/>
  <c r="A2617" i="7"/>
  <c r="A2618" i="7"/>
  <c r="A2619" i="7"/>
  <c r="A2620" i="7"/>
  <c r="A2621" i="7"/>
  <c r="A2622" i="7"/>
  <c r="A2623" i="7"/>
  <c r="A2624" i="7"/>
  <c r="A2625" i="7"/>
  <c r="A2626" i="7"/>
  <c r="A2627" i="7"/>
  <c r="A2628" i="7"/>
  <c r="A2629" i="7"/>
  <c r="A2630" i="7"/>
  <c r="A2631" i="7"/>
  <c r="A2632" i="7"/>
  <c r="A2633" i="7"/>
  <c r="A2634" i="7"/>
  <c r="A91" i="7" l="1"/>
  <c r="A60" i="7"/>
  <c r="A61" i="7"/>
  <c r="DO2" i="2"/>
  <c r="DM2" i="2"/>
  <c r="A49" i="7" l="1"/>
  <c r="R5" i="10"/>
  <c r="P5" i="10" l="1"/>
  <c r="W5" i="10"/>
  <c r="V5" i="10"/>
  <c r="U5" i="10"/>
  <c r="S5" i="10"/>
  <c r="Q5" i="10"/>
  <c r="B6" i="2" l="1"/>
  <c r="B7" i="2" s="1"/>
  <c r="B8" i="2" s="1"/>
  <c r="B9" i="2" s="1"/>
  <c r="Q7" i="10"/>
  <c r="Q9" i="10"/>
  <c r="Q11" i="10"/>
  <c r="Q13" i="10"/>
  <c r="Q15" i="10"/>
  <c r="Q17" i="10"/>
  <c r="Q8" i="10"/>
  <c r="Q10" i="10"/>
  <c r="Q12" i="10"/>
  <c r="Q14" i="10"/>
  <c r="Q16" i="10"/>
  <c r="S8" i="10"/>
  <c r="S10" i="10"/>
  <c r="S12" i="10"/>
  <c r="S14" i="10"/>
  <c r="S16" i="10"/>
  <c r="S6" i="10"/>
  <c r="S7" i="10"/>
  <c r="S9" i="10"/>
  <c r="S11" i="10"/>
  <c r="S13" i="10"/>
  <c r="S15" i="10"/>
  <c r="S17" i="10"/>
  <c r="A6" i="9"/>
  <c r="J1" i="9"/>
  <c r="C5" i="8"/>
  <c r="F5" i="8" s="1"/>
  <c r="C6" i="8"/>
  <c r="C7" i="8"/>
  <c r="F7" i="8" s="1"/>
  <c r="C8" i="8"/>
  <c r="F8" i="8" s="1"/>
  <c r="C9" i="8"/>
  <c r="F9" i="8" s="1"/>
  <c r="C10" i="8"/>
  <c r="C11" i="8"/>
  <c r="F11" i="8" s="1"/>
  <c r="C12" i="8"/>
  <c r="F12" i="8" s="1"/>
  <c r="C13" i="8"/>
  <c r="F13" i="8" s="1"/>
  <c r="C14" i="8"/>
  <c r="C15" i="8"/>
  <c r="F15" i="8" s="1"/>
  <c r="C16" i="8"/>
  <c r="F16" i="8" s="1"/>
  <c r="C17" i="8"/>
  <c r="F17" i="8" s="1"/>
  <c r="C18" i="8"/>
  <c r="C19" i="8"/>
  <c r="F19" i="8" s="1"/>
  <c r="C20" i="8"/>
  <c r="F20" i="8" s="1"/>
  <c r="C21" i="8"/>
  <c r="F21" i="8" s="1"/>
  <c r="C22" i="8"/>
  <c r="C23" i="8"/>
  <c r="F23" i="8" s="1"/>
  <c r="C24" i="8"/>
  <c r="F24" i="8" s="1"/>
  <c r="C25" i="8"/>
  <c r="C26" i="8"/>
  <c r="E26" i="8" s="1"/>
  <c r="C4" i="8"/>
  <c r="F4" i="8" s="1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4" i="8"/>
  <c r="A19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50" i="7"/>
  <c r="A51" i="7"/>
  <c r="A52" i="7"/>
  <c r="A53" i="7"/>
  <c r="A54" i="7"/>
  <c r="A55" i="7"/>
  <c r="A56" i="7"/>
  <c r="A57" i="7"/>
  <c r="A58" i="7"/>
  <c r="A59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280" i="7"/>
  <c r="A281" i="7"/>
  <c r="A282" i="7"/>
  <c r="A283" i="7"/>
  <c r="A284" i="7"/>
  <c r="A285" i="7"/>
  <c r="A286" i="7"/>
  <c r="A287" i="7"/>
  <c r="A288" i="7"/>
  <c r="A289" i="7"/>
  <c r="A290" i="7"/>
  <c r="A291" i="7"/>
  <c r="A292" i="7"/>
  <c r="A293" i="7"/>
  <c r="A294" i="7"/>
  <c r="A295" i="7"/>
  <c r="A296" i="7"/>
  <c r="A297" i="7"/>
  <c r="A298" i="7"/>
  <c r="A299" i="7"/>
  <c r="A300" i="7"/>
  <c r="A301" i="7"/>
  <c r="A302" i="7"/>
  <c r="A303" i="7"/>
  <c r="A304" i="7"/>
  <c r="A305" i="7"/>
  <c r="A306" i="7"/>
  <c r="A307" i="7"/>
  <c r="A308" i="7"/>
  <c r="A309" i="7"/>
  <c r="A310" i="7"/>
  <c r="A311" i="7"/>
  <c r="A312" i="7"/>
  <c r="A313" i="7"/>
  <c r="A314" i="7"/>
  <c r="A315" i="7"/>
  <c r="A316" i="7"/>
  <c r="A317" i="7"/>
  <c r="A318" i="7"/>
  <c r="A319" i="7"/>
  <c r="A320" i="7"/>
  <c r="A321" i="7"/>
  <c r="A322" i="7"/>
  <c r="A323" i="7"/>
  <c r="A324" i="7"/>
  <c r="A325" i="7"/>
  <c r="A326" i="7"/>
  <c r="A327" i="7"/>
  <c r="A328" i="7"/>
  <c r="A329" i="7"/>
  <c r="A330" i="7"/>
  <c r="A331" i="7"/>
  <c r="A332" i="7"/>
  <c r="A333" i="7"/>
  <c r="A334" i="7"/>
  <c r="A335" i="7"/>
  <c r="A336" i="7"/>
  <c r="A337" i="7"/>
  <c r="A338" i="7"/>
  <c r="A339" i="7"/>
  <c r="A340" i="7"/>
  <c r="A341" i="7"/>
  <c r="A342" i="7"/>
  <c r="A343" i="7"/>
  <c r="A344" i="7"/>
  <c r="A345" i="7"/>
  <c r="A346" i="7"/>
  <c r="A347" i="7"/>
  <c r="A348" i="7"/>
  <c r="A349" i="7"/>
  <c r="A350" i="7"/>
  <c r="A351" i="7"/>
  <c r="A352" i="7"/>
  <c r="A353" i="7"/>
  <c r="A354" i="7"/>
  <c r="A355" i="7"/>
  <c r="A356" i="7"/>
  <c r="A357" i="7"/>
  <c r="A358" i="7"/>
  <c r="A359" i="7"/>
  <c r="A360" i="7"/>
  <c r="A361" i="7"/>
  <c r="A362" i="7"/>
  <c r="A363" i="7"/>
  <c r="A364" i="7"/>
  <c r="A365" i="7"/>
  <c r="A366" i="7"/>
  <c r="A367" i="7"/>
  <c r="A368" i="7"/>
  <c r="A369" i="7"/>
  <c r="A370" i="7"/>
  <c r="A371" i="7"/>
  <c r="A372" i="7"/>
  <c r="A373" i="7"/>
  <c r="A374" i="7"/>
  <c r="A375" i="7"/>
  <c r="A376" i="7"/>
  <c r="A377" i="7"/>
  <c r="A378" i="7"/>
  <c r="A379" i="7"/>
  <c r="A380" i="7"/>
  <c r="A381" i="7"/>
  <c r="A382" i="7"/>
  <c r="A383" i="7"/>
  <c r="A384" i="7"/>
  <c r="A385" i="7"/>
  <c r="A386" i="7"/>
  <c r="A387" i="7"/>
  <c r="A388" i="7"/>
  <c r="A389" i="7"/>
  <c r="A390" i="7"/>
  <c r="A391" i="7"/>
  <c r="A392" i="7"/>
  <c r="A393" i="7"/>
  <c r="A394" i="7"/>
  <c r="A395" i="7"/>
  <c r="A396" i="7"/>
  <c r="A397" i="7"/>
  <c r="A398" i="7"/>
  <c r="A399" i="7"/>
  <c r="A400" i="7"/>
  <c r="A401" i="7"/>
  <c r="A402" i="7"/>
  <c r="A403" i="7"/>
  <c r="A404" i="7"/>
  <c r="A405" i="7"/>
  <c r="A406" i="7"/>
  <c r="A407" i="7"/>
  <c r="A408" i="7"/>
  <c r="A409" i="7"/>
  <c r="A410" i="7"/>
  <c r="A411" i="7"/>
  <c r="A412" i="7"/>
  <c r="A413" i="7"/>
  <c r="A414" i="7"/>
  <c r="A415" i="7"/>
  <c r="A416" i="7"/>
  <c r="A417" i="7"/>
  <c r="A418" i="7"/>
  <c r="A419" i="7"/>
  <c r="A420" i="7"/>
  <c r="A421" i="7"/>
  <c r="A422" i="7"/>
  <c r="A423" i="7"/>
  <c r="A424" i="7"/>
  <c r="A425" i="7"/>
  <c r="A426" i="7"/>
  <c r="A427" i="7"/>
  <c r="A428" i="7"/>
  <c r="A429" i="7"/>
  <c r="A430" i="7"/>
  <c r="A431" i="7"/>
  <c r="A432" i="7"/>
  <c r="A433" i="7"/>
  <c r="A434" i="7"/>
  <c r="A435" i="7"/>
  <c r="A436" i="7"/>
  <c r="A437" i="7"/>
  <c r="A438" i="7"/>
  <c r="A439" i="7"/>
  <c r="A440" i="7"/>
  <c r="A441" i="7"/>
  <c r="A442" i="7"/>
  <c r="A443" i="7"/>
  <c r="A444" i="7"/>
  <c r="A445" i="7"/>
  <c r="A446" i="7"/>
  <c r="A447" i="7"/>
  <c r="A448" i="7"/>
  <c r="A449" i="7"/>
  <c r="A450" i="7"/>
  <c r="A451" i="7"/>
  <c r="A452" i="7"/>
  <c r="A453" i="7"/>
  <c r="A454" i="7"/>
  <c r="A455" i="7"/>
  <c r="A456" i="7"/>
  <c r="A457" i="7"/>
  <c r="A458" i="7"/>
  <c r="A459" i="7"/>
  <c r="A460" i="7"/>
  <c r="A461" i="7"/>
  <c r="A462" i="7"/>
  <c r="A463" i="7"/>
  <c r="A464" i="7"/>
  <c r="A465" i="7"/>
  <c r="A466" i="7"/>
  <c r="A467" i="7"/>
  <c r="A468" i="7"/>
  <c r="A469" i="7"/>
  <c r="A470" i="7"/>
  <c r="A471" i="7"/>
  <c r="A472" i="7"/>
  <c r="A473" i="7"/>
  <c r="A474" i="7"/>
  <c r="A475" i="7"/>
  <c r="A476" i="7"/>
  <c r="A477" i="7"/>
  <c r="A478" i="7"/>
  <c r="A479" i="7"/>
  <c r="A480" i="7"/>
  <c r="A481" i="7"/>
  <c r="A482" i="7"/>
  <c r="A483" i="7"/>
  <c r="A484" i="7"/>
  <c r="A485" i="7"/>
  <c r="A486" i="7"/>
  <c r="A487" i="7"/>
  <c r="A488" i="7"/>
  <c r="A489" i="7"/>
  <c r="A490" i="7"/>
  <c r="A491" i="7"/>
  <c r="A492" i="7"/>
  <c r="A493" i="7"/>
  <c r="A494" i="7"/>
  <c r="A495" i="7"/>
  <c r="A496" i="7"/>
  <c r="A497" i="7"/>
  <c r="A498" i="7"/>
  <c r="A499" i="7"/>
  <c r="A500" i="7"/>
  <c r="A501" i="7"/>
  <c r="A502" i="7"/>
  <c r="A503" i="7"/>
  <c r="A504" i="7"/>
  <c r="A505" i="7"/>
  <c r="A506" i="7"/>
  <c r="A507" i="7"/>
  <c r="A508" i="7"/>
  <c r="A509" i="7"/>
  <c r="A510" i="7"/>
  <c r="A511" i="7"/>
  <c r="A512" i="7"/>
  <c r="A513" i="7"/>
  <c r="A514" i="7"/>
  <c r="A515" i="7"/>
  <c r="A516" i="7"/>
  <c r="A517" i="7"/>
  <c r="A518" i="7"/>
  <c r="A519" i="7"/>
  <c r="A520" i="7"/>
  <c r="A521" i="7"/>
  <c r="A522" i="7"/>
  <c r="A523" i="7"/>
  <c r="A524" i="7"/>
  <c r="A525" i="7"/>
  <c r="A526" i="7"/>
  <c r="A527" i="7"/>
  <c r="A528" i="7"/>
  <c r="A529" i="7"/>
  <c r="A530" i="7"/>
  <c r="A531" i="7"/>
  <c r="A532" i="7"/>
  <c r="A533" i="7"/>
  <c r="A534" i="7"/>
  <c r="A535" i="7"/>
  <c r="A536" i="7"/>
  <c r="A537" i="7"/>
  <c r="A538" i="7"/>
  <c r="A539" i="7"/>
  <c r="A540" i="7"/>
  <c r="A541" i="7"/>
  <c r="A542" i="7"/>
  <c r="A543" i="7"/>
  <c r="A544" i="7"/>
  <c r="A545" i="7"/>
  <c r="A546" i="7"/>
  <c r="A547" i="7"/>
  <c r="A548" i="7"/>
  <c r="A549" i="7"/>
  <c r="A550" i="7"/>
  <c r="A551" i="7"/>
  <c r="A552" i="7"/>
  <c r="A553" i="7"/>
  <c r="A554" i="7"/>
  <c r="A555" i="7"/>
  <c r="A556" i="7"/>
  <c r="A557" i="7"/>
  <c r="A558" i="7"/>
  <c r="A559" i="7"/>
  <c r="A560" i="7"/>
  <c r="A561" i="7"/>
  <c r="A562" i="7"/>
  <c r="A563" i="7"/>
  <c r="A564" i="7"/>
  <c r="A565" i="7"/>
  <c r="A566" i="7"/>
  <c r="A567" i="7"/>
  <c r="A568" i="7"/>
  <c r="A569" i="7"/>
  <c r="A570" i="7"/>
  <c r="A571" i="7"/>
  <c r="A572" i="7"/>
  <c r="A573" i="7"/>
  <c r="A574" i="7"/>
  <c r="A575" i="7"/>
  <c r="A576" i="7"/>
  <c r="A577" i="7"/>
  <c r="A578" i="7"/>
  <c r="A579" i="7"/>
  <c r="A580" i="7"/>
  <c r="A581" i="7"/>
  <c r="A582" i="7"/>
  <c r="A583" i="7"/>
  <c r="A584" i="7"/>
  <c r="A585" i="7"/>
  <c r="A586" i="7"/>
  <c r="A587" i="7"/>
  <c r="A588" i="7"/>
  <c r="A589" i="7"/>
  <c r="A590" i="7"/>
  <c r="A591" i="7"/>
  <c r="A592" i="7"/>
  <c r="A593" i="7"/>
  <c r="A594" i="7"/>
  <c r="A595" i="7"/>
  <c r="A596" i="7"/>
  <c r="A597" i="7"/>
  <c r="A598" i="7"/>
  <c r="A599" i="7"/>
  <c r="A600" i="7"/>
  <c r="A601" i="7"/>
  <c r="A602" i="7"/>
  <c r="A603" i="7"/>
  <c r="A604" i="7"/>
  <c r="A605" i="7"/>
  <c r="A606" i="7"/>
  <c r="A607" i="7"/>
  <c r="A608" i="7"/>
  <c r="A609" i="7"/>
  <c r="A610" i="7"/>
  <c r="A611" i="7"/>
  <c r="A612" i="7"/>
  <c r="A613" i="7"/>
  <c r="A614" i="7"/>
  <c r="A615" i="7"/>
  <c r="A616" i="7"/>
  <c r="A617" i="7"/>
  <c r="A618" i="7"/>
  <c r="A619" i="7"/>
  <c r="A620" i="7"/>
  <c r="A621" i="7"/>
  <c r="A622" i="7"/>
  <c r="A623" i="7"/>
  <c r="A624" i="7"/>
  <c r="A625" i="7"/>
  <c r="A626" i="7"/>
  <c r="A627" i="7"/>
  <c r="A628" i="7"/>
  <c r="A629" i="7"/>
  <c r="A630" i="7"/>
  <c r="A631" i="7"/>
  <c r="A632" i="7"/>
  <c r="A633" i="7"/>
  <c r="A634" i="7"/>
  <c r="A635" i="7"/>
  <c r="A636" i="7"/>
  <c r="A637" i="7"/>
  <c r="A638" i="7"/>
  <c r="A639" i="7"/>
  <c r="A640" i="7"/>
  <c r="A641" i="7"/>
  <c r="A642" i="7"/>
  <c r="A643" i="7"/>
  <c r="A644" i="7"/>
  <c r="A645" i="7"/>
  <c r="A646" i="7"/>
  <c r="A647" i="7"/>
  <c r="A648" i="7"/>
  <c r="A649" i="7"/>
  <c r="A650" i="7"/>
  <c r="A651" i="7"/>
  <c r="A652" i="7"/>
  <c r="A653" i="7"/>
  <c r="A654" i="7"/>
  <c r="A655" i="7"/>
  <c r="A656" i="7"/>
  <c r="A657" i="7"/>
  <c r="A658" i="7"/>
  <c r="A659" i="7"/>
  <c r="A660" i="7"/>
  <c r="A661" i="7"/>
  <c r="A662" i="7"/>
  <c r="A663" i="7"/>
  <c r="A664" i="7"/>
  <c r="A665" i="7"/>
  <c r="A666" i="7"/>
  <c r="A667" i="7"/>
  <c r="A668" i="7"/>
  <c r="A669" i="7"/>
  <c r="A670" i="7"/>
  <c r="A671" i="7"/>
  <c r="A672" i="7"/>
  <c r="A673" i="7"/>
  <c r="A674" i="7"/>
  <c r="A675" i="7"/>
  <c r="A676" i="7"/>
  <c r="A677" i="7"/>
  <c r="A678" i="7"/>
  <c r="A679" i="7"/>
  <c r="A680" i="7"/>
  <c r="A681" i="7"/>
  <c r="A682" i="7"/>
  <c r="A683" i="7"/>
  <c r="A684" i="7"/>
  <c r="A685" i="7"/>
  <c r="A686" i="7"/>
  <c r="A687" i="7"/>
  <c r="A688" i="7"/>
  <c r="A689" i="7"/>
  <c r="A690" i="7"/>
  <c r="A691" i="7"/>
  <c r="A692" i="7"/>
  <c r="A693" i="7"/>
  <c r="A694" i="7"/>
  <c r="A695" i="7"/>
  <c r="A696" i="7"/>
  <c r="A697" i="7"/>
  <c r="A698" i="7"/>
  <c r="A699" i="7"/>
  <c r="A700" i="7"/>
  <c r="A701" i="7"/>
  <c r="A702" i="7"/>
  <c r="A703" i="7"/>
  <c r="A704" i="7"/>
  <c r="A705" i="7"/>
  <c r="A706" i="7"/>
  <c r="A707" i="7"/>
  <c r="A708" i="7"/>
  <c r="A709" i="7"/>
  <c r="A710" i="7"/>
  <c r="A711" i="7"/>
  <c r="A712" i="7"/>
  <c r="A713" i="7"/>
  <c r="A714" i="7"/>
  <c r="A715" i="7"/>
  <c r="A716" i="7"/>
  <c r="A717" i="7"/>
  <c r="A718" i="7"/>
  <c r="A719" i="7"/>
  <c r="A720" i="7"/>
  <c r="A721" i="7"/>
  <c r="A722" i="7"/>
  <c r="A723" i="7"/>
  <c r="A724" i="7"/>
  <c r="A725" i="7"/>
  <c r="A726" i="7"/>
  <c r="A727" i="7"/>
  <c r="A728" i="7"/>
  <c r="A729" i="7"/>
  <c r="A730" i="7"/>
  <c r="A731" i="7"/>
  <c r="A732" i="7"/>
  <c r="A733" i="7"/>
  <c r="A734" i="7"/>
  <c r="A735" i="7"/>
  <c r="A736" i="7"/>
  <c r="A737" i="7"/>
  <c r="A738" i="7"/>
  <c r="A739" i="7"/>
  <c r="A740" i="7"/>
  <c r="A741" i="7"/>
  <c r="A742" i="7"/>
  <c r="A743" i="7"/>
  <c r="A744" i="7"/>
  <c r="A745" i="7"/>
  <c r="A746" i="7"/>
  <c r="A747" i="7"/>
  <c r="A748" i="7"/>
  <c r="A749" i="7"/>
  <c r="A750" i="7"/>
  <c r="A751" i="7"/>
  <c r="A752" i="7"/>
  <c r="A753" i="7"/>
  <c r="A754" i="7"/>
  <c r="A755" i="7"/>
  <c r="A756" i="7"/>
  <c r="A757" i="7"/>
  <c r="A758" i="7"/>
  <c r="A759" i="7"/>
  <c r="A760" i="7"/>
  <c r="A761" i="7"/>
  <c r="A762" i="7"/>
  <c r="A763" i="7"/>
  <c r="A764" i="7"/>
  <c r="A765" i="7"/>
  <c r="A766" i="7"/>
  <c r="A767" i="7"/>
  <c r="A768" i="7"/>
  <c r="A769" i="7"/>
  <c r="A770" i="7"/>
  <c r="A771" i="7"/>
  <c r="A772" i="7"/>
  <c r="A773" i="7"/>
  <c r="A774" i="7"/>
  <c r="A775" i="7"/>
  <c r="A776" i="7"/>
  <c r="A777" i="7"/>
  <c r="A778" i="7"/>
  <c r="A779" i="7"/>
  <c r="A780" i="7"/>
  <c r="A781" i="7"/>
  <c r="A782" i="7"/>
  <c r="A783" i="7"/>
  <c r="A784" i="7"/>
  <c r="A785" i="7"/>
  <c r="A786" i="7"/>
  <c r="A787" i="7"/>
  <c r="A788" i="7"/>
  <c r="A789" i="7"/>
  <c r="A790" i="7"/>
  <c r="A791" i="7"/>
  <c r="A792" i="7"/>
  <c r="A793" i="7"/>
  <c r="A794" i="7"/>
  <c r="A795" i="7"/>
  <c r="A796" i="7"/>
  <c r="A797" i="7"/>
  <c r="A798" i="7"/>
  <c r="A799" i="7"/>
  <c r="A800" i="7"/>
  <c r="A801" i="7"/>
  <c r="A802" i="7"/>
  <c r="A803" i="7"/>
  <c r="A804" i="7"/>
  <c r="A805" i="7"/>
  <c r="A806" i="7"/>
  <c r="A807" i="7"/>
  <c r="A808" i="7"/>
  <c r="A809" i="7"/>
  <c r="A810" i="7"/>
  <c r="A811" i="7"/>
  <c r="A812" i="7"/>
  <c r="A813" i="7"/>
  <c r="A814" i="7"/>
  <c r="A815" i="7"/>
  <c r="A816" i="7"/>
  <c r="A817" i="7"/>
  <c r="A818" i="7"/>
  <c r="A819" i="7"/>
  <c r="A820" i="7"/>
  <c r="A821" i="7"/>
  <c r="A822" i="7"/>
  <c r="A823" i="7"/>
  <c r="A824" i="7"/>
  <c r="A825" i="7"/>
  <c r="A826" i="7"/>
  <c r="A827" i="7"/>
  <c r="A828" i="7"/>
  <c r="A829" i="7"/>
  <c r="A830" i="7"/>
  <c r="A831" i="7"/>
  <c r="A832" i="7"/>
  <c r="A833" i="7"/>
  <c r="A834" i="7"/>
  <c r="A835" i="7"/>
  <c r="A836" i="7"/>
  <c r="A837" i="7"/>
  <c r="A838" i="7"/>
  <c r="A839" i="7"/>
  <c r="A840" i="7"/>
  <c r="A841" i="7"/>
  <c r="A842" i="7"/>
  <c r="A843" i="7"/>
  <c r="A844" i="7"/>
  <c r="A845" i="7"/>
  <c r="A846" i="7"/>
  <c r="A847" i="7"/>
  <c r="A848" i="7"/>
  <c r="A849" i="7"/>
  <c r="A850" i="7"/>
  <c r="A851" i="7"/>
  <c r="A852" i="7"/>
  <c r="A853" i="7"/>
  <c r="A854" i="7"/>
  <c r="A855" i="7"/>
  <c r="A856" i="7"/>
  <c r="A857" i="7"/>
  <c r="A858" i="7"/>
  <c r="A859" i="7"/>
  <c r="A860" i="7"/>
  <c r="A861" i="7"/>
  <c r="A862" i="7"/>
  <c r="A863" i="7"/>
  <c r="A864" i="7"/>
  <c r="A865" i="7"/>
  <c r="A866" i="7"/>
  <c r="A867" i="7"/>
  <c r="A868" i="7"/>
  <c r="A869" i="7"/>
  <c r="A870" i="7"/>
  <c r="A871" i="7"/>
  <c r="A872" i="7"/>
  <c r="A873" i="7"/>
  <c r="A874" i="7"/>
  <c r="A875" i="7"/>
  <c r="A876" i="7"/>
  <c r="A877" i="7"/>
  <c r="A878" i="7"/>
  <c r="A879" i="7"/>
  <c r="A880" i="7"/>
  <c r="A881" i="7"/>
  <c r="A882" i="7"/>
  <c r="A883" i="7"/>
  <c r="A884" i="7"/>
  <c r="A885" i="7"/>
  <c r="A886" i="7"/>
  <c r="A887" i="7"/>
  <c r="A888" i="7"/>
  <c r="A889" i="7"/>
  <c r="A890" i="7"/>
  <c r="A891" i="7"/>
  <c r="A892" i="7"/>
  <c r="A893" i="7"/>
  <c r="A894" i="7"/>
  <c r="A895" i="7"/>
  <c r="A896" i="7"/>
  <c r="A897" i="7"/>
  <c r="A898" i="7"/>
  <c r="A899" i="7"/>
  <c r="A900" i="7"/>
  <c r="A901" i="7"/>
  <c r="A902" i="7"/>
  <c r="A903" i="7"/>
  <c r="A904" i="7"/>
  <c r="A905" i="7"/>
  <c r="A906" i="7"/>
  <c r="A907" i="7"/>
  <c r="A908" i="7"/>
  <c r="A909" i="7"/>
  <c r="A910" i="7"/>
  <c r="A911" i="7"/>
  <c r="A912" i="7"/>
  <c r="A913" i="7"/>
  <c r="A914" i="7"/>
  <c r="A915" i="7"/>
  <c r="A916" i="7"/>
  <c r="A917" i="7"/>
  <c r="A918" i="7"/>
  <c r="A919" i="7"/>
  <c r="A920" i="7"/>
  <c r="A921" i="7"/>
  <c r="A922" i="7"/>
  <c r="A923" i="7"/>
  <c r="A924" i="7"/>
  <c r="A925" i="7"/>
  <c r="A926" i="7"/>
  <c r="A927" i="7"/>
  <c r="A4" i="7"/>
  <c r="C6" i="9" l="1"/>
  <c r="Y6" i="9" s="1"/>
  <c r="S3" i="10"/>
  <c r="E22" i="8"/>
  <c r="F22" i="8"/>
  <c r="E18" i="8"/>
  <c r="F18" i="8"/>
  <c r="E14" i="8"/>
  <c r="F14" i="8"/>
  <c r="E10" i="8"/>
  <c r="F10" i="8"/>
  <c r="E6" i="8"/>
  <c r="F6" i="8"/>
  <c r="DR2" i="2"/>
  <c r="E24" i="8"/>
  <c r="E20" i="8"/>
  <c r="E16" i="8"/>
  <c r="E12" i="8"/>
  <c r="E8" i="8"/>
  <c r="E23" i="8"/>
  <c r="E19" i="8"/>
  <c r="E15" i="8"/>
  <c r="E11" i="8"/>
  <c r="E7" i="8"/>
  <c r="F25" i="8"/>
  <c r="E25" i="8"/>
  <c r="E21" i="8"/>
  <c r="E17" i="8"/>
  <c r="E13" i="8"/>
  <c r="E9" i="8"/>
  <c r="E5" i="8"/>
  <c r="E4" i="8"/>
  <c r="G4" i="8" s="1"/>
  <c r="F26" i="8"/>
  <c r="G26" i="8" s="1"/>
  <c r="A7" i="9"/>
  <c r="S6" i="9"/>
  <c r="W6" i="9"/>
  <c r="AA6" i="9"/>
  <c r="AA15" i="10"/>
  <c r="AA11" i="10"/>
  <c r="AA7" i="10"/>
  <c r="AA8" i="10"/>
  <c r="AA16" i="10"/>
  <c r="AA12" i="10"/>
  <c r="AA17" i="10"/>
  <c r="AA13" i="10"/>
  <c r="AA9" i="10"/>
  <c r="AA14" i="10"/>
  <c r="AA10" i="10"/>
  <c r="AA6" i="10"/>
  <c r="A8" i="9" l="1"/>
  <c r="C8" i="9" s="1"/>
  <c r="Y8" i="9" s="1"/>
  <c r="C7" i="9"/>
  <c r="Y7" i="9" s="1"/>
  <c r="G10" i="8"/>
  <c r="G14" i="8"/>
  <c r="G18" i="8"/>
  <c r="G22" i="8"/>
  <c r="G6" i="8"/>
  <c r="AA3" i="10"/>
  <c r="G5" i="8"/>
  <c r="G13" i="8"/>
  <c r="G21" i="8"/>
  <c r="G15" i="8"/>
  <c r="G23" i="8"/>
  <c r="G12" i="8"/>
  <c r="G20" i="8"/>
  <c r="G11" i="8"/>
  <c r="G7" i="8"/>
  <c r="G9" i="8"/>
  <c r="G17" i="8"/>
  <c r="G25" i="8"/>
  <c r="G19" i="8"/>
  <c r="G8" i="8"/>
  <c r="G16" i="8"/>
  <c r="G24" i="8"/>
  <c r="AA7" i="9"/>
  <c r="W7" i="9"/>
  <c r="S7" i="9"/>
  <c r="W8" i="9"/>
  <c r="S8" i="9"/>
  <c r="AA8" i="9"/>
  <c r="A9" i="9"/>
  <c r="C9" i="9" s="1"/>
  <c r="Y9" i="9" s="1"/>
  <c r="DS2" i="2"/>
  <c r="AA9" i="9" l="1"/>
  <c r="W9" i="9"/>
  <c r="S9" i="9"/>
  <c r="A10" i="9"/>
  <c r="C10" i="9" s="1"/>
  <c r="Y10" i="9" s="1"/>
  <c r="DN2" i="2"/>
  <c r="AA10" i="9" l="1"/>
  <c r="W10" i="9"/>
  <c r="S10" i="9"/>
  <c r="A11" i="9"/>
  <c r="C11" i="9" s="1"/>
  <c r="Y11" i="9" s="1"/>
  <c r="AA11" i="9" l="1"/>
  <c r="W11" i="9"/>
  <c r="S11" i="9"/>
  <c r="A12" i="9"/>
  <c r="C12" i="9" s="1"/>
  <c r="Y12" i="9" s="1"/>
  <c r="DP2" i="2"/>
  <c r="DQ2" i="2" s="1"/>
  <c r="DT2" i="2" l="1"/>
  <c r="W12" i="9"/>
  <c r="S12" i="9"/>
  <c r="AA12" i="9"/>
  <c r="A13" i="9"/>
  <c r="C13" i="9" s="1"/>
  <c r="Y13" i="9" s="1"/>
  <c r="AA13" i="9" l="1"/>
  <c r="W13" i="9"/>
  <c r="S13" i="9"/>
  <c r="A14" i="9"/>
  <c r="C14" i="9" s="1"/>
  <c r="Y14" i="9" s="1"/>
  <c r="AA14" i="9" l="1"/>
  <c r="W14" i="9"/>
  <c r="S14" i="9"/>
  <c r="A15" i="9"/>
  <c r="C15" i="9" s="1"/>
  <c r="Y15" i="9" s="1"/>
  <c r="AA15" i="9" l="1"/>
  <c r="S15" i="9"/>
  <c r="W15" i="9"/>
  <c r="A16" i="9"/>
  <c r="C16" i="9" s="1"/>
  <c r="Y16" i="9" s="1"/>
  <c r="AA16" i="9" l="1"/>
  <c r="W16" i="9"/>
  <c r="S16" i="9"/>
  <c r="A17" i="9"/>
  <c r="C17" i="9" s="1"/>
  <c r="Y17" i="9" s="1"/>
  <c r="AA17" i="9" l="1"/>
  <c r="W17" i="9"/>
  <c r="S17" i="9"/>
  <c r="A18" i="9"/>
  <c r="C18" i="9" s="1"/>
  <c r="Y18" i="9" s="1"/>
  <c r="W18" i="9" l="1"/>
  <c r="S18" i="9"/>
  <c r="AA18" i="9"/>
  <c r="A19" i="9"/>
  <c r="C19" i="9" s="1"/>
  <c r="Y19" i="9" s="1"/>
  <c r="AA19" i="9" l="1"/>
  <c r="W19" i="9"/>
  <c r="S19" i="9"/>
  <c r="A20" i="9"/>
  <c r="C20" i="9" l="1"/>
  <c r="Y20" i="9" s="1"/>
  <c r="B20" i="9"/>
  <c r="AA20" i="9"/>
  <c r="W20" i="9"/>
  <c r="S20" i="9"/>
  <c r="A21" i="9"/>
  <c r="C21" i="9" s="1"/>
  <c r="Y21" i="9" s="1"/>
  <c r="AA21" i="9" l="1"/>
  <c r="W21" i="9"/>
  <c r="S21" i="9"/>
  <c r="A22" i="9"/>
  <c r="C22" i="9" s="1"/>
  <c r="Y22" i="9" s="1"/>
  <c r="W22" i="9" l="1"/>
  <c r="S22" i="9"/>
  <c r="AA22" i="9"/>
  <c r="A23" i="9"/>
  <c r="C23" i="9" s="1"/>
  <c r="Y23" i="9" s="1"/>
  <c r="AA23" i="9" l="1"/>
  <c r="S23" i="9"/>
  <c r="W23" i="9"/>
  <c r="A24" i="9"/>
  <c r="C24" i="9" s="1"/>
  <c r="Y24" i="9" s="1"/>
  <c r="AA24" i="9" l="1"/>
  <c r="S24" i="9"/>
  <c r="W24" i="9"/>
  <c r="A25" i="9"/>
  <c r="C25" i="9" s="1"/>
  <c r="Y25" i="9" s="1"/>
  <c r="W25" i="9" l="1"/>
  <c r="S25" i="9"/>
  <c r="AA25" i="9"/>
  <c r="A26" i="9"/>
  <c r="C26" i="9" s="1"/>
  <c r="Y26" i="9" s="1"/>
  <c r="T22" i="9" l="1"/>
  <c r="T8" i="9"/>
  <c r="T15" i="9"/>
  <c r="T19" i="9"/>
  <c r="T16" i="9"/>
  <c r="T20" i="9"/>
  <c r="T9" i="9"/>
  <c r="T6" i="9"/>
  <c r="T10" i="9"/>
  <c r="T13" i="9"/>
  <c r="T17" i="9"/>
  <c r="T21" i="9"/>
  <c r="T23" i="9"/>
  <c r="T7" i="9"/>
  <c r="T11" i="9"/>
  <c r="T14" i="9"/>
  <c r="T18" i="9"/>
  <c r="T24" i="9"/>
  <c r="AA26" i="9"/>
  <c r="T26" i="9"/>
  <c r="S26" i="9"/>
  <c r="W26" i="9"/>
  <c r="A27" i="9"/>
  <c r="C27" i="9" s="1"/>
  <c r="Y27" i="9" s="1"/>
  <c r="T12" i="9" l="1"/>
  <c r="T25" i="9"/>
  <c r="W27" i="9"/>
  <c r="S27" i="9"/>
  <c r="AA27" i="9"/>
  <c r="T27" i="9"/>
  <c r="A28" i="9"/>
  <c r="C28" i="9" s="1"/>
  <c r="Y28" i="9" s="1"/>
  <c r="AA28" i="9" l="1"/>
  <c r="T28" i="9"/>
  <c r="W28" i="9"/>
  <c r="S28" i="9"/>
  <c r="A29" i="9"/>
  <c r="C29" i="9" s="1"/>
  <c r="Y29" i="9" s="1"/>
  <c r="W29" i="9" l="1"/>
  <c r="S29" i="9"/>
  <c r="AA29" i="9"/>
  <c r="T29" i="9"/>
  <c r="A30" i="9"/>
  <c r="C30" i="9" s="1"/>
  <c r="Y30" i="9" s="1"/>
  <c r="AA30" i="9" l="1"/>
  <c r="T30" i="9"/>
  <c r="S30" i="9"/>
  <c r="W30" i="9"/>
  <c r="A31" i="9"/>
  <c r="C31" i="9" s="1"/>
  <c r="Y31" i="9" s="1"/>
  <c r="W31" i="9" l="1"/>
  <c r="S31" i="9"/>
  <c r="AA31" i="9"/>
  <c r="T31" i="9"/>
  <c r="A32" i="9"/>
  <c r="C32" i="9" s="1"/>
  <c r="Y32" i="9" s="1"/>
  <c r="AA32" i="9" l="1"/>
  <c r="T32" i="9"/>
  <c r="W32" i="9"/>
  <c r="S32" i="9"/>
  <c r="A33" i="9"/>
  <c r="C33" i="9" s="1"/>
  <c r="Y33" i="9" s="1"/>
  <c r="W33" i="9" l="1"/>
  <c r="S33" i="9"/>
  <c r="AA33" i="9"/>
  <c r="T33" i="9"/>
  <c r="A34" i="9"/>
  <c r="C34" i="9" s="1"/>
  <c r="Y34" i="9" s="1"/>
  <c r="AA34" i="9" l="1"/>
  <c r="T34" i="9"/>
  <c r="W34" i="9"/>
  <c r="S34" i="9"/>
  <c r="U34" i="9"/>
  <c r="A35" i="9"/>
  <c r="A36" i="9" l="1"/>
  <c r="C36" i="9" s="1"/>
  <c r="C35" i="9"/>
  <c r="Y35" i="9" s="1"/>
  <c r="U21" i="9"/>
  <c r="U12" i="9"/>
  <c r="U6" i="9"/>
  <c r="U11" i="9"/>
  <c r="U19" i="9"/>
  <c r="U10" i="9"/>
  <c r="U16" i="9"/>
  <c r="U20" i="9"/>
  <c r="U23" i="9"/>
  <c r="U25" i="9"/>
  <c r="U27" i="9"/>
  <c r="U29" i="9"/>
  <c r="U31" i="9"/>
  <c r="U14" i="9"/>
  <c r="U9" i="9"/>
  <c r="U15" i="9"/>
  <c r="U17" i="9"/>
  <c r="U8" i="9"/>
  <c r="U13" i="9"/>
  <c r="U7" i="9"/>
  <c r="U18" i="9"/>
  <c r="U22" i="9"/>
  <c r="U24" i="9"/>
  <c r="U26" i="9"/>
  <c r="U28" i="9"/>
  <c r="U30" i="9"/>
  <c r="U32" i="9"/>
  <c r="U33" i="9"/>
  <c r="S36" i="9"/>
  <c r="AA36" i="9"/>
  <c r="T36" i="9"/>
  <c r="V36" i="9"/>
  <c r="W36" i="9"/>
  <c r="U36" i="9"/>
  <c r="W35" i="9"/>
  <c r="S35" i="9"/>
  <c r="U35" i="9"/>
  <c r="AA35" i="9"/>
  <c r="T35" i="9"/>
  <c r="V35" i="9"/>
  <c r="C3" i="9" l="1"/>
  <c r="Y36" i="9"/>
  <c r="W3" i="9"/>
  <c r="T3" i="9"/>
  <c r="S3" i="9"/>
  <c r="U3" i="9"/>
  <c r="V6" i="9"/>
  <c r="V7" i="9"/>
  <c r="V8" i="9"/>
  <c r="V9" i="9"/>
  <c r="V10" i="9"/>
  <c r="V11" i="9"/>
  <c r="V12" i="9"/>
  <c r="V13" i="9"/>
  <c r="V14" i="9"/>
  <c r="V15" i="9"/>
  <c r="V16" i="9"/>
  <c r="V17" i="9"/>
  <c r="V18" i="9"/>
  <c r="V19" i="9"/>
  <c r="V20" i="9"/>
  <c r="V21" i="9"/>
  <c r="V22" i="9"/>
  <c r="V23" i="9"/>
  <c r="V24" i="9"/>
  <c r="V25" i="9"/>
  <c r="V26" i="9"/>
  <c r="V27" i="9"/>
  <c r="V28" i="9"/>
  <c r="V29" i="9"/>
  <c r="V30" i="9"/>
  <c r="V31" i="9"/>
  <c r="V32" i="9"/>
  <c r="V33" i="9"/>
  <c r="V34" i="9"/>
  <c r="AA3" i="9"/>
  <c r="V3" i="9" l="1"/>
  <c r="T13" i="10" l="1"/>
  <c r="T10" i="10"/>
  <c r="T6" i="10"/>
  <c r="T11" i="10"/>
  <c r="T8" i="10"/>
  <c r="T16" i="10"/>
  <c r="T9" i="10"/>
  <c r="T17" i="10"/>
  <c r="T14" i="10"/>
  <c r="T7" i="10"/>
  <c r="T15" i="10"/>
  <c r="T12" i="10"/>
  <c r="T3" i="10" l="1"/>
  <c r="V7" i="10" l="1"/>
  <c r="V8" i="10"/>
  <c r="V9" i="10"/>
  <c r="V10" i="10"/>
  <c r="V11" i="10"/>
  <c r="V12" i="10"/>
  <c r="V13" i="10"/>
  <c r="V14" i="10"/>
  <c r="V15" i="10"/>
  <c r="V16" i="10"/>
  <c r="V17" i="10"/>
  <c r="V6" i="10"/>
  <c r="V3" i="10" l="1"/>
  <c r="U15" i="10" l="1"/>
  <c r="U12" i="10"/>
  <c r="U7" i="10"/>
  <c r="U13" i="10"/>
  <c r="U16" i="10"/>
  <c r="U6" i="10"/>
  <c r="U9" i="10"/>
  <c r="U10" i="10"/>
  <c r="U14" i="10"/>
  <c r="U17" i="10"/>
  <c r="U11" i="10"/>
  <c r="K36" i="9" l="1"/>
  <c r="K6" i="9" l="1"/>
  <c r="K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" i="9" l="1"/>
  <c r="O20" i="9" l="1"/>
  <c r="O27" i="9"/>
  <c r="O28" i="9"/>
  <c r="O12" i="9"/>
  <c r="O14" i="9"/>
  <c r="O16" i="9"/>
  <c r="O35" i="9"/>
  <c r="O11" i="9"/>
  <c r="O17" i="9"/>
  <c r="O7" i="9"/>
  <c r="O19" i="9"/>
  <c r="O34" i="9"/>
  <c r="O33" i="9"/>
  <c r="O32" i="9"/>
  <c r="O31" i="9"/>
  <c r="O30" i="9"/>
  <c r="O22" i="9"/>
  <c r="O6" i="9"/>
  <c r="O25" i="9"/>
  <c r="O9" i="9"/>
  <c r="O24" i="9"/>
  <c r="O8" i="9"/>
  <c r="O23" i="9"/>
  <c r="O18" i="9"/>
  <c r="O21" i="9"/>
  <c r="O15" i="9"/>
  <c r="O26" i="9"/>
  <c r="O10" i="9"/>
  <c r="O29" i="9"/>
  <c r="O13" i="9"/>
  <c r="G35" i="9" l="1"/>
  <c r="G13" i="9"/>
  <c r="G6" i="9"/>
  <c r="G17" i="9"/>
  <c r="G14" i="9"/>
  <c r="G10" i="9"/>
  <c r="G15" i="9"/>
  <c r="G7" i="9"/>
  <c r="G11" i="9"/>
  <c r="G24" i="9"/>
  <c r="G27" i="9"/>
  <c r="G12" i="9"/>
  <c r="G21" i="9"/>
  <c r="G26" i="9"/>
  <c r="G18" i="9"/>
  <c r="G30" i="9"/>
  <c r="G29" i="9"/>
  <c r="G9" i="9"/>
  <c r="G33" i="9"/>
  <c r="G34" i="9"/>
  <c r="G19" i="9"/>
  <c r="G31" i="9"/>
  <c r="G8" i="9"/>
  <c r="G20" i="9"/>
  <c r="G23" i="9"/>
  <c r="G16" i="9"/>
  <c r="G25" i="9"/>
  <c r="G32" i="9"/>
  <c r="G28" i="9"/>
  <c r="G22" i="9"/>
  <c r="G10" i="10" l="1"/>
  <c r="G14" i="10"/>
  <c r="G17" i="10"/>
  <c r="G9" i="10"/>
  <c r="G13" i="10"/>
  <c r="G8" i="10"/>
  <c r="G12" i="10"/>
  <c r="G16" i="10"/>
  <c r="G7" i="10"/>
  <c r="G11" i="10"/>
  <c r="G15" i="10"/>
  <c r="Q12" i="9" l="1"/>
  <c r="Q34" i="9"/>
  <c r="Q26" i="9"/>
  <c r="Q35" i="9"/>
  <c r="Q33" i="9"/>
  <c r="Q31" i="9"/>
  <c r="Q20" i="9"/>
  <c r="Q9" i="9"/>
  <c r="Q24" i="9"/>
  <c r="Q27" i="9"/>
  <c r="Q19" i="9"/>
  <c r="Q18" i="9"/>
  <c r="Q22" i="9"/>
  <c r="Q32" i="9"/>
  <c r="Q15" i="9"/>
  <c r="Q10" i="9"/>
  <c r="Q23" i="9"/>
  <c r="Q16" i="9"/>
  <c r="Q13" i="9"/>
  <c r="Q25" i="9"/>
  <c r="Q28" i="9"/>
  <c r="Q11" i="9"/>
  <c r="Q7" i="9"/>
  <c r="Q30" i="9"/>
  <c r="Q8" i="9"/>
  <c r="Q29" i="9"/>
  <c r="Q6" i="9"/>
  <c r="Q14" i="9"/>
  <c r="Q21" i="9"/>
  <c r="Q17" i="9"/>
  <c r="K6" i="10" l="1"/>
  <c r="K3" i="10" s="1"/>
  <c r="J24" i="9" l="1"/>
  <c r="J23" i="9"/>
  <c r="J11" i="9"/>
  <c r="J31" i="9"/>
  <c r="J8" i="9"/>
  <c r="J16" i="9"/>
  <c r="J26" i="9"/>
  <c r="J35" i="9"/>
  <c r="J10" i="9"/>
  <c r="J21" i="9"/>
  <c r="J19" i="9"/>
  <c r="J29" i="9"/>
  <c r="J13" i="9"/>
  <c r="J33" i="9"/>
  <c r="J20" i="9"/>
  <c r="J28" i="9"/>
  <c r="J32" i="9"/>
  <c r="J34" i="9"/>
  <c r="J17" i="9"/>
  <c r="J12" i="9"/>
  <c r="J6" i="9"/>
  <c r="J15" i="9"/>
  <c r="J9" i="9"/>
  <c r="J22" i="9"/>
  <c r="J25" i="9"/>
  <c r="J18" i="9"/>
  <c r="J27" i="9"/>
  <c r="J14" i="9"/>
  <c r="J30" i="9"/>
  <c r="J7" i="9"/>
  <c r="O6" i="10" l="1"/>
  <c r="O3" i="10" s="1"/>
  <c r="R23" i="9" l="1"/>
  <c r="R34" i="9"/>
  <c r="R27" i="9"/>
  <c r="R35" i="9"/>
  <c r="R24" i="9"/>
  <c r="R29" i="9"/>
  <c r="R11" i="9"/>
  <c r="R18" i="9"/>
  <c r="R13" i="9"/>
  <c r="R31" i="9"/>
  <c r="R10" i="9"/>
  <c r="R28" i="9"/>
  <c r="R20" i="9"/>
  <c r="R6" i="9"/>
  <c r="R19" i="9"/>
  <c r="R32" i="9"/>
  <c r="R7" i="9"/>
  <c r="R26" i="9"/>
  <c r="R30" i="9"/>
  <c r="R25" i="9"/>
  <c r="R22" i="9"/>
  <c r="R15" i="9"/>
  <c r="R33" i="9"/>
  <c r="R17" i="9"/>
  <c r="R9" i="9"/>
  <c r="R8" i="9"/>
  <c r="R21" i="9"/>
  <c r="R16" i="9"/>
  <c r="R12" i="9"/>
  <c r="R14" i="9"/>
  <c r="N30" i="9" l="1"/>
  <c r="N14" i="9"/>
  <c r="N31" i="9"/>
  <c r="N15" i="9"/>
  <c r="N17" i="9"/>
  <c r="N32" i="9"/>
  <c r="N6" i="9"/>
  <c r="N33" i="9"/>
  <c r="N19" i="9"/>
  <c r="N34" i="9"/>
  <c r="N24" i="9"/>
  <c r="N13" i="9"/>
  <c r="N28" i="9"/>
  <c r="N18" i="9"/>
  <c r="N29" i="9"/>
  <c r="N8" i="9"/>
  <c r="N22" i="9"/>
  <c r="N12" i="9"/>
  <c r="N23" i="9"/>
  <c r="N25" i="9"/>
  <c r="N9" i="9"/>
  <c r="N35" i="9"/>
  <c r="N11" i="9"/>
  <c r="N26" i="9"/>
  <c r="N16" i="9"/>
  <c r="N27" i="9"/>
  <c r="N20" i="9"/>
  <c r="N10" i="9"/>
  <c r="N21" i="9"/>
  <c r="N7" i="9"/>
  <c r="L19" i="9" l="1"/>
  <c r="L33" i="9"/>
  <c r="L12" i="9"/>
  <c r="L26" i="9"/>
  <c r="L15" i="9"/>
  <c r="L16" i="9"/>
  <c r="L18" i="9"/>
  <c r="L29" i="9"/>
  <c r="L28" i="9"/>
  <c r="L10" i="9"/>
  <c r="L27" i="9"/>
  <c r="L9" i="9"/>
  <c r="L31" i="9"/>
  <c r="L21" i="9"/>
  <c r="L6" i="9"/>
  <c r="L24" i="9"/>
  <c r="L11" i="9"/>
  <c r="L17" i="9"/>
  <c r="L32" i="9"/>
  <c r="L30" i="9"/>
  <c r="L25" i="9"/>
  <c r="L23" i="9"/>
  <c r="L34" i="9"/>
  <c r="L13" i="9"/>
  <c r="L14" i="9"/>
  <c r="L35" i="9"/>
  <c r="L20" i="9"/>
  <c r="L22" i="9"/>
  <c r="L8" i="9"/>
  <c r="L7" i="9"/>
  <c r="I8" i="9" l="1"/>
  <c r="I13" i="9"/>
  <c r="I22" i="9"/>
  <c r="I35" i="9"/>
  <c r="I15" i="9"/>
  <c r="I30" i="9"/>
  <c r="I28" i="9"/>
  <c r="I27" i="9"/>
  <c r="I25" i="9"/>
  <c r="I20" i="9"/>
  <c r="I18" i="9"/>
  <c r="I6" i="9"/>
  <c r="I17" i="9"/>
  <c r="I34" i="9"/>
  <c r="I9" i="9"/>
  <c r="I19" i="9"/>
  <c r="I33" i="9"/>
  <c r="I29" i="9"/>
  <c r="I11" i="9"/>
  <c r="I16" i="9"/>
  <c r="I23" i="9"/>
  <c r="I24" i="9"/>
  <c r="I21" i="9"/>
  <c r="I12" i="9"/>
  <c r="I10" i="9"/>
  <c r="I31" i="9"/>
  <c r="I32" i="9"/>
  <c r="I26" i="9"/>
  <c r="I7" i="9"/>
  <c r="I14" i="9"/>
  <c r="M19" i="9" l="1"/>
  <c r="M34" i="9"/>
  <c r="M26" i="9"/>
  <c r="M8" i="9"/>
  <c r="M30" i="9"/>
  <c r="M32" i="9"/>
  <c r="M21" i="9"/>
  <c r="M20" i="9"/>
  <c r="M31" i="9"/>
  <c r="M28" i="9"/>
  <c r="M29" i="9"/>
  <c r="M9" i="9"/>
  <c r="M25" i="9"/>
  <c r="M33" i="9"/>
  <c r="M16" i="9"/>
  <c r="M6" i="9"/>
  <c r="M27" i="9"/>
  <c r="M22" i="9"/>
  <c r="M14" i="9"/>
  <c r="M24" i="9"/>
  <c r="M11" i="9"/>
  <c r="M10" i="9"/>
  <c r="M17" i="9"/>
  <c r="M15" i="9"/>
  <c r="M12" i="9"/>
  <c r="M18" i="9"/>
  <c r="M13" i="9"/>
  <c r="M23" i="9"/>
  <c r="M7" i="9"/>
  <c r="M35" i="9"/>
  <c r="P28" i="9" l="1"/>
  <c r="P11" i="9"/>
  <c r="P10" i="9"/>
  <c r="P23" i="9"/>
  <c r="P13" i="9"/>
  <c r="P30" i="9"/>
  <c r="P34" i="9"/>
  <c r="P18" i="9"/>
  <c r="P9" i="9"/>
  <c r="P22" i="9"/>
  <c r="P31" i="9"/>
  <c r="P14" i="9"/>
  <c r="P35" i="9"/>
  <c r="P20" i="9"/>
  <c r="P32" i="9"/>
  <c r="P25" i="9"/>
  <c r="P21" i="9"/>
  <c r="P16" i="9"/>
  <c r="P26" i="9"/>
  <c r="P17" i="9"/>
  <c r="P29" i="9"/>
  <c r="P7" i="9"/>
  <c r="P6" i="9"/>
  <c r="P12" i="9"/>
  <c r="P19" i="9"/>
  <c r="P24" i="9"/>
  <c r="P27" i="9"/>
  <c r="P33" i="9"/>
  <c r="P15" i="9"/>
  <c r="H29" i="9" l="1"/>
  <c r="H14" i="9"/>
  <c r="H23" i="9"/>
  <c r="H17" i="9"/>
  <c r="H7" i="9"/>
  <c r="H30" i="9"/>
  <c r="H13" i="9"/>
  <c r="H10" i="9"/>
  <c r="H8" i="9"/>
  <c r="H31" i="9"/>
  <c r="H25" i="9"/>
  <c r="H24" i="9"/>
  <c r="H21" i="9"/>
  <c r="H11" i="9"/>
  <c r="H34" i="9"/>
  <c r="H18" i="9"/>
  <c r="H12" i="9"/>
  <c r="H35" i="9"/>
  <c r="H28" i="9"/>
  <c r="H19" i="9"/>
  <c r="H32" i="9"/>
  <c r="H15" i="9"/>
  <c r="H27" i="9"/>
  <c r="H20" i="9"/>
  <c r="H6" i="9"/>
  <c r="H33" i="9"/>
  <c r="H16" i="9"/>
  <c r="H9" i="9"/>
  <c r="H22" i="9"/>
  <c r="H26" i="9"/>
  <c r="F26" i="9" l="1"/>
  <c r="F12" i="9"/>
  <c r="F9" i="9"/>
  <c r="F7" i="9"/>
  <c r="F8" i="9"/>
  <c r="F29" i="9"/>
  <c r="F31" i="9"/>
  <c r="F16" i="9"/>
  <c r="F19" i="9"/>
  <c r="F11" i="9"/>
  <c r="F35" i="9"/>
  <c r="F17" i="9"/>
  <c r="F15" i="9"/>
  <c r="F14" i="9"/>
  <c r="F20" i="9"/>
  <c r="F34" i="9"/>
  <c r="F32" i="9"/>
  <c r="F10" i="9"/>
  <c r="F27" i="9"/>
  <c r="F33" i="9"/>
  <c r="F18" i="9"/>
  <c r="F25" i="9"/>
  <c r="F22" i="9"/>
  <c r="F24" i="9"/>
  <c r="F23" i="9"/>
  <c r="F13" i="9"/>
  <c r="F30" i="9"/>
  <c r="F28" i="9"/>
  <c r="F6" i="9"/>
  <c r="F21" i="9"/>
  <c r="E6" i="9"/>
  <c r="X6" i="9" l="1"/>
  <c r="E25" i="9"/>
  <c r="X25" i="9" s="1"/>
  <c r="E30" i="9"/>
  <c r="X30" i="9" s="1"/>
  <c r="E10" i="9"/>
  <c r="X10" i="9" s="1"/>
  <c r="E14" i="9"/>
  <c r="X14" i="9" s="1"/>
  <c r="E15" i="9"/>
  <c r="X15" i="9" s="1"/>
  <c r="E13" i="9"/>
  <c r="X13" i="9" s="1"/>
  <c r="E9" i="9"/>
  <c r="X9" i="9" s="1"/>
  <c r="E29" i="9"/>
  <c r="X29" i="9" s="1"/>
  <c r="E16" i="9"/>
  <c r="X16" i="9" s="1"/>
  <c r="E31" i="9"/>
  <c r="X31" i="9" s="1"/>
  <c r="E26" i="9"/>
  <c r="X26" i="9" s="1"/>
  <c r="E23" i="9"/>
  <c r="X23" i="9" s="1"/>
  <c r="E8" i="9"/>
  <c r="E18" i="9"/>
  <c r="X18" i="9" s="1"/>
  <c r="E11" i="9"/>
  <c r="X11" i="9" s="1"/>
  <c r="E20" i="9"/>
  <c r="X20" i="9" s="1"/>
  <c r="E35" i="9"/>
  <c r="X35" i="9" s="1"/>
  <c r="E28" i="9"/>
  <c r="X28" i="9" s="1"/>
  <c r="E33" i="9"/>
  <c r="X33" i="9" s="1"/>
  <c r="E22" i="9"/>
  <c r="X22" i="9" s="1"/>
  <c r="E7" i="9"/>
  <c r="X7" i="9" s="1"/>
  <c r="E12" i="9"/>
  <c r="X12" i="9" s="1"/>
  <c r="E17" i="9"/>
  <c r="X17" i="9" s="1"/>
  <c r="E32" i="9"/>
  <c r="X32" i="9" s="1"/>
  <c r="E19" i="9"/>
  <c r="X19" i="9" s="1"/>
  <c r="E27" i="9"/>
  <c r="X27" i="9" s="1"/>
  <c r="E21" i="9"/>
  <c r="X21" i="9" s="1"/>
  <c r="E24" i="9"/>
  <c r="X24" i="9" s="1"/>
  <c r="E34" i="9"/>
  <c r="X34" i="9" s="1"/>
  <c r="P8" i="9"/>
  <c r="E36" i="9"/>
  <c r="F36" i="9"/>
  <c r="F3" i="9" s="1"/>
  <c r="M36" i="9"/>
  <c r="M3" i="9" s="1"/>
  <c r="I36" i="9"/>
  <c r="I3" i="9" s="1"/>
  <c r="L36" i="9"/>
  <c r="L3" i="9" s="1"/>
  <c r="P36" i="9"/>
  <c r="J36" i="9"/>
  <c r="J3" i="9" s="1"/>
  <c r="Q36" i="9"/>
  <c r="Q3" i="9" s="1"/>
  <c r="R36" i="9"/>
  <c r="R3" i="9" s="1"/>
  <c r="G36" i="9"/>
  <c r="G3" i="9" s="1"/>
  <c r="N36" i="9"/>
  <c r="N3" i="9" s="1"/>
  <c r="O36" i="9"/>
  <c r="O3" i="9" s="1"/>
  <c r="H36" i="9"/>
  <c r="H3" i="9" s="1"/>
  <c r="P3" i="9" l="1"/>
  <c r="X8" i="9"/>
  <c r="X36" i="9"/>
  <c r="E3" i="9"/>
  <c r="X3" i="9" l="1"/>
  <c r="L11" i="10" l="1"/>
  <c r="L10" i="10"/>
  <c r="L14" i="10"/>
  <c r="L12" i="10"/>
  <c r="L7" i="10"/>
  <c r="L16" i="10"/>
  <c r="L15" i="10"/>
  <c r="L17" i="10"/>
  <c r="L8" i="10"/>
  <c r="L9" i="10"/>
  <c r="M17" i="10" l="1"/>
  <c r="M14" i="10"/>
  <c r="M8" i="10"/>
  <c r="M16" i="10"/>
  <c r="M10" i="10"/>
  <c r="M13" i="10"/>
  <c r="M7" i="10"/>
  <c r="M15" i="10"/>
  <c r="M11" i="10"/>
  <c r="M12" i="10"/>
  <c r="M9" i="10"/>
  <c r="H13" i="10" l="1"/>
  <c r="H11" i="10"/>
  <c r="H7" i="10"/>
  <c r="H10" i="10"/>
  <c r="H8" i="10"/>
  <c r="H15" i="10"/>
  <c r="H17" i="10"/>
  <c r="H16" i="10"/>
  <c r="H12" i="10"/>
  <c r="H14" i="10"/>
  <c r="H9" i="10"/>
  <c r="G6" i="10" l="1"/>
  <c r="G3" i="10" s="1"/>
  <c r="P11" i="10" l="1"/>
  <c r="P9" i="10"/>
  <c r="P7" i="10"/>
  <c r="P17" i="10"/>
  <c r="P16" i="10"/>
  <c r="P13" i="10"/>
  <c r="P15" i="10"/>
  <c r="P14" i="10"/>
  <c r="P8" i="10"/>
  <c r="P10" i="10"/>
  <c r="P12" i="10"/>
  <c r="N15" i="10" l="1"/>
  <c r="N17" i="10"/>
  <c r="N13" i="10"/>
  <c r="N14" i="10"/>
  <c r="N7" i="10"/>
  <c r="N9" i="10"/>
  <c r="N12" i="10"/>
  <c r="N16" i="10"/>
  <c r="N8" i="10"/>
  <c r="N11" i="10"/>
  <c r="N10" i="10"/>
  <c r="R15" i="10" l="1"/>
  <c r="R12" i="10"/>
  <c r="R6" i="10"/>
  <c r="R10" i="10"/>
  <c r="R16" i="10"/>
  <c r="R9" i="10"/>
  <c r="R17" i="10"/>
  <c r="R7" i="10"/>
  <c r="R13" i="10"/>
  <c r="R14" i="10"/>
  <c r="R11" i="10"/>
  <c r="R8" i="10"/>
  <c r="R3" i="10" l="1"/>
  <c r="N6" i="10" l="1"/>
  <c r="N3" i="10" s="1"/>
  <c r="A5" i="2" l="1"/>
  <c r="A6" i="2" l="1"/>
  <c r="A7" i="2" l="1"/>
  <c r="A8" i="2" l="1"/>
  <c r="A9" i="2" l="1"/>
  <c r="H6" i="10" l="1"/>
  <c r="H3" i="10" s="1"/>
  <c r="J6" i="10" l="1"/>
  <c r="J3" i="10" s="1"/>
  <c r="E6" i="10"/>
  <c r="F6" i="10"/>
  <c r="I6" i="10"/>
  <c r="L6" i="10"/>
  <c r="M6" i="10"/>
  <c r="M3" i="10" s="1"/>
  <c r="P6" i="10"/>
  <c r="P3" i="10" s="1"/>
  <c r="Q6" i="10"/>
  <c r="Q3" i="10" s="1"/>
  <c r="X6" i="10" l="1"/>
  <c r="B10" i="9" l="1"/>
  <c r="B11" i="9"/>
  <c r="B23" i="9"/>
  <c r="D15" i="9"/>
  <c r="AC20" i="9"/>
  <c r="B33" i="9"/>
  <c r="B7" i="9"/>
  <c r="AC10" i="9"/>
  <c r="D7" i="9"/>
  <c r="D26" i="9"/>
  <c r="B13" i="9"/>
  <c r="B27" i="9"/>
  <c r="AC32" i="9"/>
  <c r="AC12" i="9"/>
  <c r="AC30" i="9"/>
  <c r="B35" i="9"/>
  <c r="B6" i="9"/>
  <c r="B28" i="9"/>
  <c r="D32" i="9"/>
  <c r="B24" i="9"/>
  <c r="D36" i="9"/>
  <c r="AC28" i="9"/>
  <c r="AC25" i="9"/>
  <c r="D20" i="9"/>
  <c r="B18" i="9"/>
  <c r="B16" i="9"/>
  <c r="B31" i="9"/>
  <c r="D18" i="9"/>
  <c r="B9" i="9"/>
  <c r="AC36" i="9"/>
  <c r="D8" i="9"/>
  <c r="B36" i="9"/>
  <c r="B32" i="9"/>
  <c r="AC14" i="9"/>
  <c r="D16" i="9"/>
  <c r="B12" i="9"/>
  <c r="B19" i="9"/>
  <c r="D19" i="9"/>
  <c r="AC8" i="9"/>
  <c r="AC24" i="9"/>
  <c r="AC34" i="9"/>
  <c r="AC11" i="9"/>
  <c r="AC35" i="9"/>
  <c r="B30" i="9"/>
  <c r="AC16" i="9"/>
  <c r="D10" i="9"/>
  <c r="B22" i="9"/>
  <c r="D17" i="9"/>
  <c r="D13" i="9"/>
  <c r="D29" i="9"/>
  <c r="AC22" i="9"/>
  <c r="B15" i="9"/>
  <c r="Z15" i="9" s="1"/>
  <c r="AB15" i="9" s="1"/>
  <c r="B34" i="9"/>
  <c r="D9" i="9"/>
  <c r="D24" i="9"/>
  <c r="D11" i="9"/>
  <c r="AC23" i="9"/>
  <c r="AC19" i="9"/>
  <c r="D31" i="9"/>
  <c r="B29" i="9"/>
  <c r="Z29" i="9" s="1"/>
  <c r="AB29" i="9" s="1"/>
  <c r="D22" i="9"/>
  <c r="AC9" i="9"/>
  <c r="AC13" i="9"/>
  <c r="AC7" i="9"/>
  <c r="D25" i="9"/>
  <c r="B26" i="9"/>
  <c r="B25" i="9"/>
  <c r="AC6" i="9"/>
  <c r="AC21" i="9"/>
  <c r="AC31" i="9"/>
  <c r="AC29" i="9"/>
  <c r="AC27" i="9"/>
  <c r="AC18" i="9"/>
  <c r="B17" i="9"/>
  <c r="D23" i="9"/>
  <c r="AC33" i="9"/>
  <c r="D6" i="9"/>
  <c r="D27" i="9"/>
  <c r="D14" i="9"/>
  <c r="AC15" i="9"/>
  <c r="B14" i="9"/>
  <c r="D12" i="9"/>
  <c r="D35" i="9"/>
  <c r="D34" i="9"/>
  <c r="B8" i="9"/>
  <c r="Z8" i="9" s="1"/>
  <c r="AB8" i="9" s="1"/>
  <c r="D33" i="9"/>
  <c r="B21" i="9"/>
  <c r="AC26" i="9"/>
  <c r="D21" i="9"/>
  <c r="D30" i="9"/>
  <c r="D28" i="9"/>
  <c r="Z20" i="9"/>
  <c r="AB20" i="9" s="1"/>
  <c r="AC17" i="9"/>
  <c r="AC6" i="10"/>
  <c r="B9" i="10"/>
  <c r="AC11" i="10"/>
  <c r="D6" i="10"/>
  <c r="AC16" i="10"/>
  <c r="B15" i="10"/>
  <c r="B13" i="10"/>
  <c r="L13" i="10" l="1"/>
  <c r="L3" i="10" s="1"/>
  <c r="C9" i="10"/>
  <c r="Y9" i="10" s="1"/>
  <c r="C11" i="10"/>
  <c r="Y11" i="10" s="1"/>
  <c r="C13" i="10"/>
  <c r="Y13" i="10" s="1"/>
  <c r="C7" i="10"/>
  <c r="Y7" i="10" s="1"/>
  <c r="C6" i="10"/>
  <c r="Y6" i="10" s="1"/>
  <c r="C16" i="10"/>
  <c r="Y16" i="10" s="1"/>
  <c r="C8" i="10"/>
  <c r="Y8" i="10" s="1"/>
  <c r="C12" i="10"/>
  <c r="Y12" i="10" s="1"/>
  <c r="C15" i="10"/>
  <c r="Y15" i="10" s="1"/>
  <c r="C17" i="10"/>
  <c r="Y17" i="10" s="1"/>
  <c r="C10" i="10"/>
  <c r="Y10" i="10" s="1"/>
  <c r="C14" i="10"/>
  <c r="Y14" i="10" s="1"/>
  <c r="Z32" i="9"/>
  <c r="AB32" i="9" s="1"/>
  <c r="Z26" i="9"/>
  <c r="AB26" i="9" s="1"/>
  <c r="Z14" i="9"/>
  <c r="AB14" i="9" s="1"/>
  <c r="Z36" i="9"/>
  <c r="AB36" i="9" s="1"/>
  <c r="F11" i="10"/>
  <c r="F7" i="10"/>
  <c r="F15" i="10"/>
  <c r="F12" i="10"/>
  <c r="F14" i="10"/>
  <c r="F10" i="10"/>
  <c r="F17" i="10"/>
  <c r="F8" i="10"/>
  <c r="F16" i="10"/>
  <c r="F13" i="10"/>
  <c r="F9" i="10"/>
  <c r="E10" i="10"/>
  <c r="E15" i="10"/>
  <c r="E12" i="10"/>
  <c r="E9" i="10"/>
  <c r="E17" i="10"/>
  <c r="E7" i="10"/>
  <c r="E14" i="10"/>
  <c r="E11" i="10"/>
  <c r="E8" i="10"/>
  <c r="E16" i="10"/>
  <c r="E13" i="10"/>
  <c r="I16" i="10"/>
  <c r="I15" i="10"/>
  <c r="I14" i="10"/>
  <c r="I13" i="10"/>
  <c r="I7" i="10"/>
  <c r="I11" i="10"/>
  <c r="I10" i="10"/>
  <c r="I9" i="10"/>
  <c r="I8" i="10"/>
  <c r="I12" i="10"/>
  <c r="I17" i="10"/>
  <c r="U8" i="10"/>
  <c r="U3" i="10" s="1"/>
  <c r="Z17" i="9"/>
  <c r="AB17" i="9" s="1"/>
  <c r="Z25" i="9"/>
  <c r="AB25" i="9" s="1"/>
  <c r="Z19" i="9"/>
  <c r="AB19" i="9" s="1"/>
  <c r="B3" i="9"/>
  <c r="Z6" i="9"/>
  <c r="Z21" i="9"/>
  <c r="AB21" i="9" s="1"/>
  <c r="Z34" i="9"/>
  <c r="AB34" i="9" s="1"/>
  <c r="Z22" i="9"/>
  <c r="AB22" i="9" s="1"/>
  <c r="Z9" i="9"/>
  <c r="AB9" i="9" s="1"/>
  <c r="Z31" i="9"/>
  <c r="AB31" i="9" s="1"/>
  <c r="Z18" i="9"/>
  <c r="AB18" i="9" s="1"/>
  <c r="Z13" i="9"/>
  <c r="AB13" i="9" s="1"/>
  <c r="Z7" i="9"/>
  <c r="AB7" i="9" s="1"/>
  <c r="Z23" i="9"/>
  <c r="AB23" i="9" s="1"/>
  <c r="Z10" i="9"/>
  <c r="AB10" i="9" s="1"/>
  <c r="B14" i="10"/>
  <c r="D9" i="10"/>
  <c r="B17" i="10"/>
  <c r="AC14" i="10"/>
  <c r="D14" i="10"/>
  <c r="AC10" i="10"/>
  <c r="B10" i="10"/>
  <c r="D16" i="10"/>
  <c r="AC8" i="10"/>
  <c r="B12" i="10"/>
  <c r="D10" i="10"/>
  <c r="D7" i="10"/>
  <c r="D8" i="10"/>
  <c r="AC13" i="10"/>
  <c r="D12" i="10"/>
  <c r="D15" i="10"/>
  <c r="B8" i="10"/>
  <c r="B16" i="10"/>
  <c r="AC9" i="10"/>
  <c r="D17" i="10"/>
  <c r="D11" i="10"/>
  <c r="AC17" i="10"/>
  <c r="B7" i="10"/>
  <c r="B6" i="10"/>
  <c r="AC7" i="10"/>
  <c r="AC12" i="10"/>
  <c r="D13" i="10"/>
  <c r="B11" i="10"/>
  <c r="AC15" i="10"/>
  <c r="D3" i="9"/>
  <c r="AC3" i="9"/>
  <c r="Z30" i="9"/>
  <c r="AB30" i="9" s="1"/>
  <c r="Z12" i="9"/>
  <c r="AB12" i="9" s="1"/>
  <c r="Z16" i="9"/>
  <c r="AB16" i="9" s="1"/>
  <c r="Z24" i="9"/>
  <c r="AB24" i="9" s="1"/>
  <c r="Z28" i="9"/>
  <c r="AB28" i="9" s="1"/>
  <c r="Z35" i="9"/>
  <c r="AB35" i="9" s="1"/>
  <c r="Z27" i="9"/>
  <c r="AB27" i="9" s="1"/>
  <c r="Z33" i="9"/>
  <c r="AB33" i="9" s="1"/>
  <c r="Z11" i="9"/>
  <c r="AB11" i="9" s="1"/>
  <c r="I3" i="10" l="1"/>
  <c r="X16" i="10"/>
  <c r="X11" i="10"/>
  <c r="X9" i="10"/>
  <c r="X15" i="10"/>
  <c r="X13" i="10"/>
  <c r="X8" i="10"/>
  <c r="X14" i="10"/>
  <c r="X17" i="10"/>
  <c r="X12" i="10"/>
  <c r="X10" i="10"/>
  <c r="F3" i="10"/>
  <c r="X7" i="10"/>
  <c r="E3" i="10"/>
  <c r="AC3" i="10"/>
  <c r="B3" i="10"/>
  <c r="D3" i="10"/>
  <c r="Z7" i="10"/>
  <c r="AB7" i="10" s="1"/>
  <c r="Z16" i="10"/>
  <c r="AB16" i="10" s="1"/>
  <c r="Z11" i="10"/>
  <c r="AB11" i="10" s="1"/>
  <c r="Z12" i="10"/>
  <c r="AB12" i="10" s="1"/>
  <c r="Z9" i="10"/>
  <c r="AB9" i="10" s="1"/>
  <c r="Z8" i="10"/>
  <c r="AB8" i="10" s="1"/>
  <c r="Z10" i="10"/>
  <c r="AB10" i="10" s="1"/>
  <c r="Z17" i="10"/>
  <c r="AB17" i="10" s="1"/>
  <c r="Z14" i="10"/>
  <c r="AB14" i="10" s="1"/>
  <c r="Z13" i="10"/>
  <c r="AB13" i="10" s="1"/>
  <c r="Z15" i="10"/>
  <c r="AB15" i="10" s="1"/>
  <c r="Z6" i="10"/>
  <c r="AB6" i="10" s="1"/>
  <c r="AB6" i="9"/>
  <c r="AB3" i="9" s="1"/>
  <c r="AB1" i="9" s="1"/>
  <c r="Z3" i="9"/>
  <c r="X3" i="10" l="1"/>
  <c r="Z3" i="10"/>
  <c r="AB3" i="10"/>
</calcChain>
</file>

<file path=xl/sharedStrings.xml><?xml version="1.0" encoding="utf-8"?>
<sst xmlns="http://schemas.openxmlformats.org/spreadsheetml/2006/main" count="400" uniqueCount="136">
  <si>
    <t>الاسم</t>
  </si>
  <si>
    <t>القيمة</t>
  </si>
  <si>
    <t>ماتش</t>
  </si>
  <si>
    <t>شاي</t>
  </si>
  <si>
    <t>قهوة</t>
  </si>
  <si>
    <t>الإجمالي</t>
  </si>
  <si>
    <t>ينسون</t>
  </si>
  <si>
    <t>كراش</t>
  </si>
  <si>
    <t>نعناع</t>
  </si>
  <si>
    <t>قهوةاسبرسو</t>
  </si>
  <si>
    <t>قهوة بندق</t>
  </si>
  <si>
    <t>اليوم</t>
  </si>
  <si>
    <t>إجمالي المشروبات</t>
  </si>
  <si>
    <t>المصروفات</t>
  </si>
  <si>
    <t>الصافي</t>
  </si>
  <si>
    <t>مشــــــــروبات</t>
  </si>
  <si>
    <t>شهر</t>
  </si>
  <si>
    <t>الشهر</t>
  </si>
  <si>
    <t>تقـــــــرير شهـــــــري</t>
  </si>
  <si>
    <t>تقـــــــرير ســـنوي</t>
  </si>
  <si>
    <t>البيــــــــــــــــــــان</t>
  </si>
  <si>
    <t>اسبرسو بلبن</t>
  </si>
  <si>
    <t>نسكافية</t>
  </si>
  <si>
    <t>كانز</t>
  </si>
  <si>
    <t>مياة معدنية</t>
  </si>
  <si>
    <t>عصير</t>
  </si>
  <si>
    <t>الآجل</t>
  </si>
  <si>
    <t>إجمالي</t>
  </si>
  <si>
    <t xml:space="preserve">ماتش عدد </t>
  </si>
  <si>
    <t>ماتش قيمة</t>
  </si>
  <si>
    <t xml:space="preserve">كراش عدد </t>
  </si>
  <si>
    <t>كراش قيمة</t>
  </si>
  <si>
    <t>مشروبات عدد</t>
  </si>
  <si>
    <t>مشروبات قيمة</t>
  </si>
  <si>
    <t>قيمة ماتش + كراش</t>
  </si>
  <si>
    <t>كركدية</t>
  </si>
  <si>
    <t>اندومى</t>
  </si>
  <si>
    <t xml:space="preserve">بيبسى الهضبة </t>
  </si>
  <si>
    <t>بيــــــــــــــــان2</t>
  </si>
  <si>
    <t>العدد</t>
  </si>
  <si>
    <t>المخزن</t>
  </si>
  <si>
    <t>الصنف</t>
  </si>
  <si>
    <t>رصيد أول المدة</t>
  </si>
  <si>
    <t>الرصيد</t>
  </si>
  <si>
    <t>المنصرف</t>
  </si>
  <si>
    <t>حلبة ناعمة</t>
  </si>
  <si>
    <t>كركدية فريش</t>
  </si>
  <si>
    <t>حلبة حصى</t>
  </si>
  <si>
    <t>سلحب</t>
  </si>
  <si>
    <t>تم</t>
  </si>
  <si>
    <t>يوسف</t>
  </si>
  <si>
    <t>محمد عمرو</t>
  </si>
  <si>
    <t xml:space="preserve">كريم </t>
  </si>
  <si>
    <t xml:space="preserve">حمزة </t>
  </si>
  <si>
    <t>بلال</t>
  </si>
  <si>
    <t>بؤلة</t>
  </si>
  <si>
    <t>عمار سمير</t>
  </si>
  <si>
    <t>عبدالله بلابل</t>
  </si>
  <si>
    <t>غيبوبة</t>
  </si>
  <si>
    <t>مصطفي الصعيدي</t>
  </si>
  <si>
    <t>حديثة</t>
  </si>
  <si>
    <t>الجزار</t>
  </si>
  <si>
    <t>الطيب</t>
  </si>
  <si>
    <t xml:space="preserve">الطيب </t>
  </si>
  <si>
    <t>مصطفي عبدالصادق</t>
  </si>
  <si>
    <t>عتريس</t>
  </si>
  <si>
    <t>اكس</t>
  </si>
  <si>
    <t>حازم ايمن</t>
  </si>
  <si>
    <t>فنوشه</t>
  </si>
  <si>
    <t>اندومى1</t>
  </si>
  <si>
    <t>طفشه</t>
  </si>
  <si>
    <t>حسام قطشه</t>
  </si>
  <si>
    <t>احمد عزب</t>
  </si>
  <si>
    <t>ابراهيم بدوى</t>
  </si>
  <si>
    <t>شاي1</t>
  </si>
  <si>
    <t>محمود عبدالستار</t>
  </si>
  <si>
    <t>اشتراك نت</t>
  </si>
  <si>
    <t>سلك وصابون</t>
  </si>
  <si>
    <t>ربع بن</t>
  </si>
  <si>
    <t>سكر</t>
  </si>
  <si>
    <t>شاى</t>
  </si>
  <si>
    <t>بن</t>
  </si>
  <si>
    <t>بيرسول وبخور</t>
  </si>
  <si>
    <t>كهرباء</t>
  </si>
  <si>
    <t>سبرتو</t>
  </si>
  <si>
    <t>كوبايات</t>
  </si>
  <si>
    <t>ايجار</t>
  </si>
  <si>
    <t>شوك ومعالق</t>
  </si>
  <si>
    <t>بخور</t>
  </si>
  <si>
    <t>اشتراك خط ارضي</t>
  </si>
  <si>
    <t>اكرامية</t>
  </si>
  <si>
    <t>احمد</t>
  </si>
  <si>
    <t>اشتراك نت شهر 2</t>
  </si>
  <si>
    <t>صابون</t>
  </si>
  <si>
    <t>ايمن</t>
  </si>
  <si>
    <t>اكياس زبالة</t>
  </si>
  <si>
    <t>1ك بن</t>
  </si>
  <si>
    <t>ورق بوردة</t>
  </si>
  <si>
    <t>لبن</t>
  </si>
  <si>
    <t xml:space="preserve">ايجار </t>
  </si>
  <si>
    <t>مناديل</t>
  </si>
  <si>
    <t>غاز</t>
  </si>
  <si>
    <t>حافز</t>
  </si>
  <si>
    <t>كنكة وشريط</t>
  </si>
  <si>
    <t>مياة وبخور</t>
  </si>
  <si>
    <t>اشتراك وصلة لحد شهر 6</t>
  </si>
  <si>
    <t>زبالة</t>
  </si>
  <si>
    <t>نت</t>
  </si>
  <si>
    <t>معالق وشوك</t>
  </si>
  <si>
    <t>مرقة دجاج</t>
  </si>
  <si>
    <t>عيدية</t>
  </si>
  <si>
    <t>اشتراك الخط الارضى</t>
  </si>
  <si>
    <t xml:space="preserve"> ك بن1</t>
  </si>
  <si>
    <t>بيرسول</t>
  </si>
  <si>
    <t>جلد</t>
  </si>
  <si>
    <t>ا ك بن</t>
  </si>
  <si>
    <t>شحن كهربا</t>
  </si>
  <si>
    <t>شريط ذراع</t>
  </si>
  <si>
    <t xml:space="preserve">عدد </t>
  </si>
  <si>
    <t>بداية</t>
  </si>
  <si>
    <t>نهاية</t>
  </si>
  <si>
    <t>المدة</t>
  </si>
  <si>
    <t>الماتش</t>
  </si>
  <si>
    <t>عادي</t>
  </si>
  <si>
    <t>مالتي</t>
  </si>
  <si>
    <t>ماتش 5</t>
  </si>
  <si>
    <t>ماتش5</t>
  </si>
  <si>
    <t>مالتي-عادي</t>
  </si>
  <si>
    <t>إجمالي
عادي/مالتي</t>
  </si>
  <si>
    <t>ماتش
عادي-مالتي</t>
  </si>
  <si>
    <t>ب</t>
  </si>
  <si>
    <t>ت</t>
  </si>
  <si>
    <t>ث</t>
  </si>
  <si>
    <t xml:space="preserve">قيمة </t>
  </si>
  <si>
    <t>قيمة</t>
  </si>
  <si>
    <t>القيمة الكلية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</si>
</sst>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dd/mm"/>
    <numFmt numFmtId="166" formatCode="h:mm;@"/>
    <numFmt numFmtId="167" formatCode="[mm]"/>
  </numFmts>
  <fonts count="1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DDE87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02">
    <xf numFmtId="0" fontId="0" fillId="0" borderId="0" xfId="0"/>
    <xf numFmtId="0" fontId="0" fillId="2" borderId="0" xfId="0" applyFill="1"/>
    <xf numFmtId="0" fontId="0" fillId="2" borderId="10" xfId="0" applyFill="1" applyBorder="1"/>
    <xf numFmtId="0" fontId="0" fillId="8" borderId="10" xfId="0" applyFill="1" applyBorder="1"/>
    <xf numFmtId="1" fontId="5" fillId="7" borderId="10" xfId="0" applyNumberFormat="1" applyFont="1" applyFill="1" applyBorder="1" applyAlignment="1">
      <alignment horizontal="center" vertical="center"/>
    </xf>
    <xf numFmtId="2" fontId="0" fillId="3" borderId="0" xfId="0" applyNumberFormat="1" applyFill="1" applyAlignment="1">
      <alignment horizontal="right" vertical="center"/>
    </xf>
    <xf numFmtId="0" fontId="7" fillId="10" borderId="10" xfId="0" applyFont="1" applyFill="1" applyBorder="1" applyAlignment="1">
      <alignment horizontal="center" vertical="center"/>
    </xf>
    <xf numFmtId="0" fontId="0" fillId="12" borderId="10" xfId="0" applyFill="1" applyBorder="1"/>
    <xf numFmtId="0" fontId="1" fillId="13" borderId="10" xfId="0" applyFont="1" applyFill="1" applyBorder="1" applyAlignment="1">
      <alignment horizontal="center" vertical="center"/>
    </xf>
    <xf numFmtId="165" fontId="0" fillId="14" borderId="4" xfId="0" applyNumberFormat="1" applyFill="1" applyBorder="1" applyAlignment="1">
      <alignment horizontal="right" vertical="center" readingOrder="1"/>
    </xf>
    <xf numFmtId="165" fontId="5" fillId="14" borderId="10" xfId="0" applyNumberFormat="1" applyFont="1" applyFill="1" applyBorder="1" applyAlignment="1">
      <alignment horizontal="center" vertical="center"/>
    </xf>
    <xf numFmtId="0" fontId="0" fillId="3" borderId="0" xfId="0" applyFill="1" applyProtection="1">
      <protection locked="0"/>
    </xf>
    <xf numFmtId="0" fontId="0" fillId="4" borderId="4" xfId="0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6" xfId="0" applyFill="1" applyBorder="1" applyAlignment="1" applyProtection="1">
      <alignment horizontal="center" vertical="center"/>
      <protection locked="0"/>
    </xf>
    <xf numFmtId="0" fontId="2" fillId="4" borderId="7" xfId="0" applyFont="1" applyFill="1" applyBorder="1" applyAlignment="1" applyProtection="1">
      <alignment horizontal="center" vertical="center"/>
      <protection locked="0"/>
    </xf>
    <xf numFmtId="2" fontId="0" fillId="3" borderId="0" xfId="0" applyNumberFormat="1" applyFill="1" applyAlignment="1" applyProtection="1">
      <alignment horizontal="right" vertical="center"/>
      <protection locked="0"/>
    </xf>
    <xf numFmtId="165" fontId="0" fillId="2" borderId="4" xfId="0" applyNumberFormat="1" applyFill="1" applyBorder="1" applyAlignment="1" applyProtection="1">
      <alignment horizontal="right" vertical="center" readingOrder="1"/>
      <protection locked="0"/>
    </xf>
    <xf numFmtId="0" fontId="1" fillId="2" borderId="2" xfId="0" applyFont="1" applyFill="1" applyBorder="1" applyAlignment="1" applyProtection="1">
      <alignment horizontal="right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 vertical="center"/>
      <protection locked="0"/>
    </xf>
    <xf numFmtId="0" fontId="0" fillId="2" borderId="7" xfId="0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right" vertical="center"/>
      <protection locked="0"/>
    </xf>
    <xf numFmtId="0" fontId="0" fillId="2" borderId="8" xfId="0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right" vertical="center"/>
      <protection locked="0"/>
    </xf>
    <xf numFmtId="0" fontId="0" fillId="4" borderId="7" xfId="0" applyFill="1" applyBorder="1" applyAlignment="1">
      <alignment horizontal="center" vertical="center"/>
    </xf>
    <xf numFmtId="0" fontId="0" fillId="3" borderId="10" xfId="0" applyFill="1" applyBorder="1" applyAlignment="1" applyProtection="1">
      <alignment horizontal="center" vertical="center" wrapText="1"/>
      <protection locked="0"/>
    </xf>
    <xf numFmtId="0" fontId="3" fillId="5" borderId="10" xfId="0" applyFont="1" applyFill="1" applyBorder="1" applyAlignment="1" applyProtection="1">
      <alignment horizontal="center" vertical="center"/>
      <protection locked="0"/>
    </xf>
    <xf numFmtId="164" fontId="3" fillId="5" borderId="10" xfId="0" applyNumberFormat="1" applyFont="1" applyFill="1" applyBorder="1" applyAlignment="1" applyProtection="1">
      <alignment horizontal="center" vertical="center"/>
      <protection locked="0"/>
    </xf>
    <xf numFmtId="0" fontId="6" fillId="6" borderId="11" xfId="0" applyFont="1" applyFill="1" applyBorder="1" applyAlignment="1">
      <alignment horizontal="center" vertical="center" wrapText="1"/>
    </xf>
    <xf numFmtId="2" fontId="0" fillId="14" borderId="4" xfId="0" applyNumberFormat="1" applyFill="1" applyBorder="1" applyAlignment="1">
      <alignment horizontal="right" vertical="center" readingOrder="1"/>
    </xf>
    <xf numFmtId="2" fontId="0" fillId="15" borderId="10" xfId="0" applyNumberFormat="1" applyFill="1" applyBorder="1"/>
    <xf numFmtId="2" fontId="0" fillId="8" borderId="10" xfId="0" applyNumberFormat="1" applyFill="1" applyBorder="1"/>
    <xf numFmtId="0" fontId="9" fillId="7" borderId="4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/>
    </xf>
    <xf numFmtId="0" fontId="10" fillId="9" borderId="12" xfId="0" applyFont="1" applyFill="1" applyBorder="1" applyAlignment="1">
      <alignment horizontal="center" vertical="center"/>
    </xf>
    <xf numFmtId="0" fontId="11" fillId="5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165" fontId="5" fillId="7" borderId="10" xfId="0" applyNumberFormat="1" applyFont="1" applyFill="1" applyBorder="1" applyAlignment="1">
      <alignment horizontal="center" vertical="center"/>
    </xf>
    <xf numFmtId="0" fontId="0" fillId="11" borderId="10" xfId="0" applyFill="1" applyBorder="1"/>
    <xf numFmtId="0" fontId="0" fillId="10" borderId="10" xfId="0" applyFill="1" applyBorder="1"/>
    <xf numFmtId="0" fontId="0" fillId="2" borderId="10" xfId="0" applyFill="1" applyBorder="1" applyAlignment="1">
      <alignment vertical="center"/>
    </xf>
    <xf numFmtId="0" fontId="0" fillId="11" borderId="10" xfId="0" applyFill="1" applyBorder="1" applyAlignment="1">
      <alignment vertical="center"/>
    </xf>
    <xf numFmtId="0" fontId="0" fillId="10" borderId="10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 applyAlignment="1" applyProtection="1">
      <alignment horizontal="center" vertical="center"/>
      <protection locked="0"/>
    </xf>
    <xf numFmtId="0" fontId="0" fillId="16" borderId="4" xfId="0" applyFill="1" applyBorder="1" applyProtection="1">
      <protection locked="0"/>
    </xf>
    <xf numFmtId="0" fontId="0" fillId="16" borderId="1" xfId="0" applyFill="1" applyBorder="1" applyProtection="1">
      <protection locked="0"/>
    </xf>
    <xf numFmtId="0" fontId="0" fillId="16" borderId="6" xfId="0" applyFill="1" applyBorder="1" applyAlignment="1" applyProtection="1">
      <alignment horizontal="center" vertical="center"/>
      <protection locked="0"/>
    </xf>
    <xf numFmtId="0" fontId="2" fillId="16" borderId="7" xfId="0" applyFont="1" applyFill="1" applyBorder="1" applyAlignment="1" applyProtection="1">
      <alignment horizontal="center" vertical="center"/>
      <protection locked="0"/>
    </xf>
    <xf numFmtId="0" fontId="0" fillId="4" borderId="8" xfId="0" applyFill="1" applyBorder="1" applyAlignment="1" applyProtection="1">
      <alignment horizontal="right" vertical="center"/>
      <protection locked="0"/>
    </xf>
    <xf numFmtId="0" fontId="0" fillId="4" borderId="7" xfId="0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2" fontId="0" fillId="4" borderId="4" xfId="0" applyNumberFormat="1" applyFill="1" applyBorder="1" applyAlignment="1" applyProtection="1">
      <alignment horizontal="center" vertical="center"/>
      <protection locked="0"/>
    </xf>
    <xf numFmtId="0" fontId="0" fillId="4" borderId="8" xfId="0" applyFill="1" applyBorder="1" applyAlignment="1">
      <alignment horizontal="right" vertical="center"/>
    </xf>
    <xf numFmtId="0" fontId="0" fillId="4" borderId="1" xfId="0" applyFill="1" applyBorder="1" applyAlignment="1">
      <alignment horizontal="center" vertical="center"/>
    </xf>
    <xf numFmtId="2" fontId="0" fillId="4" borderId="4" xfId="0" applyNumberFormat="1" applyFill="1" applyBorder="1" applyAlignment="1">
      <alignment horizontal="center" vertical="center"/>
    </xf>
    <xf numFmtId="165" fontId="0" fillId="17" borderId="4" xfId="0" applyNumberFormat="1" applyFill="1" applyBorder="1" applyAlignment="1">
      <alignment horizontal="right" vertical="center" readingOrder="1"/>
    </xf>
    <xf numFmtId="0" fontId="0" fillId="16" borderId="11" xfId="0" applyFill="1" applyBorder="1" applyAlignment="1" applyProtection="1">
      <alignment horizontal="center" vertical="center"/>
      <protection locked="0"/>
    </xf>
    <xf numFmtId="166" fontId="0" fillId="2" borderId="10" xfId="0" applyNumberFormat="1" applyFill="1" applyBorder="1" applyAlignment="1" applyProtection="1">
      <alignment horizontal="center" vertical="center"/>
      <protection locked="0"/>
    </xf>
    <xf numFmtId="167" fontId="0" fillId="14" borderId="10" xfId="0" applyNumberFormat="1" applyFill="1" applyBorder="1" applyAlignment="1">
      <alignment horizontal="center" vertical="center"/>
    </xf>
    <xf numFmtId="167" fontId="0" fillId="10" borderId="10" xfId="0" applyNumberFormat="1" applyFill="1" applyBorder="1" applyAlignment="1">
      <alignment horizontal="center" vertical="center"/>
    </xf>
    <xf numFmtId="0" fontId="12" fillId="4" borderId="11" xfId="0" applyFont="1" applyFill="1" applyBorder="1" applyAlignment="1" applyProtection="1">
      <alignment horizontal="center" vertical="center"/>
      <protection locked="0"/>
    </xf>
    <xf numFmtId="0" fontId="0" fillId="4" borderId="4" xfId="0" applyFill="1" applyBorder="1" applyAlignment="1" applyProtection="1">
      <alignment horizontal="center" vertical="center"/>
      <protection locked="0"/>
    </xf>
    <xf numFmtId="167" fontId="0" fillId="2" borderId="10" xfId="0" applyNumberFormat="1" applyFill="1" applyBorder="1"/>
    <xf numFmtId="1" fontId="0" fillId="11" borderId="10" xfId="0" applyNumberFormat="1" applyFill="1" applyBorder="1"/>
    <xf numFmtId="1" fontId="0" fillId="10" borderId="10" xfId="0" applyNumberFormat="1" applyFill="1" applyBorder="1" applyAlignment="1">
      <alignment vertical="center"/>
    </xf>
    <xf numFmtId="0" fontId="7" fillId="2" borderId="2" xfId="0" applyFont="1" applyFill="1" applyBorder="1" applyAlignment="1" applyProtection="1">
      <alignment horizontal="right" vertical="center"/>
      <protection locked="0"/>
    </xf>
    <xf numFmtId="0" fontId="7" fillId="4" borderId="5" xfId="0" applyFont="1" applyFill="1" applyBorder="1" applyAlignment="1" applyProtection="1">
      <alignment horizontal="center" vertical="center"/>
      <protection locked="0"/>
    </xf>
    <xf numFmtId="0" fontId="7" fillId="4" borderId="9" xfId="0" applyFont="1" applyFill="1" applyBorder="1" applyAlignment="1" applyProtection="1">
      <alignment horizontal="center" vertical="center"/>
      <protection locked="0"/>
    </xf>
    <xf numFmtId="0" fontId="7" fillId="4" borderId="12" xfId="0" applyFont="1" applyFill="1" applyBorder="1" applyAlignment="1" applyProtection="1">
      <alignment horizontal="center" vertical="center"/>
      <protection locked="0"/>
    </xf>
    <xf numFmtId="0" fontId="7" fillId="4" borderId="0" xfId="0" applyFont="1" applyFill="1" applyAlignment="1" applyProtection="1">
      <alignment horizontal="center" vertical="center"/>
      <protection locked="0"/>
    </xf>
    <xf numFmtId="0" fontId="7" fillId="4" borderId="14" xfId="0" applyFont="1" applyFill="1" applyBorder="1" applyAlignment="1" applyProtection="1">
      <alignment horizontal="center" vertical="center" wrapText="1"/>
      <protection locked="0"/>
    </xf>
    <xf numFmtId="0" fontId="0" fillId="3" borderId="10" xfId="0" applyFill="1" applyBorder="1" applyProtection="1">
      <protection locked="0"/>
    </xf>
    <xf numFmtId="167" fontId="13" fillId="5" borderId="10" xfId="0" applyNumberFormat="1" applyFont="1" applyFill="1" applyBorder="1" applyProtection="1">
      <protection locked="0"/>
    </xf>
    <xf numFmtId="0" fontId="6" fillId="6" borderId="11" xfId="0" applyFont="1" applyFill="1" applyBorder="1" applyAlignment="1">
      <alignment horizontal="center" vertical="center" wrapText="1"/>
    </xf>
    <xf numFmtId="0" fontId="5" fillId="7" borderId="10" xfId="0" applyFont="1" applyFill="1" applyBorder="1" applyAlignment="1">
      <alignment horizontal="center" vertical="center"/>
    </xf>
    <xf numFmtId="0" fontId="5" fillId="14" borderId="10" xfId="0" applyFont="1" applyFill="1" applyBorder="1" applyAlignment="1">
      <alignment horizontal="center" vertical="center"/>
    </xf>
    <xf numFmtId="0" fontId="5" fillId="14" borderId="12" xfId="0" applyFont="1" applyFill="1" applyBorder="1" applyAlignment="1">
      <alignment horizontal="center" vertical="center" wrapText="1"/>
    </xf>
    <xf numFmtId="0" fontId="5" fillId="14" borderId="4" xfId="0" applyFont="1" applyFill="1" applyBorder="1" applyAlignment="1">
      <alignment horizontal="center" vertical="center" wrapText="1"/>
    </xf>
    <xf numFmtId="0" fontId="5" fillId="8" borderId="10" xfId="0" applyFont="1" applyFill="1" applyBorder="1" applyAlignment="1">
      <alignment horizontal="center" vertical="center"/>
    </xf>
    <xf numFmtId="0" fontId="5" fillId="11" borderId="10" xfId="0" applyFont="1" applyFill="1" applyBorder="1" applyAlignment="1">
      <alignment horizontal="center" vertical="center"/>
    </xf>
    <xf numFmtId="0" fontId="5" fillId="10" borderId="10" xfId="0" applyFont="1" applyFill="1" applyBorder="1" applyAlignment="1">
      <alignment horizontal="center" vertical="center"/>
    </xf>
    <xf numFmtId="0" fontId="5" fillId="12" borderId="10" xfId="0" applyFont="1" applyFill="1" applyBorder="1" applyAlignment="1">
      <alignment horizontal="center" vertical="center"/>
    </xf>
    <xf numFmtId="0" fontId="4" fillId="9" borderId="2" xfId="0" applyFont="1" applyFill="1" applyBorder="1" applyAlignment="1">
      <alignment horizontal="center" vertical="center"/>
    </xf>
    <xf numFmtId="0" fontId="4" fillId="9" borderId="13" xfId="0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10" fillId="9" borderId="12" xfId="0" applyFont="1" applyFill="1" applyBorder="1" applyAlignment="1" applyProtection="1">
      <alignment horizontal="center" vertical="center"/>
      <protection locked="0"/>
    </xf>
    <xf numFmtId="0" fontId="8" fillId="7" borderId="2" xfId="0" applyFont="1" applyFill="1" applyBorder="1" applyAlignment="1">
      <alignment horizontal="center" vertical="center"/>
    </xf>
    <xf numFmtId="0" fontId="8" fillId="7" borderId="13" xfId="0" applyFont="1" applyFill="1" applyBorder="1" applyAlignment="1">
      <alignment horizontal="center" vertical="center"/>
    </xf>
    <xf numFmtId="0" fontId="8" fillId="7" borderId="3" xfId="0" applyFont="1" applyFill="1" applyBorder="1" applyAlignment="1">
      <alignment horizontal="center" vertical="center"/>
    </xf>
    <xf numFmtId="0" fontId="5" fillId="7" borderId="12" xfId="0" applyFont="1" applyFill="1" applyBorder="1" applyAlignment="1">
      <alignment horizontal="center" vertical="center" wrapText="1"/>
    </xf>
    <xf numFmtId="0" fontId="5" fillId="7" borderId="4" xfId="0" applyFont="1" applyFill="1" applyBorder="1" applyAlignment="1">
      <alignment horizontal="center" vertical="center" wrapText="1"/>
    </xf>
    <xf numFmtId="0" fontId="5" fillId="7" borderId="12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 wrapText="1"/>
    </xf>
    <xf numFmtId="0" fontId="9" fillId="7" borderId="4" xfId="0" applyFont="1" applyFill="1" applyBorder="1" applyAlignment="1">
      <alignment horizontal="center" vertical="center" wrapText="1"/>
    </xf>
    <xf numFmtId="0" fontId="5" fillId="7" borderId="10" xfId="0" applyFont="1" applyFill="1" applyBorder="1" applyAlignment="1">
      <alignment horizontal="center" vertical="center" wrapText="1"/>
    </xf>
    <xf numFmtId="0" fontId="0" fillId="14" borderId="10" xfId="0" applyNumberFormat="1" applyFill="1" applyBorder="1" applyAlignment="1">
      <alignment horizontal="center" vertical="center"/>
    </xf>
    <xf numFmtId="0" fontId="0" fillId="3" borderId="10" xfId="0" applyNumberFormat="1" applyFill="1" applyBorder="1" applyAlignment="1" applyProtection="1">
      <alignment horizontal="center"/>
      <protection locked="0"/>
    </xf>
    <xf numFmtId="0" fontId="0" fillId="3" borderId="10" xfId="0" applyFill="1" applyBorder="1" applyAlignment="1" applyProtection="1">
      <alignment horizontal="center"/>
      <protection locked="0"/>
    </xf>
  </cellXfs>
  <cellStyles count="1">
    <cellStyle name="Normal" xfId="0" builtinId="0"/>
  </cellStyles>
  <dxfs count="1">
    <dxf>
      <fill>
        <patternFill>
          <bgColor theme="5" tint="0.39994506668294322"/>
        </patternFill>
      </fill>
    </dxf>
  </dxfs>
  <tableStyles count="0" defaultTableStyle="TableStyleMedium2" defaultPivotStyle="PivotStyleMedium9"/>
  <colors>
    <mruColors>
      <color rgb="FFFF5050"/>
      <color rgb="FFEDDE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300037</xdr:colOff>
      <xdr:row>9</xdr:row>
      <xdr:rowOff>171449</xdr:rowOff>
    </xdr:from>
    <xdr:to>
      <xdr:col>13</xdr:col>
      <xdr:colOff>290512</xdr:colOff>
      <xdr:row>15</xdr:row>
      <xdr:rowOff>23812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0135404863" y="2028824"/>
          <a:ext cx="2862262" cy="9382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SA" sz="1100"/>
            <a:t>اريد حساب قيمة ماتش5 بدون مدة فسعره ثابت 5 جنيهات</a:t>
          </a:r>
        </a:p>
        <a:p>
          <a:pPr algn="r" rtl="1"/>
          <a:r>
            <a:rPr lang="ar-SA" sz="1100"/>
            <a:t>فوجئت</a:t>
          </a:r>
          <a:r>
            <a:rPr lang="ar-SA" sz="1100" baseline="0"/>
            <a:t> بهذا الناتج الغريب </a:t>
          </a:r>
        </a:p>
        <a:p>
          <a:pPr algn="r" rtl="1"/>
          <a:r>
            <a:rPr lang="ar-SA" sz="1100" baseline="0"/>
            <a:t>فقمت بعمل عمود منفصل له ولكن عند جمع القيميتن (الماتش المحسوب حسب المدة والماتش ذو القيمة الثابتة 5 جنيهات ) يظهر ايضا هذا الرقم العريب في الخلية </a:t>
          </a:r>
          <a:r>
            <a:rPr lang="en-US" sz="1100" baseline="0"/>
            <a:t>l1</a:t>
          </a:r>
          <a:r>
            <a:rPr lang="ar-SA" sz="1100" baseline="0"/>
            <a:t> </a:t>
          </a:r>
        </a:p>
        <a:p>
          <a:pPr algn="r" rtl="1"/>
          <a:endParaRPr lang="en-US" sz="1100"/>
        </a:p>
      </xdr:txBody>
    </xdr:sp>
    <xdr:clientData/>
  </xdr:twoCellAnchor>
  <xdr:twoCellAnchor>
    <xdr:from>
      <xdr:col>8</xdr:col>
      <xdr:colOff>66674</xdr:colOff>
      <xdr:row>7</xdr:row>
      <xdr:rowOff>147638</xdr:rowOff>
    </xdr:from>
    <xdr:to>
      <xdr:col>8</xdr:col>
      <xdr:colOff>409574</xdr:colOff>
      <xdr:row>10</xdr:row>
      <xdr:rowOff>4763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/>
      </xdr:nvCxnSpPr>
      <xdr:spPr>
        <a:xfrm flipV="1">
          <a:off x="10138157588" y="1643063"/>
          <a:ext cx="342900" cy="400050"/>
        </a:xfrm>
        <a:prstGeom prst="straightConnector1">
          <a:avLst/>
        </a:prstGeom>
        <a:ln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RS/Downloads/Users/SRS/Downloads/Users/SRS/Downloads/paues%20final%203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paues%20final%20%202023%20(2)%20t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المصروفات"/>
      <sheetName val="المخزن"/>
      <sheetName val="البيانات"/>
      <sheetName val="تقرير شهري"/>
      <sheetName val="تقرير سنوي"/>
    </sheetNames>
    <sheetDataSet>
      <sheetData sheetId="0">
        <row r="2">
          <cell r="A2" t="str">
            <v>شاي</v>
          </cell>
        </row>
        <row r="3">
          <cell r="A3" t="str">
            <v>قهوة</v>
          </cell>
        </row>
        <row r="4">
          <cell r="A4" t="str">
            <v>عصير</v>
          </cell>
        </row>
        <row r="5">
          <cell r="A5" t="str">
            <v xml:space="preserve">بيبسى الهضبة </v>
          </cell>
        </row>
        <row r="6">
          <cell r="A6" t="str">
            <v>كركدية</v>
          </cell>
        </row>
        <row r="7">
          <cell r="A7" t="str">
            <v>اندومى</v>
          </cell>
        </row>
        <row r="8">
          <cell r="A8" t="str">
            <v>مياة معدنية</v>
          </cell>
        </row>
        <row r="9">
          <cell r="A9" t="str">
            <v>كانز</v>
          </cell>
        </row>
        <row r="10">
          <cell r="A10" t="str">
            <v>نسكافية</v>
          </cell>
        </row>
        <row r="11">
          <cell r="A11" t="str">
            <v>اسبرسو بلبن</v>
          </cell>
        </row>
        <row r="12">
          <cell r="A12" t="str">
            <v>قهوة بندق</v>
          </cell>
        </row>
        <row r="13">
          <cell r="A13" t="str">
            <v>نعناع</v>
          </cell>
        </row>
        <row r="14">
          <cell r="A14" t="str">
            <v>ينسون</v>
          </cell>
        </row>
        <row r="15">
          <cell r="A15" t="str">
            <v>تين شوكى</v>
          </cell>
        </row>
        <row r="16">
          <cell r="A16" t="str">
            <v>قهوةاسبرسو</v>
          </cell>
        </row>
        <row r="40">
          <cell r="A40">
            <v>1</v>
          </cell>
        </row>
        <row r="41">
          <cell r="A41">
            <v>2</v>
          </cell>
        </row>
        <row r="42">
          <cell r="A42">
            <v>3</v>
          </cell>
        </row>
        <row r="43">
          <cell r="A43">
            <v>4</v>
          </cell>
        </row>
        <row r="44">
          <cell r="A44">
            <v>5</v>
          </cell>
        </row>
        <row r="45">
          <cell r="A45">
            <v>6</v>
          </cell>
        </row>
        <row r="46">
          <cell r="A46">
            <v>7</v>
          </cell>
        </row>
        <row r="47">
          <cell r="A47">
            <v>8</v>
          </cell>
        </row>
        <row r="48">
          <cell r="A48">
            <v>9</v>
          </cell>
        </row>
        <row r="49">
          <cell r="A49">
            <v>10</v>
          </cell>
        </row>
        <row r="50">
          <cell r="A50">
            <v>11</v>
          </cell>
        </row>
        <row r="51">
          <cell r="A51">
            <v>12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المخزن"/>
      <sheetName val="البيانات"/>
      <sheetName val="المصروفات"/>
      <sheetName val="تقرير شهري"/>
      <sheetName val="تقرير سنوي"/>
      <sheetName val="Sheet2"/>
    </sheetNames>
    <sheetDataSet>
      <sheetData sheetId="0">
        <row r="2">
          <cell r="D2" t="str">
            <v>عادي</v>
          </cell>
        </row>
        <row r="3">
          <cell r="D3" t="str">
            <v>مالتي</v>
          </cell>
        </row>
        <row r="4">
          <cell r="D4" t="str">
            <v>ماتش 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"/>
  <sheetViews>
    <sheetView showZeros="0" rightToLeft="1" zoomScale="130" zoomScaleNormal="130" workbookViewId="0">
      <pane xSplit="2" ySplit="3" topLeftCell="C4" activePane="bottomRight" state="frozen"/>
      <selection pane="topRight" activeCell="B1" sqref="B1"/>
      <selection pane="bottomLeft" activeCell="A4" sqref="A4"/>
      <selection pane="bottomRight" activeCell="G13" sqref="G13"/>
    </sheetView>
  </sheetViews>
  <sheetFormatPr defaultColWidth="9.140625" defaultRowHeight="15" x14ac:dyDescent="0.25"/>
  <cols>
    <col min="1" max="1" width="7.7109375" style="1" hidden="1" customWidth="1"/>
    <col min="2" max="2" width="11.7109375" style="1" hidden="1" customWidth="1"/>
    <col min="3" max="3" width="17.7109375" style="1" customWidth="1"/>
    <col min="4" max="6" width="10.42578125" style="1" customWidth="1"/>
    <col min="7" max="7" width="11.7109375" style="1" customWidth="1"/>
    <col min="8" max="16384" width="9.140625" style="1"/>
  </cols>
  <sheetData>
    <row r="1" spans="1:7" ht="35.25" customHeight="1" x14ac:dyDescent="0.25">
      <c r="A1" s="76" t="s">
        <v>40</v>
      </c>
      <c r="B1" s="76"/>
      <c r="C1" s="76"/>
      <c r="D1" s="76"/>
      <c r="E1" s="76"/>
      <c r="F1" s="76"/>
      <c r="G1" s="76"/>
    </row>
    <row r="2" spans="1:7" ht="14.25" customHeight="1" x14ac:dyDescent="0.25">
      <c r="A2" s="77" t="s">
        <v>16</v>
      </c>
      <c r="B2" s="78"/>
      <c r="C2" s="78" t="s">
        <v>41</v>
      </c>
      <c r="D2" s="79" t="s">
        <v>42</v>
      </c>
      <c r="E2" s="78" t="s">
        <v>43</v>
      </c>
      <c r="F2" s="78" t="s">
        <v>44</v>
      </c>
      <c r="G2" s="78" t="s">
        <v>40</v>
      </c>
    </row>
    <row r="3" spans="1:7" ht="15.75" customHeight="1" x14ac:dyDescent="0.25">
      <c r="A3" s="77"/>
      <c r="B3" s="78"/>
      <c r="C3" s="78"/>
      <c r="D3" s="80"/>
      <c r="E3" s="78"/>
      <c r="F3" s="78"/>
      <c r="G3" s="78"/>
    </row>
    <row r="4" spans="1:7" x14ac:dyDescent="0.25">
      <c r="A4" s="5">
        <f>MONTH(B4)</f>
        <v>1</v>
      </c>
      <c r="B4" s="30"/>
      <c r="C4" s="3" t="e">
        <f>#REF!</f>
        <v>#REF!</v>
      </c>
      <c r="D4" s="3">
        <v>1000</v>
      </c>
      <c r="E4" s="3">
        <f>SUMIFS(المصروفات!$F$4:$F$10001,المصروفات!$E$4:$E$10001,المخزن!$C4)</f>
        <v>0</v>
      </c>
      <c r="F4" s="32" t="e">
        <f>SUMIFS(البيانات!#REF!,البيانات!#REF!,المخزن!$C4)+SUMIFS(البيانات!#REF!,البيانات!#REF!,المخزن!$C4)+SUMIFS(البيانات!#REF!,البيانات!#REF!,المخزن!$C4)-B4</f>
        <v>#REF!</v>
      </c>
      <c r="G4" s="31" t="e">
        <f>(E4+D4)-F4</f>
        <v>#REF!</v>
      </c>
    </row>
    <row r="5" spans="1:7" x14ac:dyDescent="0.25">
      <c r="A5" s="5">
        <f t="shared" ref="A5:A26" si="0">MONTH(B5)</f>
        <v>1</v>
      </c>
      <c r="B5" s="30"/>
      <c r="C5" s="3" t="e">
        <f>#REF!</f>
        <v>#REF!</v>
      </c>
      <c r="D5" s="3">
        <v>1000</v>
      </c>
      <c r="E5" s="3">
        <f>SUMIFS(المصروفات!$F$4:$F$10001,المصروفات!$E$4:$E$10001,المخزن!$C5)</f>
        <v>0</v>
      </c>
      <c r="F5" s="32" t="e">
        <f>SUMIFS(البيانات!#REF!,البيانات!#REF!,المخزن!$C5)+SUMIFS(البيانات!#REF!,البيانات!#REF!,المخزن!$C5)+SUMIFS(البيانات!#REF!,البيانات!#REF!,المخزن!$C5)-B5</f>
        <v>#REF!</v>
      </c>
      <c r="G5" s="31" t="e">
        <f t="shared" ref="G5:G26" si="1">(E5+D5)-F5</f>
        <v>#REF!</v>
      </c>
    </row>
    <row r="6" spans="1:7" x14ac:dyDescent="0.25">
      <c r="A6" s="5">
        <f t="shared" si="0"/>
        <v>1</v>
      </c>
      <c r="B6" s="30"/>
      <c r="C6" s="3" t="e">
        <f>#REF!</f>
        <v>#REF!</v>
      </c>
      <c r="D6" s="3"/>
      <c r="E6" s="3">
        <f>SUMIFS(المصروفات!$F$4:$F$10001,المصروفات!$E$4:$E$10001,المخزن!$C6)</f>
        <v>0</v>
      </c>
      <c r="F6" s="32" t="e">
        <f>SUMIFS(البيانات!#REF!,البيانات!#REF!,المخزن!$C6)+SUMIFS(البيانات!#REF!,البيانات!#REF!,المخزن!$C6)+SUMIFS(البيانات!#REF!,البيانات!#REF!,المخزن!$C6)-B6</f>
        <v>#REF!</v>
      </c>
      <c r="G6" s="31" t="e">
        <f t="shared" si="1"/>
        <v>#REF!</v>
      </c>
    </row>
    <row r="7" spans="1:7" x14ac:dyDescent="0.25">
      <c r="A7" s="5">
        <f t="shared" si="0"/>
        <v>1</v>
      </c>
      <c r="B7" s="30"/>
      <c r="C7" s="3" t="e">
        <f>#REF!</f>
        <v>#REF!</v>
      </c>
      <c r="D7" s="3"/>
      <c r="E7" s="3">
        <f>SUMIFS(المصروفات!$F$4:$F$10001,المصروفات!$E$4:$E$10001,المخزن!$C7)</f>
        <v>0</v>
      </c>
      <c r="F7" s="32" t="e">
        <f>SUMIFS(البيانات!#REF!,البيانات!#REF!,المخزن!$C7)+SUMIFS(البيانات!#REF!,البيانات!#REF!,المخزن!$C7)+SUMIFS(البيانات!#REF!,البيانات!#REF!,المخزن!$C7)-B7</f>
        <v>#REF!</v>
      </c>
      <c r="G7" s="31" t="e">
        <f t="shared" si="1"/>
        <v>#REF!</v>
      </c>
    </row>
    <row r="8" spans="1:7" x14ac:dyDescent="0.25">
      <c r="A8" s="5">
        <f t="shared" si="0"/>
        <v>1</v>
      </c>
      <c r="B8" s="30"/>
      <c r="C8" s="3" t="e">
        <f>#REF!</f>
        <v>#REF!</v>
      </c>
      <c r="D8" s="3">
        <v>20</v>
      </c>
      <c r="E8" s="3">
        <f>SUMIFS(المصروفات!$F$4:$F$10001,المصروفات!$E$4:$E$10001,المخزن!$C8)</f>
        <v>0</v>
      </c>
      <c r="F8" s="32" t="e">
        <f>SUMIFS(البيانات!#REF!,البيانات!#REF!,المخزن!$C8)+SUMIFS(البيانات!#REF!,البيانات!#REF!,المخزن!$C8)+SUMIFS(البيانات!#REF!,البيانات!#REF!,المخزن!$C8)-B8</f>
        <v>#REF!</v>
      </c>
      <c r="G8" s="31" t="e">
        <f t="shared" si="1"/>
        <v>#REF!</v>
      </c>
    </row>
    <row r="9" spans="1:7" x14ac:dyDescent="0.25">
      <c r="A9" s="5">
        <f t="shared" si="0"/>
        <v>1</v>
      </c>
      <c r="B9" s="30"/>
      <c r="C9" s="3" t="e">
        <f>#REF!</f>
        <v>#REF!</v>
      </c>
      <c r="D9" s="3">
        <v>5</v>
      </c>
      <c r="E9" s="3">
        <f>SUMIFS(المصروفات!$F$4:$F$10001,المصروفات!$E$4:$E$10001,المخزن!$C9)</f>
        <v>0</v>
      </c>
      <c r="F9" s="32" t="e">
        <f>SUMIFS(البيانات!#REF!,البيانات!#REF!,المخزن!$C9)+SUMIFS(البيانات!#REF!,البيانات!#REF!,المخزن!$C9)+SUMIFS(البيانات!#REF!,البيانات!#REF!,المخزن!$C9)-B9</f>
        <v>#REF!</v>
      </c>
      <c r="G9" s="31" t="e">
        <f t="shared" si="1"/>
        <v>#REF!</v>
      </c>
    </row>
    <row r="10" spans="1:7" x14ac:dyDescent="0.25">
      <c r="A10" s="5">
        <f t="shared" si="0"/>
        <v>1</v>
      </c>
      <c r="B10" s="30"/>
      <c r="C10" s="3" t="e">
        <f>#REF!</f>
        <v>#REF!</v>
      </c>
      <c r="D10" s="3"/>
      <c r="E10" s="3">
        <f>SUMIFS(المصروفات!$F$4:$F$10001,المصروفات!$E$4:$E$10001,المخزن!$C10)</f>
        <v>0</v>
      </c>
      <c r="F10" s="32" t="e">
        <f>SUMIFS(البيانات!#REF!,البيانات!#REF!,المخزن!$C10)+SUMIFS(البيانات!#REF!,البيانات!#REF!,المخزن!$C10)+SUMIFS(البيانات!#REF!,البيانات!#REF!,المخزن!$C10)-B10</f>
        <v>#REF!</v>
      </c>
      <c r="G10" s="31" t="e">
        <f t="shared" si="1"/>
        <v>#REF!</v>
      </c>
    </row>
    <row r="11" spans="1:7" x14ac:dyDescent="0.25">
      <c r="A11" s="5">
        <f t="shared" si="0"/>
        <v>1</v>
      </c>
      <c r="B11" s="30"/>
      <c r="C11" s="3" t="e">
        <f>#REF!</f>
        <v>#REF!</v>
      </c>
      <c r="D11" s="3"/>
      <c r="E11" s="3">
        <f>SUMIFS(المصروفات!$F$4:$F$10001,المصروفات!$E$4:$E$10001,المخزن!$C11)</f>
        <v>0</v>
      </c>
      <c r="F11" s="32" t="e">
        <f>SUMIFS(البيانات!#REF!,البيانات!#REF!,المخزن!$C11)+SUMIFS(البيانات!#REF!,البيانات!#REF!,المخزن!$C11)+SUMIFS(البيانات!#REF!,البيانات!#REF!,المخزن!$C11)-B11</f>
        <v>#REF!</v>
      </c>
      <c r="G11" s="31" t="e">
        <f t="shared" si="1"/>
        <v>#REF!</v>
      </c>
    </row>
    <row r="12" spans="1:7" x14ac:dyDescent="0.25">
      <c r="A12" s="5">
        <f t="shared" si="0"/>
        <v>1</v>
      </c>
      <c r="B12" s="30"/>
      <c r="C12" s="3" t="e">
        <f>#REF!</f>
        <v>#REF!</v>
      </c>
      <c r="D12" s="3">
        <v>14</v>
      </c>
      <c r="E12" s="3">
        <f>SUMIFS(المصروفات!$F$4:$F$10001,المصروفات!$E$4:$E$10001,المخزن!$C12)</f>
        <v>0</v>
      </c>
      <c r="F12" s="32" t="e">
        <f>SUMIFS(البيانات!#REF!,البيانات!#REF!,المخزن!$C12)+SUMIFS(البيانات!#REF!,البيانات!#REF!,المخزن!$C12)+SUMIFS(البيانات!#REF!,البيانات!#REF!,المخزن!$C12)-B12</f>
        <v>#REF!</v>
      </c>
      <c r="G12" s="31" t="e">
        <f t="shared" si="1"/>
        <v>#REF!</v>
      </c>
    </row>
    <row r="13" spans="1:7" x14ac:dyDescent="0.25">
      <c r="A13" s="5">
        <f t="shared" si="0"/>
        <v>1</v>
      </c>
      <c r="B13" s="30"/>
      <c r="C13" s="3" t="e">
        <f>#REF!</f>
        <v>#REF!</v>
      </c>
      <c r="D13" s="3"/>
      <c r="E13" s="3">
        <f>SUMIFS(المصروفات!$F$4:$F$10001,المصروفات!$E$4:$E$10001,المخزن!$C13)</f>
        <v>0</v>
      </c>
      <c r="F13" s="32" t="e">
        <f>SUMIFS(البيانات!#REF!,البيانات!#REF!,المخزن!$C13)+SUMIFS(البيانات!#REF!,البيانات!#REF!,المخزن!$C13)+SUMIFS(البيانات!#REF!,البيانات!#REF!,المخزن!$C13)-B13</f>
        <v>#REF!</v>
      </c>
      <c r="G13" s="31" t="e">
        <f t="shared" si="1"/>
        <v>#REF!</v>
      </c>
    </row>
    <row r="14" spans="1:7" x14ac:dyDescent="0.25">
      <c r="A14" s="5">
        <f t="shared" si="0"/>
        <v>1</v>
      </c>
      <c r="B14" s="30"/>
      <c r="C14" s="3" t="e">
        <f>#REF!</f>
        <v>#REF!</v>
      </c>
      <c r="D14" s="3">
        <v>2</v>
      </c>
      <c r="E14" s="3">
        <f>SUMIFS(المصروفات!$F$4:$F$10001,المصروفات!$E$4:$E$10001,المخزن!$C14)</f>
        <v>0</v>
      </c>
      <c r="F14" s="32" t="e">
        <f>SUMIFS(البيانات!#REF!,البيانات!#REF!,المخزن!$C14)+SUMIFS(البيانات!#REF!,البيانات!#REF!,المخزن!$C14)+SUMIFS(البيانات!#REF!,البيانات!#REF!,المخزن!$C14)-B14</f>
        <v>#REF!</v>
      </c>
      <c r="G14" s="31" t="e">
        <f t="shared" si="1"/>
        <v>#REF!</v>
      </c>
    </row>
    <row r="15" spans="1:7" x14ac:dyDescent="0.25">
      <c r="A15" s="5">
        <f t="shared" si="0"/>
        <v>1</v>
      </c>
      <c r="B15" s="30"/>
      <c r="C15" s="3" t="e">
        <f>#REF!</f>
        <v>#REF!</v>
      </c>
      <c r="D15" s="3">
        <v>64</v>
      </c>
      <c r="E15" s="3">
        <f>SUMIFS(المصروفات!$F$4:$F$10001,المصروفات!$E$4:$E$10001,المخزن!$C15)</f>
        <v>0</v>
      </c>
      <c r="F15" s="32" t="e">
        <f>SUMIFS(البيانات!#REF!,البيانات!#REF!,المخزن!$C15)+SUMIFS(البيانات!#REF!,البيانات!#REF!,المخزن!$C15)+SUMIFS(البيانات!#REF!,البيانات!#REF!,المخزن!$C15)-B15</f>
        <v>#REF!</v>
      </c>
      <c r="G15" s="31" t="e">
        <f t="shared" si="1"/>
        <v>#REF!</v>
      </c>
    </row>
    <row r="16" spans="1:7" x14ac:dyDescent="0.25">
      <c r="A16" s="5">
        <f t="shared" si="0"/>
        <v>1</v>
      </c>
      <c r="B16" s="30"/>
      <c r="C16" s="3" t="e">
        <f>#REF!</f>
        <v>#REF!</v>
      </c>
      <c r="D16" s="3">
        <v>4</v>
      </c>
      <c r="E16" s="3">
        <f>SUMIFS(المصروفات!$F$4:$F$10001,المصروفات!$E$4:$E$10001,المخزن!$C16)</f>
        <v>0</v>
      </c>
      <c r="F16" s="32" t="e">
        <f>SUMIFS(البيانات!#REF!,البيانات!#REF!,المخزن!$C16)+SUMIFS(البيانات!#REF!,البيانات!#REF!,المخزن!$C16)+SUMIFS(البيانات!#REF!,البيانات!#REF!,المخزن!$C16)-B16</f>
        <v>#REF!</v>
      </c>
      <c r="G16" s="31" t="e">
        <f t="shared" si="1"/>
        <v>#REF!</v>
      </c>
    </row>
    <row r="17" spans="1:7" x14ac:dyDescent="0.25">
      <c r="A17" s="5">
        <f t="shared" si="0"/>
        <v>1</v>
      </c>
      <c r="B17" s="30"/>
      <c r="C17" s="3" t="e">
        <f>#REF!</f>
        <v>#REF!</v>
      </c>
      <c r="D17" s="3"/>
      <c r="E17" s="3">
        <f>SUMIFS(المصروفات!$F$4:$F$10001,المصروفات!$E$4:$E$10001,المخزن!$C17)</f>
        <v>0</v>
      </c>
      <c r="F17" s="32" t="e">
        <f>SUMIFS(البيانات!#REF!,البيانات!#REF!,المخزن!$C17)+SUMIFS(البيانات!#REF!,البيانات!#REF!,المخزن!$C17)+SUMIFS(البيانات!#REF!,البيانات!#REF!,المخزن!$C17)-B17</f>
        <v>#REF!</v>
      </c>
      <c r="G17" s="31" t="e">
        <f t="shared" si="1"/>
        <v>#REF!</v>
      </c>
    </row>
    <row r="18" spans="1:7" x14ac:dyDescent="0.25">
      <c r="A18" s="5">
        <f t="shared" si="0"/>
        <v>1</v>
      </c>
      <c r="B18" s="30"/>
      <c r="C18" s="3" t="e">
        <f>#REF!</f>
        <v>#REF!</v>
      </c>
      <c r="D18" s="3"/>
      <c r="E18" s="3">
        <f>SUMIFS(المصروفات!$F$4:$F$10001,المصروفات!$E$4:$E$10001,المخزن!$C18)</f>
        <v>0</v>
      </c>
      <c r="F18" s="32" t="e">
        <f>SUMIFS(البيانات!#REF!,البيانات!#REF!,المخزن!$C18)+SUMIFS(البيانات!#REF!,البيانات!#REF!,المخزن!$C18)+SUMIFS(البيانات!#REF!,البيانات!#REF!,المخزن!$C18)-B18</f>
        <v>#REF!</v>
      </c>
      <c r="G18" s="31" t="e">
        <f t="shared" si="1"/>
        <v>#REF!</v>
      </c>
    </row>
    <row r="19" spans="1:7" x14ac:dyDescent="0.25">
      <c r="A19" s="5">
        <f t="shared" si="0"/>
        <v>1</v>
      </c>
      <c r="B19" s="30"/>
      <c r="C19" s="3" t="e">
        <f>#REF!</f>
        <v>#REF!</v>
      </c>
      <c r="D19" s="3"/>
      <c r="E19" s="3">
        <f>SUMIFS(المصروفات!$F$4:$F$10001,المصروفات!$E$4:$E$10001,المخزن!$C19)</f>
        <v>0</v>
      </c>
      <c r="F19" s="32" t="e">
        <f>SUMIFS(البيانات!#REF!,البيانات!#REF!,المخزن!$C19)+SUMIFS(البيانات!#REF!,البيانات!#REF!,المخزن!$C19)+SUMIFS(البيانات!#REF!,البيانات!#REF!,المخزن!$C19)-B19</f>
        <v>#REF!</v>
      </c>
      <c r="G19" s="31" t="e">
        <f t="shared" si="1"/>
        <v>#REF!</v>
      </c>
    </row>
    <row r="20" spans="1:7" x14ac:dyDescent="0.25">
      <c r="A20" s="5">
        <f t="shared" si="0"/>
        <v>1</v>
      </c>
      <c r="B20" s="30"/>
      <c r="C20" s="3" t="e">
        <f>#REF!</f>
        <v>#REF!</v>
      </c>
      <c r="D20" s="3"/>
      <c r="E20" s="3">
        <f>SUMIFS(المصروفات!$F$4:$F$10001,المصروفات!$E$4:$E$10001,المخزن!$C20)</f>
        <v>0</v>
      </c>
      <c r="F20" s="32" t="e">
        <f>SUMIFS(البيانات!#REF!,البيانات!#REF!,المخزن!$C20)+SUMIFS(البيانات!#REF!,البيانات!#REF!,المخزن!$C20)+SUMIFS(البيانات!#REF!,البيانات!#REF!,المخزن!$C20)-B20</f>
        <v>#REF!</v>
      </c>
      <c r="G20" s="31" t="e">
        <f t="shared" si="1"/>
        <v>#REF!</v>
      </c>
    </row>
    <row r="21" spans="1:7" x14ac:dyDescent="0.25">
      <c r="A21" s="5">
        <f t="shared" si="0"/>
        <v>1</v>
      </c>
      <c r="B21" s="30"/>
      <c r="C21" s="3" t="e">
        <f>#REF!</f>
        <v>#REF!</v>
      </c>
      <c r="D21" s="3"/>
      <c r="E21" s="3">
        <f>SUMIFS(المصروفات!$F$4:$F$10001,المصروفات!$E$4:$E$10001,المخزن!$C21)</f>
        <v>0</v>
      </c>
      <c r="F21" s="32" t="e">
        <f>SUMIFS(البيانات!#REF!,البيانات!#REF!,المخزن!$C21)+SUMIFS(البيانات!#REF!,البيانات!#REF!,المخزن!$C21)+SUMIFS(البيانات!#REF!,البيانات!#REF!,المخزن!$C21)-B21</f>
        <v>#REF!</v>
      </c>
      <c r="G21" s="31" t="e">
        <f t="shared" si="1"/>
        <v>#REF!</v>
      </c>
    </row>
    <row r="22" spans="1:7" x14ac:dyDescent="0.25">
      <c r="A22" s="5">
        <f t="shared" si="0"/>
        <v>1</v>
      </c>
      <c r="B22" s="30"/>
      <c r="C22" s="3" t="e">
        <f>#REF!</f>
        <v>#REF!</v>
      </c>
      <c r="D22" s="3"/>
      <c r="E22" s="3">
        <f>SUMIFS(المصروفات!$F$4:$F$10001,المصروفات!$E$4:$E$10001,المخزن!$C22)</f>
        <v>0</v>
      </c>
      <c r="F22" s="32" t="e">
        <f>SUMIFS(البيانات!#REF!,البيانات!#REF!,المخزن!$C22)+SUMIFS(البيانات!#REF!,البيانات!#REF!,المخزن!$C22)+SUMIFS(البيانات!#REF!,البيانات!#REF!,المخزن!$C22)-B22</f>
        <v>#REF!</v>
      </c>
      <c r="G22" s="31" t="e">
        <f t="shared" si="1"/>
        <v>#REF!</v>
      </c>
    </row>
    <row r="23" spans="1:7" x14ac:dyDescent="0.25">
      <c r="A23" s="5">
        <f t="shared" si="0"/>
        <v>1</v>
      </c>
      <c r="B23" s="30"/>
      <c r="C23" s="3" t="e">
        <f>#REF!</f>
        <v>#REF!</v>
      </c>
      <c r="D23" s="3"/>
      <c r="E23" s="3">
        <f>SUMIFS(المصروفات!$F$4:$F$10001,المصروفات!$E$4:$E$10001,المخزن!$C23)</f>
        <v>0</v>
      </c>
      <c r="F23" s="32" t="e">
        <f>SUMIFS(البيانات!#REF!,البيانات!#REF!,المخزن!$C23)+SUMIFS(البيانات!#REF!,البيانات!#REF!,المخزن!$C23)+SUMIFS(البيانات!#REF!,البيانات!#REF!,المخزن!$C23)-B23</f>
        <v>#REF!</v>
      </c>
      <c r="G23" s="31" t="e">
        <f t="shared" si="1"/>
        <v>#REF!</v>
      </c>
    </row>
    <row r="24" spans="1:7" x14ac:dyDescent="0.25">
      <c r="A24" s="5">
        <f t="shared" si="0"/>
        <v>1</v>
      </c>
      <c r="B24" s="30"/>
      <c r="C24" s="3" t="e">
        <f>#REF!</f>
        <v>#REF!</v>
      </c>
      <c r="D24" s="3"/>
      <c r="E24" s="3">
        <f>SUMIFS(المصروفات!$F$4:$F$10001,المصروفات!$E$4:$E$10001,المخزن!$C24)</f>
        <v>0</v>
      </c>
      <c r="F24" s="32" t="e">
        <f>SUMIFS(البيانات!#REF!,البيانات!#REF!,المخزن!$C24)+SUMIFS(البيانات!#REF!,البيانات!#REF!,المخزن!$C24)+SUMIFS(البيانات!#REF!,البيانات!#REF!,المخزن!$C24)-B24</f>
        <v>#REF!</v>
      </c>
      <c r="G24" s="31" t="e">
        <f t="shared" si="1"/>
        <v>#REF!</v>
      </c>
    </row>
    <row r="25" spans="1:7" x14ac:dyDescent="0.25">
      <c r="A25" s="5">
        <f t="shared" si="0"/>
        <v>1</v>
      </c>
      <c r="B25" s="30"/>
      <c r="C25" s="3" t="e">
        <f>#REF!</f>
        <v>#REF!</v>
      </c>
      <c r="D25" s="3"/>
      <c r="E25" s="3">
        <f>SUMIFS(المصروفات!$F$4:$F$10001,المصروفات!$E$4:$E$10001,المخزن!$C25)</f>
        <v>0</v>
      </c>
      <c r="F25" s="32" t="e">
        <f>SUMIFS(البيانات!#REF!,البيانات!#REF!,المخزن!$C25)+SUMIFS(البيانات!#REF!,البيانات!#REF!,المخزن!$C25)+SUMIFS(البيانات!#REF!,البيانات!#REF!,المخزن!$C25)-B25</f>
        <v>#REF!</v>
      </c>
      <c r="G25" s="31" t="e">
        <f t="shared" si="1"/>
        <v>#REF!</v>
      </c>
    </row>
    <row r="26" spans="1:7" x14ac:dyDescent="0.25">
      <c r="A26" s="5">
        <f t="shared" si="0"/>
        <v>1</v>
      </c>
      <c r="B26" s="30"/>
      <c r="C26" s="3" t="e">
        <f>#REF!</f>
        <v>#REF!</v>
      </c>
      <c r="D26" s="3"/>
      <c r="E26" s="3">
        <f>SUMIFS(المصروفات!$F$4:$F$10001,المصروفات!$E$4:$E$10001,المخزن!$C26)</f>
        <v>0</v>
      </c>
      <c r="F26" s="32" t="e">
        <f>SUMIFS(البيانات!#REF!,البيانات!#REF!,المخزن!$C26)+SUMIFS(البيانات!#REF!,البيانات!#REF!,المخزن!$C26)+SUMIFS(البيانات!#REF!,البيانات!#REF!,المخزن!$C26)-B26</f>
        <v>#REF!</v>
      </c>
      <c r="G26" s="31" t="e">
        <f t="shared" si="1"/>
        <v>#REF!</v>
      </c>
    </row>
  </sheetData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DT9"/>
  <sheetViews>
    <sheetView showZeros="0" rightToLeft="1" tabSelected="1" topLeftCell="B1" zoomScale="160" zoomScaleNormal="160" workbookViewId="0">
      <pane xSplit="2" ySplit="4" topLeftCell="D6" activePane="bottomRight" state="frozen"/>
      <selection activeCell="B1" sqref="B1"/>
      <selection pane="topRight" activeCell="E1" sqref="E1"/>
      <selection pane="bottomLeft" activeCell="B5" sqref="B5"/>
      <selection pane="bottomRight" activeCell="I1" sqref="I1"/>
    </sheetView>
  </sheetViews>
  <sheetFormatPr defaultColWidth="9" defaultRowHeight="15" x14ac:dyDescent="0.25"/>
  <cols>
    <col min="1" max="1" width="6.28515625" style="11" hidden="1" customWidth="1"/>
    <col min="2" max="2" width="8.7109375" style="11" customWidth="1"/>
    <col min="3" max="3" width="7.42578125" style="11" customWidth="1"/>
    <col min="4" max="4" width="7.7109375" style="11" customWidth="1"/>
    <col min="5" max="5" width="4.140625" style="11" customWidth="1"/>
    <col min="6" max="7" width="6.42578125" style="11" customWidth="1"/>
    <col min="8" max="8" width="5.28515625" style="11" customWidth="1"/>
    <col min="9" max="9" width="7.28515625" style="11" customWidth="1"/>
    <col min="10" max="10" width="7.42578125" style="11" customWidth="1"/>
    <col min="11" max="16384" width="9" style="11"/>
  </cols>
  <sheetData>
    <row r="1" spans="1:124" ht="22.9" customHeight="1" thickBot="1" x14ac:dyDescent="0.3">
      <c r="I1" s="100">
        <f>SUM(I5:I9)</f>
        <v>155.00000000000003</v>
      </c>
      <c r="J1" s="101">
        <f>SUM(J5:J9)</f>
        <v>35</v>
      </c>
      <c r="K1" s="74" t="s">
        <v>135</v>
      </c>
      <c r="L1" s="75">
        <f>J1+I1</f>
        <v>190.00000000000003</v>
      </c>
      <c r="DM1" s="26" t="s">
        <v>28</v>
      </c>
      <c r="DN1" s="26" t="s">
        <v>29</v>
      </c>
      <c r="DO1" s="26" t="s">
        <v>30</v>
      </c>
      <c r="DP1" s="26" t="s">
        <v>31</v>
      </c>
      <c r="DQ1" s="26" t="s">
        <v>34</v>
      </c>
      <c r="DR1" s="26" t="s">
        <v>32</v>
      </c>
      <c r="DS1" s="26" t="s">
        <v>33</v>
      </c>
      <c r="DT1" s="26" t="s">
        <v>5</v>
      </c>
    </row>
    <row r="2" spans="1:124" ht="27" customHeight="1" x14ac:dyDescent="0.25">
      <c r="A2" s="11" t="s">
        <v>16</v>
      </c>
      <c r="B2" s="69" t="s">
        <v>11</v>
      </c>
      <c r="C2" s="70" t="s">
        <v>0</v>
      </c>
      <c r="D2" s="69" t="s">
        <v>2</v>
      </c>
      <c r="E2" s="71" t="s">
        <v>118</v>
      </c>
      <c r="F2" s="71" t="s">
        <v>119</v>
      </c>
      <c r="G2" s="71" t="s">
        <v>120</v>
      </c>
      <c r="H2" s="71" t="s">
        <v>121</v>
      </c>
      <c r="I2" s="72" t="s">
        <v>134</v>
      </c>
      <c r="J2" s="73" t="s">
        <v>133</v>
      </c>
      <c r="DM2" s="27">
        <f>SUBTOTAL(9,(D5:D1495))</f>
        <v>0</v>
      </c>
      <c r="DN2" s="28">
        <f>SUBTOTAL(9,(J5:J1495))</f>
        <v>35</v>
      </c>
      <c r="DO2" s="27" t="e">
        <f>SUBTOTAL(9,(#REF!))</f>
        <v>#REF!</v>
      </c>
      <c r="DP2" s="28" t="e">
        <f>SUBTOTAL(9,(#REF!))</f>
        <v>#REF!</v>
      </c>
      <c r="DQ2" s="28" t="e">
        <f>DP2+DN2</f>
        <v>#REF!</v>
      </c>
      <c r="DR2" s="28" t="e">
        <f>SUBTOTAL(9,(#REF!))</f>
        <v>#REF!</v>
      </c>
      <c r="DS2" s="28" t="e">
        <f>SUBTOTAL(9,(#REF!))</f>
        <v>#REF!</v>
      </c>
      <c r="DT2" s="28" t="e">
        <f>SUBTOTAL(9,(#REF!))</f>
        <v>#REF!</v>
      </c>
    </row>
    <row r="3" spans="1:124" ht="15" customHeight="1" x14ac:dyDescent="0.25">
      <c r="B3" s="12"/>
      <c r="C3" s="13"/>
      <c r="D3" s="14"/>
      <c r="E3" s="64"/>
      <c r="F3" s="64"/>
      <c r="G3" s="64"/>
      <c r="H3" s="64"/>
      <c r="I3" s="63" t="s">
        <v>127</v>
      </c>
      <c r="J3" s="15" t="s">
        <v>126</v>
      </c>
    </row>
    <row r="4" spans="1:124" ht="10.5" customHeight="1" x14ac:dyDescent="0.25">
      <c r="B4" s="47"/>
      <c r="C4" s="48"/>
      <c r="D4" s="49"/>
      <c r="E4" s="59"/>
      <c r="F4" s="59"/>
      <c r="G4" s="59"/>
      <c r="H4" s="59"/>
      <c r="I4" s="59"/>
      <c r="J4" s="50"/>
    </row>
    <row r="5" spans="1:124" x14ac:dyDescent="0.25">
      <c r="A5" s="16">
        <f t="shared" ref="A5:A9" si="0">MONTH(B5)</f>
        <v>6</v>
      </c>
      <c r="B5" s="17">
        <v>45092</v>
      </c>
      <c r="C5" s="68" t="s">
        <v>130</v>
      </c>
      <c r="D5" s="23" t="s">
        <v>125</v>
      </c>
      <c r="E5" s="20">
        <v>3</v>
      </c>
      <c r="F5" s="60"/>
      <c r="G5" s="60"/>
      <c r="H5" s="61">
        <f>(G5-F5)</f>
        <v>0</v>
      </c>
      <c r="I5" s="99">
        <f>IF(D5=$L$6,(H5*1440)*($M$6/60),IF(D5=$L$7,(H5*1440)*($M$7/60),IF(D5=$L$8,$M$8*E5,)))</f>
        <v>15</v>
      </c>
      <c r="J5" s="25">
        <f>IF(D5=$L$8,$M$8*E5,0)</f>
        <v>15</v>
      </c>
      <c r="L5" t="s">
        <v>122</v>
      </c>
      <c r="M5" t="s">
        <v>1</v>
      </c>
    </row>
    <row r="6" spans="1:124" x14ac:dyDescent="0.25">
      <c r="A6" s="16">
        <f t="shared" si="0"/>
        <v>6</v>
      </c>
      <c r="B6" s="17">
        <f t="shared" ref="B6:B9" si="1">B5</f>
        <v>45092</v>
      </c>
      <c r="C6" s="68" t="s">
        <v>131</v>
      </c>
      <c r="D6" s="23" t="s">
        <v>124</v>
      </c>
      <c r="E6" s="20"/>
      <c r="F6" s="60">
        <v>0.9375</v>
      </c>
      <c r="G6" s="60">
        <v>1.0625</v>
      </c>
      <c r="H6" s="61">
        <f t="shared" ref="H6:H7" si="2">(G6-F6)</f>
        <v>0.125</v>
      </c>
      <c r="I6" s="99">
        <f t="shared" ref="I6:I8" si="3">IF(D6=$L$6,(H6*1440)*($M$6/60),IF(D6=$L$7,(H6*1440)*($M$7/60),IF(D6=$L$8,$M$8*E6,)))</f>
        <v>90</v>
      </c>
      <c r="J6" s="25">
        <f t="shared" ref="J6:J9" si="4">IF(D6=$L$8,$M$8*E6,0)</f>
        <v>0</v>
      </c>
      <c r="L6" t="s">
        <v>123</v>
      </c>
      <c r="M6">
        <v>20</v>
      </c>
      <c r="N6" s="11">
        <v>90</v>
      </c>
      <c r="O6" s="11">
        <f>N6/I6</f>
        <v>1</v>
      </c>
    </row>
    <row r="7" spans="1:124" x14ac:dyDescent="0.25">
      <c r="A7" s="16">
        <f t="shared" si="0"/>
        <v>6</v>
      </c>
      <c r="B7" s="17">
        <f t="shared" si="1"/>
        <v>45092</v>
      </c>
      <c r="C7" s="68" t="s">
        <v>132</v>
      </c>
      <c r="D7" s="23" t="s">
        <v>123</v>
      </c>
      <c r="E7" s="20"/>
      <c r="F7" s="60">
        <v>0.45833333333333331</v>
      </c>
      <c r="G7" s="60">
        <v>0.52083333333333337</v>
      </c>
      <c r="H7" s="61">
        <f t="shared" si="2"/>
        <v>6.2500000000000056E-2</v>
      </c>
      <c r="I7" s="99">
        <f t="shared" si="3"/>
        <v>30.000000000000028</v>
      </c>
      <c r="J7" s="25">
        <f t="shared" si="4"/>
        <v>0</v>
      </c>
      <c r="L7" t="s">
        <v>124</v>
      </c>
      <c r="M7">
        <v>30</v>
      </c>
      <c r="O7" s="11">
        <f>24*60</f>
        <v>1440</v>
      </c>
    </row>
    <row r="8" spans="1:124" x14ac:dyDescent="0.25">
      <c r="A8" s="16">
        <f t="shared" si="0"/>
        <v>6</v>
      </c>
      <c r="B8" s="17">
        <f t="shared" si="1"/>
        <v>45092</v>
      </c>
      <c r="C8" s="68"/>
      <c r="D8" s="23" t="s">
        <v>125</v>
      </c>
      <c r="E8" s="20">
        <v>4</v>
      </c>
      <c r="F8" s="60"/>
      <c r="G8" s="60"/>
      <c r="H8" s="61">
        <f t="shared" ref="H8:H9" si="5">(G8-F8)</f>
        <v>0</v>
      </c>
      <c r="I8" s="99">
        <f t="shared" si="3"/>
        <v>20</v>
      </c>
      <c r="J8" s="25">
        <f t="shared" si="4"/>
        <v>20</v>
      </c>
      <c r="L8" t="s">
        <v>125</v>
      </c>
      <c r="M8">
        <v>5</v>
      </c>
    </row>
    <row r="9" spans="1:124" x14ac:dyDescent="0.25">
      <c r="A9" s="16">
        <f t="shared" si="0"/>
        <v>6</v>
      </c>
      <c r="B9" s="17">
        <f t="shared" si="1"/>
        <v>45092</v>
      </c>
      <c r="C9" s="68"/>
      <c r="D9" s="23" t="s">
        <v>125</v>
      </c>
      <c r="E9" s="20"/>
      <c r="F9" s="60"/>
      <c r="G9" s="60"/>
      <c r="H9" s="61">
        <f t="shared" si="5"/>
        <v>0</v>
      </c>
      <c r="I9" s="61">
        <f t="shared" ref="I6:I9" si="6">IF(D9=$L$6,H9*($M$6/60),IF(D9=$L$7,H9*($M$7/60),IF(D9=$L$8,$M$8*E9,)))</f>
        <v>0</v>
      </c>
      <c r="J9" s="25">
        <f t="shared" si="4"/>
        <v>0</v>
      </c>
    </row>
  </sheetData>
  <sheetProtection autoFilter="0"/>
  <autoFilter ref="B4:J9" xr:uid="{00000000-0009-0000-0000-000001000000}"/>
  <dataValidations count="1">
    <dataValidation type="list" allowBlank="1" showInputMessage="1" showErrorMessage="1" sqref="D5:D9" xr:uid="{00000000-0002-0000-0100-000000000000}">
      <formula1>$L$6:$L$8</formula1>
    </dataValidation>
  </dataValidations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2634"/>
  <sheetViews>
    <sheetView rightToLeft="1" workbookViewId="0">
      <pane xSplit="2" ySplit="3" topLeftCell="C228" activePane="bottomRight" state="frozen"/>
      <selection activeCell="C25" sqref="C25"/>
      <selection pane="topRight" activeCell="C25" sqref="C25"/>
      <selection pane="bottomLeft" activeCell="C25" sqref="C25"/>
      <selection pane="bottomRight" activeCell="D241" sqref="D241"/>
    </sheetView>
  </sheetViews>
  <sheetFormatPr defaultColWidth="9.140625" defaultRowHeight="15" x14ac:dyDescent="0.25"/>
  <cols>
    <col min="1" max="1" width="7.7109375" style="1" hidden="1" customWidth="1"/>
    <col min="2" max="2" width="11.7109375" style="1" customWidth="1"/>
    <col min="3" max="3" width="10.85546875" style="1" customWidth="1"/>
    <col min="4" max="5" width="33.42578125" style="1" customWidth="1"/>
    <col min="6" max="6" width="8" style="1" customWidth="1"/>
    <col min="7" max="16384" width="9.140625" style="1"/>
  </cols>
  <sheetData>
    <row r="1" spans="1:9" ht="35.25" customHeight="1" x14ac:dyDescent="0.25">
      <c r="A1" s="76" t="s">
        <v>13</v>
      </c>
      <c r="B1" s="76"/>
      <c r="C1" s="76"/>
      <c r="D1" s="76"/>
      <c r="E1" s="76"/>
      <c r="F1" s="76"/>
      <c r="I1" s="3"/>
    </row>
    <row r="2" spans="1:9" ht="20.25" customHeight="1" x14ac:dyDescent="0.25">
      <c r="A2" s="77" t="s">
        <v>16</v>
      </c>
      <c r="B2" s="78" t="s">
        <v>11</v>
      </c>
      <c r="C2" s="81" t="s">
        <v>13</v>
      </c>
      <c r="D2" s="81" t="s">
        <v>20</v>
      </c>
      <c r="E2" s="81" t="s">
        <v>38</v>
      </c>
      <c r="F2" s="81" t="s">
        <v>39</v>
      </c>
    </row>
    <row r="3" spans="1:9" ht="27" customHeight="1" x14ac:dyDescent="0.25">
      <c r="A3" s="77"/>
      <c r="B3" s="78"/>
      <c r="C3" s="81"/>
      <c r="D3" s="81"/>
      <c r="E3" s="81"/>
      <c r="F3" s="81"/>
    </row>
    <row r="4" spans="1:9" x14ac:dyDescent="0.25">
      <c r="A4" s="5">
        <f>MONTH(B4)</f>
        <v>1</v>
      </c>
      <c r="B4" s="9">
        <v>44930</v>
      </c>
      <c r="C4" s="3">
        <v>190</v>
      </c>
      <c r="D4" s="3" t="s">
        <v>50</v>
      </c>
      <c r="E4" s="3" t="s">
        <v>36</v>
      </c>
      <c r="F4" s="3">
        <v>-7</v>
      </c>
    </row>
    <row r="5" spans="1:9" x14ac:dyDescent="0.25">
      <c r="A5" s="5">
        <f t="shared" ref="A5:A70" si="0">MONTH(B5)</f>
        <v>1</v>
      </c>
      <c r="B5" s="9">
        <v>44931</v>
      </c>
      <c r="C5" s="3">
        <v>200</v>
      </c>
      <c r="D5" s="3" t="s">
        <v>76</v>
      </c>
      <c r="E5" s="3"/>
      <c r="F5" s="3"/>
    </row>
    <row r="6" spans="1:9" x14ac:dyDescent="0.25">
      <c r="A6" s="5">
        <f t="shared" si="0"/>
        <v>1</v>
      </c>
      <c r="B6" s="9">
        <v>44931</v>
      </c>
      <c r="C6" s="3">
        <v>90</v>
      </c>
      <c r="D6" s="3"/>
      <c r="E6" s="3" t="s">
        <v>6</v>
      </c>
      <c r="F6" s="3">
        <v>100</v>
      </c>
    </row>
    <row r="7" spans="1:9" x14ac:dyDescent="0.25">
      <c r="A7" s="5">
        <f t="shared" si="0"/>
        <v>1</v>
      </c>
      <c r="B7" s="9">
        <v>44931</v>
      </c>
      <c r="C7" s="3">
        <v>17</v>
      </c>
      <c r="D7" s="3" t="s">
        <v>77</v>
      </c>
      <c r="E7" s="3" t="s">
        <v>22</v>
      </c>
      <c r="F7" s="3">
        <v>-8</v>
      </c>
    </row>
    <row r="8" spans="1:9" x14ac:dyDescent="0.25">
      <c r="A8" s="5">
        <f t="shared" si="0"/>
        <v>1</v>
      </c>
      <c r="B8" s="9">
        <v>44932</v>
      </c>
      <c r="C8" s="3">
        <v>220</v>
      </c>
      <c r="D8" s="3" t="s">
        <v>50</v>
      </c>
      <c r="E8" s="3"/>
      <c r="F8" s="3"/>
    </row>
    <row r="9" spans="1:9" x14ac:dyDescent="0.25">
      <c r="A9" s="5">
        <f t="shared" si="0"/>
        <v>1</v>
      </c>
      <c r="B9" s="9">
        <v>44932</v>
      </c>
      <c r="C9" s="3">
        <v>45</v>
      </c>
      <c r="D9" s="3" t="s">
        <v>78</v>
      </c>
      <c r="E9" s="3"/>
      <c r="F9" s="3"/>
    </row>
    <row r="10" spans="1:9" x14ac:dyDescent="0.25">
      <c r="A10" s="5">
        <f t="shared" si="0"/>
        <v>1</v>
      </c>
      <c r="B10" s="9">
        <v>44933</v>
      </c>
      <c r="C10" s="3">
        <v>20</v>
      </c>
      <c r="D10" s="3" t="s">
        <v>79</v>
      </c>
      <c r="E10" s="3"/>
      <c r="F10" s="3"/>
    </row>
    <row r="11" spans="1:9" x14ac:dyDescent="0.25">
      <c r="A11" s="5">
        <f t="shared" si="0"/>
        <v>1</v>
      </c>
      <c r="B11" s="9">
        <v>44933</v>
      </c>
      <c r="C11" s="3">
        <v>60</v>
      </c>
      <c r="D11" s="3" t="s">
        <v>50</v>
      </c>
      <c r="E11" s="3"/>
      <c r="F11" s="3"/>
    </row>
    <row r="12" spans="1:9" x14ac:dyDescent="0.25">
      <c r="A12" s="5">
        <f t="shared" si="0"/>
        <v>1</v>
      </c>
      <c r="B12" s="9">
        <v>44933</v>
      </c>
      <c r="C12" s="3">
        <v>35</v>
      </c>
      <c r="D12" s="3" t="s">
        <v>80</v>
      </c>
      <c r="E12" s="3"/>
      <c r="F12" s="3"/>
    </row>
    <row r="13" spans="1:9" x14ac:dyDescent="0.25">
      <c r="A13" s="5">
        <f t="shared" si="0"/>
        <v>1</v>
      </c>
      <c r="B13" s="9">
        <v>44934</v>
      </c>
      <c r="C13" s="3">
        <v>25</v>
      </c>
      <c r="D13" s="3" t="s">
        <v>50</v>
      </c>
      <c r="E13" s="3"/>
      <c r="F13" s="3"/>
    </row>
    <row r="14" spans="1:9" x14ac:dyDescent="0.25">
      <c r="A14" s="5">
        <f t="shared" si="0"/>
        <v>1</v>
      </c>
      <c r="B14" s="9">
        <v>44934</v>
      </c>
      <c r="C14" s="3">
        <v>500</v>
      </c>
      <c r="D14" s="3"/>
      <c r="E14" s="3"/>
      <c r="F14" s="3"/>
    </row>
    <row r="15" spans="1:9" x14ac:dyDescent="0.25">
      <c r="A15" s="5">
        <f t="shared" si="0"/>
        <v>1</v>
      </c>
      <c r="B15" s="9">
        <v>44934</v>
      </c>
      <c r="C15" s="3">
        <v>500</v>
      </c>
      <c r="D15" s="3"/>
      <c r="E15" s="3"/>
      <c r="F15" s="3"/>
    </row>
    <row r="16" spans="1:9" x14ac:dyDescent="0.25">
      <c r="A16" s="5">
        <f t="shared" si="0"/>
        <v>1</v>
      </c>
      <c r="B16" s="9">
        <v>44936</v>
      </c>
      <c r="C16" s="3">
        <v>30</v>
      </c>
      <c r="D16" s="3" t="s">
        <v>50</v>
      </c>
      <c r="E16" s="3"/>
      <c r="F16" s="3"/>
    </row>
    <row r="17" spans="1:6" x14ac:dyDescent="0.25">
      <c r="A17" s="5">
        <f t="shared" si="0"/>
        <v>1</v>
      </c>
      <c r="B17" s="9">
        <v>44937</v>
      </c>
      <c r="C17" s="3">
        <v>60</v>
      </c>
      <c r="D17" s="3" t="s">
        <v>50</v>
      </c>
      <c r="E17" s="3"/>
      <c r="F17" s="3"/>
    </row>
    <row r="18" spans="1:6" x14ac:dyDescent="0.25">
      <c r="A18" s="5">
        <f t="shared" si="0"/>
        <v>1</v>
      </c>
      <c r="B18" s="9">
        <v>44937</v>
      </c>
      <c r="C18" s="3">
        <v>20</v>
      </c>
      <c r="D18" s="3" t="s">
        <v>79</v>
      </c>
      <c r="E18" s="3"/>
      <c r="F18" s="3"/>
    </row>
    <row r="19" spans="1:6" x14ac:dyDescent="0.25">
      <c r="A19" s="5">
        <f t="shared" si="0"/>
        <v>1</v>
      </c>
      <c r="B19" s="9">
        <v>44937</v>
      </c>
      <c r="C19" s="3">
        <v>18</v>
      </c>
      <c r="D19" s="3"/>
      <c r="E19" s="3"/>
      <c r="F19" s="3"/>
    </row>
    <row r="20" spans="1:6" x14ac:dyDescent="0.25">
      <c r="A20" s="5">
        <f t="shared" si="0"/>
        <v>1</v>
      </c>
      <c r="B20" s="9">
        <v>44938</v>
      </c>
      <c r="C20" s="3">
        <v>45</v>
      </c>
      <c r="D20" s="3" t="s">
        <v>81</v>
      </c>
      <c r="E20" s="3"/>
      <c r="F20" s="3"/>
    </row>
    <row r="21" spans="1:6" x14ac:dyDescent="0.25">
      <c r="A21" s="5">
        <f t="shared" si="0"/>
        <v>1</v>
      </c>
      <c r="B21" s="9">
        <v>44938</v>
      </c>
      <c r="C21" s="3">
        <v>25</v>
      </c>
      <c r="D21" s="3" t="s">
        <v>82</v>
      </c>
      <c r="E21" s="3"/>
      <c r="F21" s="3"/>
    </row>
    <row r="22" spans="1:6" x14ac:dyDescent="0.25">
      <c r="A22" s="5">
        <f t="shared" si="0"/>
        <v>1</v>
      </c>
      <c r="B22" s="9">
        <v>44938</v>
      </c>
      <c r="C22" s="3">
        <v>100</v>
      </c>
      <c r="D22" s="3" t="s">
        <v>50</v>
      </c>
      <c r="E22" s="3"/>
      <c r="F22" s="3"/>
    </row>
    <row r="23" spans="1:6" x14ac:dyDescent="0.25">
      <c r="A23" s="5">
        <f t="shared" si="0"/>
        <v>1</v>
      </c>
      <c r="B23" s="9">
        <v>44940</v>
      </c>
      <c r="C23" s="3">
        <v>600</v>
      </c>
      <c r="D23" s="3" t="s">
        <v>83</v>
      </c>
      <c r="E23" s="3"/>
      <c r="F23" s="3"/>
    </row>
    <row r="24" spans="1:6" x14ac:dyDescent="0.25">
      <c r="A24" s="5">
        <f t="shared" si="0"/>
        <v>1</v>
      </c>
      <c r="B24" s="9">
        <v>44940</v>
      </c>
      <c r="C24" s="3">
        <v>70</v>
      </c>
      <c r="D24" s="3" t="s">
        <v>50</v>
      </c>
      <c r="E24" s="3"/>
      <c r="F24" s="3"/>
    </row>
    <row r="25" spans="1:6" x14ac:dyDescent="0.25">
      <c r="A25" s="5">
        <f t="shared" si="0"/>
        <v>1</v>
      </c>
      <c r="B25" s="9">
        <v>44941</v>
      </c>
      <c r="C25" s="3">
        <v>55</v>
      </c>
      <c r="D25" s="3" t="s">
        <v>50</v>
      </c>
      <c r="E25" s="3"/>
      <c r="F25" s="3"/>
    </row>
    <row r="26" spans="1:6" x14ac:dyDescent="0.25">
      <c r="A26" s="5">
        <f t="shared" si="0"/>
        <v>1</v>
      </c>
      <c r="B26" s="9">
        <v>44942</v>
      </c>
      <c r="C26" s="3">
        <v>20</v>
      </c>
      <c r="D26" s="3" t="s">
        <v>84</v>
      </c>
      <c r="E26" s="3"/>
      <c r="F26" s="3"/>
    </row>
    <row r="27" spans="1:6" x14ac:dyDescent="0.25">
      <c r="A27" s="5">
        <f t="shared" si="0"/>
        <v>1</v>
      </c>
      <c r="B27" s="9">
        <v>44942</v>
      </c>
      <c r="C27" s="3">
        <v>20</v>
      </c>
      <c r="D27" s="3" t="s">
        <v>79</v>
      </c>
      <c r="E27" s="3"/>
      <c r="F27" s="3"/>
    </row>
    <row r="28" spans="1:6" x14ac:dyDescent="0.25">
      <c r="A28" s="5">
        <f t="shared" si="0"/>
        <v>1</v>
      </c>
      <c r="B28" s="9">
        <v>44942</v>
      </c>
      <c r="C28" s="3">
        <v>40</v>
      </c>
      <c r="D28" s="3" t="s">
        <v>85</v>
      </c>
      <c r="E28" s="3"/>
      <c r="F28" s="3"/>
    </row>
    <row r="29" spans="1:6" x14ac:dyDescent="0.25">
      <c r="A29" s="5">
        <f t="shared" si="0"/>
        <v>1</v>
      </c>
      <c r="B29" s="9">
        <v>44944</v>
      </c>
      <c r="C29" s="3">
        <v>40</v>
      </c>
      <c r="D29" s="3" t="s">
        <v>50</v>
      </c>
      <c r="E29" s="3"/>
      <c r="F29" s="3"/>
    </row>
    <row r="30" spans="1:6" x14ac:dyDescent="0.25">
      <c r="A30" s="5">
        <f t="shared" si="0"/>
        <v>1</v>
      </c>
      <c r="B30" s="9">
        <v>44944</v>
      </c>
      <c r="C30" s="3">
        <v>45</v>
      </c>
      <c r="D30" s="3" t="s">
        <v>81</v>
      </c>
      <c r="E30" s="3"/>
      <c r="F30" s="3"/>
    </row>
    <row r="31" spans="1:6" x14ac:dyDescent="0.25">
      <c r="A31" s="5">
        <f t="shared" si="0"/>
        <v>1</v>
      </c>
      <c r="B31" s="9">
        <v>44945</v>
      </c>
      <c r="C31" s="3">
        <v>45</v>
      </c>
      <c r="D31" s="3" t="s">
        <v>50</v>
      </c>
      <c r="E31" s="3"/>
      <c r="F31" s="3"/>
    </row>
    <row r="32" spans="1:6" x14ac:dyDescent="0.25">
      <c r="A32" s="5">
        <f t="shared" si="0"/>
        <v>1</v>
      </c>
      <c r="B32" s="9">
        <v>44946</v>
      </c>
      <c r="C32" s="3">
        <v>50</v>
      </c>
      <c r="D32" s="3"/>
      <c r="E32" s="3"/>
      <c r="F32" s="3"/>
    </row>
    <row r="33" spans="1:6" x14ac:dyDescent="0.25">
      <c r="A33" s="5">
        <f t="shared" si="0"/>
        <v>1</v>
      </c>
      <c r="B33" s="9">
        <v>44946</v>
      </c>
      <c r="C33" s="3">
        <v>50</v>
      </c>
      <c r="D33" s="3"/>
      <c r="E33" s="3"/>
      <c r="F33" s="3"/>
    </row>
    <row r="34" spans="1:6" x14ac:dyDescent="0.25">
      <c r="A34" s="5">
        <f t="shared" si="0"/>
        <v>1</v>
      </c>
      <c r="B34" s="9">
        <v>44946</v>
      </c>
      <c r="C34" s="3">
        <v>20</v>
      </c>
      <c r="D34" s="3" t="s">
        <v>50</v>
      </c>
      <c r="E34" s="3" t="s">
        <v>24</v>
      </c>
      <c r="F34" s="3">
        <v>-8</v>
      </c>
    </row>
    <row r="35" spans="1:6" x14ac:dyDescent="0.25">
      <c r="A35" s="5">
        <f t="shared" si="0"/>
        <v>1</v>
      </c>
      <c r="B35" s="9">
        <v>44947</v>
      </c>
      <c r="C35" s="3">
        <v>65</v>
      </c>
      <c r="D35" s="3"/>
      <c r="E35" s="3" t="s">
        <v>22</v>
      </c>
      <c r="F35" s="3">
        <v>20</v>
      </c>
    </row>
    <row r="36" spans="1:6" x14ac:dyDescent="0.25">
      <c r="A36" s="5">
        <f t="shared" si="0"/>
        <v>1</v>
      </c>
      <c r="B36" s="9">
        <v>44947</v>
      </c>
      <c r="C36" s="3">
        <v>40</v>
      </c>
      <c r="D36" s="3"/>
      <c r="E36" s="3" t="s">
        <v>24</v>
      </c>
      <c r="F36" s="3">
        <v>20</v>
      </c>
    </row>
    <row r="37" spans="1:6" x14ac:dyDescent="0.25">
      <c r="A37" s="5">
        <f t="shared" si="0"/>
        <v>1</v>
      </c>
      <c r="B37" s="9">
        <v>44947</v>
      </c>
      <c r="C37" s="3">
        <v>270</v>
      </c>
      <c r="D37" s="3"/>
      <c r="E37" s="3" t="s">
        <v>36</v>
      </c>
      <c r="F37" s="3">
        <v>80</v>
      </c>
    </row>
    <row r="38" spans="1:6" x14ac:dyDescent="0.25">
      <c r="A38" s="5">
        <f t="shared" si="0"/>
        <v>1</v>
      </c>
      <c r="B38" s="9">
        <v>44948</v>
      </c>
      <c r="C38" s="3">
        <v>30</v>
      </c>
      <c r="D38" s="3" t="s">
        <v>50</v>
      </c>
      <c r="E38" s="3"/>
      <c r="F38" s="3"/>
    </row>
    <row r="39" spans="1:6" x14ac:dyDescent="0.25">
      <c r="A39" s="5">
        <f t="shared" si="0"/>
        <v>1</v>
      </c>
      <c r="B39" s="9">
        <v>44950</v>
      </c>
      <c r="C39" s="3">
        <v>25</v>
      </c>
      <c r="D39" s="3" t="s">
        <v>50</v>
      </c>
      <c r="E39" s="3"/>
      <c r="F39" s="3"/>
    </row>
    <row r="40" spans="1:6" x14ac:dyDescent="0.25">
      <c r="A40" s="5">
        <f t="shared" si="0"/>
        <v>1</v>
      </c>
      <c r="B40" s="9">
        <v>44951</v>
      </c>
      <c r="C40" s="3">
        <v>45</v>
      </c>
      <c r="D40" s="3" t="s">
        <v>81</v>
      </c>
      <c r="E40" s="3"/>
      <c r="F40" s="3"/>
    </row>
    <row r="41" spans="1:6" x14ac:dyDescent="0.25">
      <c r="A41" s="5">
        <f t="shared" si="0"/>
        <v>1</v>
      </c>
      <c r="B41" s="9">
        <v>44951</v>
      </c>
      <c r="C41" s="3">
        <v>10</v>
      </c>
      <c r="D41" s="3" t="s">
        <v>50</v>
      </c>
      <c r="E41" s="3"/>
      <c r="F41" s="3"/>
    </row>
    <row r="42" spans="1:6" x14ac:dyDescent="0.25">
      <c r="A42" s="5">
        <f t="shared" si="0"/>
        <v>1</v>
      </c>
      <c r="B42" s="9">
        <v>44951</v>
      </c>
      <c r="C42" s="3">
        <v>20</v>
      </c>
      <c r="D42" s="3" t="s">
        <v>79</v>
      </c>
      <c r="E42" s="3"/>
      <c r="F42" s="3"/>
    </row>
    <row r="43" spans="1:6" x14ac:dyDescent="0.25">
      <c r="A43" s="5">
        <f t="shared" si="0"/>
        <v>1</v>
      </c>
      <c r="B43" s="9">
        <v>44952</v>
      </c>
      <c r="C43" s="3">
        <v>15</v>
      </c>
      <c r="D43" s="3" t="s">
        <v>50</v>
      </c>
      <c r="E43" s="3"/>
      <c r="F43" s="3"/>
    </row>
    <row r="44" spans="1:6" x14ac:dyDescent="0.25">
      <c r="A44" s="5">
        <f t="shared" si="0"/>
        <v>1</v>
      </c>
      <c r="B44" s="9">
        <v>44952</v>
      </c>
      <c r="C44" s="3">
        <v>615</v>
      </c>
      <c r="D44" s="3" t="s">
        <v>86</v>
      </c>
      <c r="E44" s="3"/>
      <c r="F44" s="3"/>
    </row>
    <row r="45" spans="1:6" x14ac:dyDescent="0.25">
      <c r="A45" s="5">
        <f t="shared" si="0"/>
        <v>1</v>
      </c>
      <c r="B45" s="9">
        <v>44952</v>
      </c>
      <c r="C45" s="3">
        <v>55</v>
      </c>
      <c r="D45" s="3" t="s">
        <v>87</v>
      </c>
      <c r="E45" s="3"/>
      <c r="F45" s="3"/>
    </row>
    <row r="46" spans="1:6" x14ac:dyDescent="0.25">
      <c r="A46" s="5">
        <f t="shared" si="0"/>
        <v>1</v>
      </c>
      <c r="B46" s="9">
        <v>44954</v>
      </c>
      <c r="C46" s="3">
        <v>25</v>
      </c>
      <c r="D46" s="3" t="s">
        <v>50</v>
      </c>
      <c r="E46" s="3"/>
      <c r="F46" s="3"/>
    </row>
    <row r="47" spans="1:6" x14ac:dyDescent="0.25">
      <c r="A47" s="5">
        <f t="shared" si="0"/>
        <v>1</v>
      </c>
      <c r="B47" s="9">
        <v>44955</v>
      </c>
      <c r="C47" s="3">
        <v>80</v>
      </c>
      <c r="D47" s="3" t="s">
        <v>50</v>
      </c>
      <c r="E47" s="3"/>
      <c r="F47" s="3"/>
    </row>
    <row r="48" spans="1:6" x14ac:dyDescent="0.25">
      <c r="A48" s="5">
        <f t="shared" si="0"/>
        <v>1</v>
      </c>
      <c r="B48" s="9">
        <v>44956</v>
      </c>
      <c r="C48" s="3">
        <v>10</v>
      </c>
      <c r="D48" s="3" t="s">
        <v>50</v>
      </c>
      <c r="E48" s="3"/>
      <c r="F48" s="3"/>
    </row>
    <row r="49" spans="1:6" x14ac:dyDescent="0.25">
      <c r="A49" s="5">
        <f t="shared" si="0"/>
        <v>1</v>
      </c>
      <c r="B49" s="9">
        <v>44956</v>
      </c>
      <c r="C49" s="3">
        <v>5</v>
      </c>
      <c r="D49" s="3" t="s">
        <v>88</v>
      </c>
      <c r="E49" s="3"/>
      <c r="F49" s="3"/>
    </row>
    <row r="50" spans="1:6" x14ac:dyDescent="0.25">
      <c r="A50" s="5">
        <f t="shared" si="0"/>
        <v>1</v>
      </c>
      <c r="B50" s="9">
        <v>44957</v>
      </c>
      <c r="C50" s="3">
        <v>15</v>
      </c>
      <c r="D50" s="3" t="s">
        <v>50</v>
      </c>
      <c r="E50" s="3"/>
      <c r="F50" s="3"/>
    </row>
    <row r="51" spans="1:6" x14ac:dyDescent="0.25">
      <c r="A51" s="5">
        <f t="shared" si="0"/>
        <v>1</v>
      </c>
      <c r="B51" s="9">
        <v>44957</v>
      </c>
      <c r="C51" s="3">
        <v>175</v>
      </c>
      <c r="D51" s="3" t="s">
        <v>50</v>
      </c>
      <c r="E51" s="3"/>
      <c r="F51" s="3"/>
    </row>
    <row r="52" spans="1:6" x14ac:dyDescent="0.25">
      <c r="A52" s="5">
        <f t="shared" si="0"/>
        <v>1</v>
      </c>
      <c r="B52" s="58"/>
      <c r="C52" s="3"/>
      <c r="D52" s="3"/>
      <c r="E52" s="3"/>
      <c r="F52" s="3"/>
    </row>
    <row r="53" spans="1:6" ht="15.75" x14ac:dyDescent="0.25">
      <c r="A53" s="5">
        <f t="shared" si="0"/>
        <v>2</v>
      </c>
      <c r="B53" s="10">
        <v>44958</v>
      </c>
      <c r="C53" s="3">
        <v>580</v>
      </c>
      <c r="D53" s="3" t="s">
        <v>83</v>
      </c>
      <c r="E53" s="3"/>
      <c r="F53" s="3"/>
    </row>
    <row r="54" spans="1:6" x14ac:dyDescent="0.25">
      <c r="A54" s="5">
        <f t="shared" si="0"/>
        <v>2</v>
      </c>
      <c r="B54" s="9">
        <v>44958</v>
      </c>
      <c r="C54" s="3">
        <v>80</v>
      </c>
      <c r="D54" s="3" t="s">
        <v>89</v>
      </c>
      <c r="E54" s="3"/>
      <c r="F54" s="3"/>
    </row>
    <row r="55" spans="1:6" ht="15.75" x14ac:dyDescent="0.25">
      <c r="A55" s="5">
        <f t="shared" si="0"/>
        <v>2</v>
      </c>
      <c r="B55" s="10">
        <v>44958</v>
      </c>
      <c r="C55" s="3">
        <v>20</v>
      </c>
      <c r="D55" s="3" t="s">
        <v>79</v>
      </c>
      <c r="E55" s="3"/>
      <c r="F55" s="3"/>
    </row>
    <row r="56" spans="1:6" ht="15.75" x14ac:dyDescent="0.25">
      <c r="A56" s="5">
        <f t="shared" si="0"/>
        <v>2</v>
      </c>
      <c r="B56" s="10">
        <v>44959</v>
      </c>
      <c r="C56" s="3">
        <v>20</v>
      </c>
      <c r="D56" s="3" t="s">
        <v>50</v>
      </c>
      <c r="E56" s="3"/>
      <c r="F56" s="3"/>
    </row>
    <row r="57" spans="1:6" ht="15.75" x14ac:dyDescent="0.25">
      <c r="A57" s="5">
        <f t="shared" si="0"/>
        <v>2</v>
      </c>
      <c r="B57" s="10">
        <v>44961</v>
      </c>
      <c r="C57" s="3">
        <v>60</v>
      </c>
      <c r="D57" s="3" t="s">
        <v>50</v>
      </c>
      <c r="E57" s="3"/>
      <c r="F57" s="3"/>
    </row>
    <row r="58" spans="1:6" ht="15.75" x14ac:dyDescent="0.25">
      <c r="A58" s="5">
        <f t="shared" si="0"/>
        <v>2</v>
      </c>
      <c r="B58" s="10">
        <v>44963</v>
      </c>
      <c r="C58" s="3">
        <v>120</v>
      </c>
      <c r="D58" s="3" t="s">
        <v>50</v>
      </c>
      <c r="E58" s="3"/>
      <c r="F58" s="3"/>
    </row>
    <row r="59" spans="1:6" ht="15.75" x14ac:dyDescent="0.25">
      <c r="A59" s="5">
        <f t="shared" si="0"/>
        <v>2</v>
      </c>
      <c r="B59" s="10">
        <v>44963</v>
      </c>
      <c r="C59" s="3">
        <v>30</v>
      </c>
      <c r="D59" s="3" t="s">
        <v>80</v>
      </c>
      <c r="E59" s="3"/>
      <c r="F59" s="3"/>
    </row>
    <row r="60" spans="1:6" ht="15.75" x14ac:dyDescent="0.25">
      <c r="A60" s="5">
        <f t="shared" si="0"/>
        <v>2</v>
      </c>
      <c r="B60" s="10">
        <v>44963</v>
      </c>
      <c r="C60" s="3">
        <v>30</v>
      </c>
      <c r="D60" s="3" t="s">
        <v>90</v>
      </c>
      <c r="E60" s="3"/>
      <c r="F60" s="3"/>
    </row>
    <row r="61" spans="1:6" ht="15.75" x14ac:dyDescent="0.25">
      <c r="A61" s="5">
        <f t="shared" si="0"/>
        <v>2</v>
      </c>
      <c r="B61" s="10">
        <v>44964</v>
      </c>
      <c r="C61" s="3">
        <v>330</v>
      </c>
      <c r="D61" s="3" t="s">
        <v>50</v>
      </c>
      <c r="E61" s="3"/>
      <c r="F61" s="3"/>
    </row>
    <row r="62" spans="1:6" ht="15.75" x14ac:dyDescent="0.25">
      <c r="A62" s="5">
        <f t="shared" si="0"/>
        <v>2</v>
      </c>
      <c r="B62" s="10">
        <v>44964</v>
      </c>
      <c r="C62" s="3">
        <v>15</v>
      </c>
      <c r="D62" s="3" t="s">
        <v>50</v>
      </c>
      <c r="E62" s="3"/>
      <c r="F62" s="3"/>
    </row>
    <row r="63" spans="1:6" ht="15.75" x14ac:dyDescent="0.25">
      <c r="A63" s="5">
        <f t="shared" si="0"/>
        <v>2</v>
      </c>
      <c r="B63" s="10">
        <v>44965</v>
      </c>
      <c r="C63" s="3">
        <v>25</v>
      </c>
      <c r="D63" s="3" t="s">
        <v>50</v>
      </c>
      <c r="E63" s="3"/>
      <c r="F63" s="3"/>
    </row>
    <row r="64" spans="1:6" ht="15.75" x14ac:dyDescent="0.25">
      <c r="A64" s="5">
        <f t="shared" si="0"/>
        <v>2</v>
      </c>
      <c r="B64" s="10">
        <v>44965</v>
      </c>
      <c r="C64" s="3">
        <v>45</v>
      </c>
      <c r="D64" s="3" t="s">
        <v>81</v>
      </c>
      <c r="E64" s="3"/>
      <c r="F64" s="3"/>
    </row>
    <row r="65" spans="1:6" ht="15.75" x14ac:dyDescent="0.25">
      <c r="A65" s="5">
        <f t="shared" si="0"/>
        <v>2</v>
      </c>
      <c r="B65" s="10">
        <v>44965</v>
      </c>
      <c r="C65" s="3">
        <v>20</v>
      </c>
      <c r="D65" s="3" t="s">
        <v>79</v>
      </c>
      <c r="E65" s="3"/>
      <c r="F65" s="3"/>
    </row>
    <row r="66" spans="1:6" ht="15.75" x14ac:dyDescent="0.25">
      <c r="A66" s="5">
        <f t="shared" si="0"/>
        <v>2</v>
      </c>
      <c r="B66" s="10">
        <v>44966</v>
      </c>
      <c r="C66" s="3">
        <v>70</v>
      </c>
      <c r="D66" s="3" t="s">
        <v>50</v>
      </c>
      <c r="E66" s="3"/>
      <c r="F66" s="3"/>
    </row>
    <row r="67" spans="1:6" ht="15.75" x14ac:dyDescent="0.25">
      <c r="A67" s="5">
        <f t="shared" si="0"/>
        <v>2</v>
      </c>
      <c r="B67" s="10">
        <v>44967</v>
      </c>
      <c r="C67" s="3">
        <v>90</v>
      </c>
      <c r="D67" s="3" t="s">
        <v>50</v>
      </c>
      <c r="E67" s="3"/>
      <c r="F67" s="3"/>
    </row>
    <row r="68" spans="1:6" ht="15.75" x14ac:dyDescent="0.25">
      <c r="A68" s="5">
        <f t="shared" si="0"/>
        <v>2</v>
      </c>
      <c r="B68" s="10">
        <v>44969</v>
      </c>
      <c r="C68" s="3">
        <v>35</v>
      </c>
      <c r="D68" s="3" t="s">
        <v>50</v>
      </c>
      <c r="E68" s="3"/>
      <c r="F68" s="3"/>
    </row>
    <row r="69" spans="1:6" ht="15.75" x14ac:dyDescent="0.25">
      <c r="A69" s="5">
        <f t="shared" si="0"/>
        <v>2</v>
      </c>
      <c r="B69" s="10">
        <v>44972</v>
      </c>
      <c r="C69" s="3">
        <v>200</v>
      </c>
      <c r="D69" s="3" t="s">
        <v>50</v>
      </c>
      <c r="E69" s="3"/>
      <c r="F69" s="3"/>
    </row>
    <row r="70" spans="1:6" ht="15.75" x14ac:dyDescent="0.25">
      <c r="A70" s="5">
        <f t="shared" si="0"/>
        <v>2</v>
      </c>
      <c r="B70" s="10">
        <v>44973</v>
      </c>
      <c r="C70" s="3"/>
      <c r="D70" s="3"/>
      <c r="E70" s="3"/>
      <c r="F70" s="3"/>
    </row>
    <row r="71" spans="1:6" ht="15.75" x14ac:dyDescent="0.25">
      <c r="A71" s="5">
        <f t="shared" ref="A71:A134" si="1">MONTH(B71)</f>
        <v>2</v>
      </c>
      <c r="B71" s="10">
        <v>44973</v>
      </c>
      <c r="C71" s="3">
        <v>200</v>
      </c>
      <c r="D71" s="3" t="s">
        <v>92</v>
      </c>
      <c r="E71" s="3"/>
      <c r="F71" s="3"/>
    </row>
    <row r="72" spans="1:6" ht="15.75" x14ac:dyDescent="0.25">
      <c r="A72" s="5">
        <f t="shared" si="1"/>
        <v>2</v>
      </c>
      <c r="B72" s="10">
        <v>44973</v>
      </c>
      <c r="C72" s="3">
        <v>50</v>
      </c>
      <c r="D72" s="3" t="s">
        <v>50</v>
      </c>
      <c r="E72" s="3" t="s">
        <v>24</v>
      </c>
      <c r="F72" s="3">
        <v>-5</v>
      </c>
    </row>
    <row r="73" spans="1:6" ht="15.75" x14ac:dyDescent="0.25">
      <c r="A73" s="5">
        <f t="shared" si="1"/>
        <v>2</v>
      </c>
      <c r="B73" s="10">
        <v>44973</v>
      </c>
      <c r="C73" s="3">
        <v>15</v>
      </c>
      <c r="D73" s="3" t="s">
        <v>93</v>
      </c>
      <c r="E73" s="3"/>
      <c r="F73" s="3"/>
    </row>
    <row r="74" spans="1:6" ht="15.75" x14ac:dyDescent="0.25">
      <c r="A74" s="5">
        <f t="shared" si="1"/>
        <v>2</v>
      </c>
      <c r="B74" s="10">
        <v>44973</v>
      </c>
      <c r="C74" s="3">
        <v>20</v>
      </c>
      <c r="D74" s="3" t="s">
        <v>84</v>
      </c>
      <c r="E74" s="3"/>
      <c r="F74" s="3"/>
    </row>
    <row r="75" spans="1:6" ht="15.75" x14ac:dyDescent="0.25">
      <c r="A75" s="5">
        <f t="shared" si="1"/>
        <v>2</v>
      </c>
      <c r="B75" s="10">
        <v>44973</v>
      </c>
      <c r="C75" s="3">
        <v>50</v>
      </c>
      <c r="D75" s="3" t="s">
        <v>50</v>
      </c>
      <c r="E75" s="3"/>
      <c r="F75" s="3"/>
    </row>
    <row r="76" spans="1:6" ht="15.75" x14ac:dyDescent="0.25">
      <c r="A76" s="5">
        <f t="shared" si="1"/>
        <v>2</v>
      </c>
      <c r="B76" s="10">
        <v>44975</v>
      </c>
      <c r="C76" s="3">
        <v>50</v>
      </c>
      <c r="D76" s="3" t="s">
        <v>94</v>
      </c>
      <c r="E76" s="3"/>
      <c r="F76" s="3"/>
    </row>
    <row r="77" spans="1:6" ht="15.75" x14ac:dyDescent="0.25">
      <c r="A77" s="5">
        <f t="shared" si="1"/>
        <v>2</v>
      </c>
      <c r="B77" s="10">
        <v>44975</v>
      </c>
      <c r="C77" s="3">
        <v>50</v>
      </c>
      <c r="D77" s="3" t="s">
        <v>91</v>
      </c>
      <c r="E77" s="3"/>
      <c r="F77" s="3"/>
    </row>
    <row r="78" spans="1:6" ht="15.75" x14ac:dyDescent="0.25">
      <c r="A78" s="5">
        <f t="shared" si="1"/>
        <v>2</v>
      </c>
      <c r="B78" s="10">
        <v>44975</v>
      </c>
      <c r="C78" s="3">
        <v>5</v>
      </c>
      <c r="D78" s="3" t="s">
        <v>88</v>
      </c>
      <c r="E78" s="3"/>
      <c r="F78" s="3"/>
    </row>
    <row r="79" spans="1:6" ht="15.75" x14ac:dyDescent="0.25">
      <c r="A79" s="5">
        <f t="shared" si="1"/>
        <v>2</v>
      </c>
      <c r="B79" s="10">
        <v>44975</v>
      </c>
      <c r="C79" s="3">
        <v>10</v>
      </c>
      <c r="D79" s="3" t="s">
        <v>50</v>
      </c>
      <c r="E79" s="3"/>
      <c r="F79" s="3"/>
    </row>
    <row r="80" spans="1:6" ht="15.75" x14ac:dyDescent="0.25">
      <c r="A80" s="5">
        <f t="shared" si="1"/>
        <v>2</v>
      </c>
      <c r="B80" s="10">
        <v>44976</v>
      </c>
      <c r="C80" s="3">
        <v>90</v>
      </c>
      <c r="D80" s="3" t="s">
        <v>50</v>
      </c>
      <c r="E80" s="3"/>
      <c r="F80" s="3"/>
    </row>
    <row r="81" spans="1:6" ht="15.75" x14ac:dyDescent="0.25">
      <c r="A81" s="5">
        <f t="shared" si="1"/>
        <v>2</v>
      </c>
      <c r="B81" s="10">
        <v>44976</v>
      </c>
      <c r="C81" s="3">
        <v>20</v>
      </c>
      <c r="D81" s="3" t="s">
        <v>79</v>
      </c>
      <c r="E81" s="3"/>
      <c r="F81" s="3"/>
    </row>
    <row r="82" spans="1:6" ht="15.75" x14ac:dyDescent="0.25">
      <c r="A82" s="5">
        <f t="shared" si="1"/>
        <v>2</v>
      </c>
      <c r="B82" s="10">
        <v>44976</v>
      </c>
      <c r="C82" s="3">
        <v>5</v>
      </c>
      <c r="D82" s="3" t="s">
        <v>88</v>
      </c>
      <c r="E82" s="3"/>
      <c r="F82" s="3"/>
    </row>
    <row r="83" spans="1:6" ht="15.75" x14ac:dyDescent="0.25">
      <c r="A83" s="5">
        <f t="shared" si="1"/>
        <v>2</v>
      </c>
      <c r="B83" s="10">
        <v>44977</v>
      </c>
      <c r="C83" s="3">
        <v>15</v>
      </c>
      <c r="D83" s="3" t="s">
        <v>50</v>
      </c>
      <c r="E83" s="3"/>
      <c r="F83" s="3"/>
    </row>
    <row r="84" spans="1:6" ht="15.75" x14ac:dyDescent="0.25">
      <c r="A84" s="5">
        <f t="shared" si="1"/>
        <v>2</v>
      </c>
      <c r="B84" s="10">
        <v>44978</v>
      </c>
      <c r="C84" s="3">
        <v>25</v>
      </c>
      <c r="D84" s="3" t="s">
        <v>50</v>
      </c>
      <c r="E84" s="3"/>
      <c r="F84" s="3"/>
    </row>
    <row r="85" spans="1:6" ht="15.75" x14ac:dyDescent="0.25">
      <c r="A85" s="5">
        <f t="shared" si="1"/>
        <v>2</v>
      </c>
      <c r="B85" s="10">
        <v>44979</v>
      </c>
      <c r="C85" s="3">
        <v>15</v>
      </c>
      <c r="D85" s="3" t="s">
        <v>95</v>
      </c>
      <c r="E85" s="3"/>
      <c r="F85" s="3"/>
    </row>
    <row r="86" spans="1:6" ht="15.75" x14ac:dyDescent="0.25">
      <c r="A86" s="5">
        <f t="shared" si="1"/>
        <v>2</v>
      </c>
      <c r="B86" s="10">
        <v>44980</v>
      </c>
      <c r="C86" s="3">
        <v>10</v>
      </c>
      <c r="D86" s="3" t="s">
        <v>50</v>
      </c>
      <c r="E86" s="3"/>
      <c r="F86" s="3"/>
    </row>
    <row r="87" spans="1:6" ht="15.75" x14ac:dyDescent="0.25">
      <c r="A87" s="5">
        <f t="shared" si="1"/>
        <v>2</v>
      </c>
      <c r="B87" s="10">
        <v>44980</v>
      </c>
      <c r="C87" s="3">
        <v>180</v>
      </c>
      <c r="D87" s="3" t="s">
        <v>96</v>
      </c>
      <c r="E87" s="3"/>
      <c r="F87" s="3"/>
    </row>
    <row r="88" spans="1:6" ht="15.75" x14ac:dyDescent="0.25">
      <c r="A88" s="5">
        <f t="shared" si="1"/>
        <v>2</v>
      </c>
      <c r="B88" s="10">
        <v>44982</v>
      </c>
      <c r="C88" s="3">
        <v>60</v>
      </c>
      <c r="D88" s="3" t="s">
        <v>97</v>
      </c>
      <c r="E88" s="3"/>
      <c r="F88" s="3"/>
    </row>
    <row r="89" spans="1:6" ht="15.75" x14ac:dyDescent="0.25">
      <c r="A89" s="5">
        <f t="shared" si="1"/>
        <v>2</v>
      </c>
      <c r="B89" s="10">
        <v>44982</v>
      </c>
      <c r="C89" s="3">
        <v>15</v>
      </c>
      <c r="D89" s="3" t="s">
        <v>98</v>
      </c>
      <c r="E89" s="3"/>
      <c r="F89" s="3"/>
    </row>
    <row r="90" spans="1:6" ht="15.75" x14ac:dyDescent="0.25">
      <c r="A90" s="5">
        <f t="shared" si="1"/>
        <v>2</v>
      </c>
      <c r="B90" s="10">
        <v>44983</v>
      </c>
      <c r="C90" s="3">
        <v>70</v>
      </c>
      <c r="D90" s="3" t="s">
        <v>50</v>
      </c>
      <c r="E90" s="3"/>
      <c r="F90" s="3"/>
    </row>
    <row r="91" spans="1:6" ht="15.75" x14ac:dyDescent="0.25">
      <c r="A91" s="5">
        <f t="shared" si="1"/>
        <v>2</v>
      </c>
      <c r="B91" s="10">
        <v>44984</v>
      </c>
      <c r="C91" s="3">
        <v>15</v>
      </c>
      <c r="D91" s="3" t="s">
        <v>50</v>
      </c>
      <c r="E91" s="3"/>
      <c r="F91" s="3"/>
    </row>
    <row r="92" spans="1:6" ht="15.75" x14ac:dyDescent="0.25">
      <c r="A92" s="5">
        <f t="shared" si="1"/>
        <v>2</v>
      </c>
      <c r="B92" s="10">
        <v>44985</v>
      </c>
      <c r="C92" s="3"/>
      <c r="D92" s="3"/>
      <c r="E92" s="3"/>
      <c r="F92" s="3"/>
    </row>
    <row r="93" spans="1:6" ht="15.75" x14ac:dyDescent="0.25">
      <c r="A93" s="5">
        <f t="shared" si="1"/>
        <v>3</v>
      </c>
      <c r="B93" s="10">
        <v>44986</v>
      </c>
      <c r="C93" s="3">
        <v>600</v>
      </c>
      <c r="D93" s="3" t="s">
        <v>83</v>
      </c>
      <c r="E93" s="3"/>
      <c r="F93" s="3"/>
    </row>
    <row r="94" spans="1:6" ht="15.75" x14ac:dyDescent="0.25">
      <c r="A94" s="5">
        <f t="shared" si="1"/>
        <v>3</v>
      </c>
      <c r="B94" s="10">
        <v>44986</v>
      </c>
      <c r="C94" s="3">
        <v>600</v>
      </c>
      <c r="D94" s="3" t="s">
        <v>99</v>
      </c>
      <c r="E94" s="3"/>
      <c r="F94" s="3"/>
    </row>
    <row r="95" spans="1:6" ht="15.75" x14ac:dyDescent="0.25">
      <c r="A95" s="5">
        <f t="shared" si="1"/>
        <v>3</v>
      </c>
      <c r="B95" s="10">
        <v>44987</v>
      </c>
      <c r="C95" s="3">
        <v>55</v>
      </c>
      <c r="D95" s="3" t="s">
        <v>50</v>
      </c>
      <c r="E95" s="3"/>
      <c r="F95" s="3"/>
    </row>
    <row r="96" spans="1:6" ht="15.75" x14ac:dyDescent="0.25">
      <c r="A96" s="5">
        <f t="shared" si="1"/>
        <v>3</v>
      </c>
      <c r="B96" s="10">
        <v>44988</v>
      </c>
      <c r="C96" s="3">
        <v>20</v>
      </c>
      <c r="D96" s="3" t="s">
        <v>84</v>
      </c>
      <c r="E96" s="3"/>
      <c r="F96" s="3"/>
    </row>
    <row r="97" spans="1:6" ht="15.75" x14ac:dyDescent="0.25">
      <c r="A97" s="5">
        <f t="shared" si="1"/>
        <v>3</v>
      </c>
      <c r="B97" s="10">
        <v>44988</v>
      </c>
      <c r="C97" s="3">
        <v>30</v>
      </c>
      <c r="D97" s="3" t="s">
        <v>50</v>
      </c>
      <c r="E97" s="3"/>
      <c r="F97" s="3"/>
    </row>
    <row r="98" spans="1:6" ht="15.75" x14ac:dyDescent="0.25">
      <c r="A98" s="5">
        <f t="shared" si="1"/>
        <v>3</v>
      </c>
      <c r="B98" s="10">
        <v>44988</v>
      </c>
      <c r="C98" s="3">
        <v>55</v>
      </c>
      <c r="D98" s="3" t="s">
        <v>80</v>
      </c>
      <c r="E98" s="3"/>
      <c r="F98" s="3"/>
    </row>
    <row r="99" spans="1:6" ht="15.75" x14ac:dyDescent="0.25">
      <c r="A99" s="5">
        <f t="shared" si="1"/>
        <v>3</v>
      </c>
      <c r="B99" s="10">
        <v>44988</v>
      </c>
      <c r="C99" s="3">
        <v>60</v>
      </c>
      <c r="D99" s="3" t="s">
        <v>50</v>
      </c>
      <c r="E99" s="3"/>
      <c r="F99" s="3"/>
    </row>
    <row r="100" spans="1:6" ht="15.75" x14ac:dyDescent="0.25">
      <c r="A100" s="5">
        <f t="shared" si="1"/>
        <v>3</v>
      </c>
      <c r="B100" s="10">
        <v>44989</v>
      </c>
      <c r="C100" s="3">
        <v>20</v>
      </c>
      <c r="D100" s="3" t="s">
        <v>79</v>
      </c>
      <c r="E100" s="3"/>
      <c r="F100" s="3"/>
    </row>
    <row r="101" spans="1:6" ht="15.75" x14ac:dyDescent="0.25">
      <c r="A101" s="5">
        <f t="shared" si="1"/>
        <v>3</v>
      </c>
      <c r="B101" s="10">
        <v>44989</v>
      </c>
      <c r="C101" s="3">
        <v>10</v>
      </c>
      <c r="D101" s="3" t="s">
        <v>50</v>
      </c>
      <c r="E101" s="3"/>
      <c r="F101" s="3"/>
    </row>
    <row r="102" spans="1:6" ht="15.75" x14ac:dyDescent="0.25">
      <c r="A102" s="5">
        <f t="shared" si="1"/>
        <v>3</v>
      </c>
      <c r="B102" s="10">
        <v>44990</v>
      </c>
      <c r="C102" s="3">
        <v>35</v>
      </c>
      <c r="D102" s="3" t="s">
        <v>93</v>
      </c>
      <c r="E102" s="3"/>
      <c r="F102" s="3"/>
    </row>
    <row r="103" spans="1:6" ht="15.75" x14ac:dyDescent="0.25">
      <c r="A103" s="5">
        <f t="shared" si="1"/>
        <v>3</v>
      </c>
      <c r="B103" s="10">
        <v>44990</v>
      </c>
      <c r="C103" s="3">
        <v>35</v>
      </c>
      <c r="D103" s="3" t="s">
        <v>50</v>
      </c>
      <c r="E103" s="3"/>
      <c r="F103" s="3"/>
    </row>
    <row r="104" spans="1:6" ht="15.75" x14ac:dyDescent="0.25">
      <c r="A104" s="5">
        <f t="shared" si="1"/>
        <v>3</v>
      </c>
      <c r="B104" s="10">
        <v>44991</v>
      </c>
      <c r="C104" s="3">
        <v>20</v>
      </c>
      <c r="D104" s="3" t="s">
        <v>50</v>
      </c>
      <c r="E104" s="3"/>
      <c r="F104" s="3"/>
    </row>
    <row r="105" spans="1:6" ht="15.75" x14ac:dyDescent="0.25">
      <c r="A105" s="5">
        <f t="shared" si="1"/>
        <v>3</v>
      </c>
      <c r="B105" s="10">
        <v>44993</v>
      </c>
      <c r="C105" s="3">
        <v>25</v>
      </c>
      <c r="D105" s="3" t="s">
        <v>50</v>
      </c>
      <c r="E105" s="3"/>
      <c r="F105" s="3"/>
    </row>
    <row r="106" spans="1:6" ht="15.75" x14ac:dyDescent="0.25">
      <c r="A106" s="5">
        <f t="shared" si="1"/>
        <v>3</v>
      </c>
      <c r="B106" s="10">
        <v>44993</v>
      </c>
      <c r="C106" s="3">
        <v>255</v>
      </c>
      <c r="D106" s="3" t="s">
        <v>100</v>
      </c>
      <c r="E106" s="3"/>
      <c r="F106" s="3"/>
    </row>
    <row r="107" spans="1:6" ht="15.75" x14ac:dyDescent="0.25">
      <c r="A107" s="5">
        <f t="shared" si="1"/>
        <v>3</v>
      </c>
      <c r="B107" s="10">
        <v>44993</v>
      </c>
      <c r="C107" s="3">
        <v>150</v>
      </c>
      <c r="D107" s="3"/>
      <c r="E107" s="3" t="s">
        <v>23</v>
      </c>
      <c r="F107" s="3">
        <v>24</v>
      </c>
    </row>
    <row r="108" spans="1:6" ht="15.75" x14ac:dyDescent="0.25">
      <c r="A108" s="5">
        <f t="shared" si="1"/>
        <v>3</v>
      </c>
      <c r="B108" s="10">
        <v>44993</v>
      </c>
      <c r="C108" s="3">
        <v>45</v>
      </c>
      <c r="D108" s="3"/>
      <c r="E108" s="3" t="s">
        <v>24</v>
      </c>
      <c r="F108" s="3">
        <v>18</v>
      </c>
    </row>
    <row r="109" spans="1:6" ht="15.75" x14ac:dyDescent="0.25">
      <c r="A109" s="5">
        <f t="shared" si="1"/>
        <v>3</v>
      </c>
      <c r="B109" s="10">
        <v>44993</v>
      </c>
      <c r="C109" s="3">
        <v>200</v>
      </c>
      <c r="D109" s="3" t="s">
        <v>76</v>
      </c>
      <c r="E109" s="3" t="s">
        <v>36</v>
      </c>
      <c r="F109" s="3">
        <v>-8</v>
      </c>
    </row>
    <row r="110" spans="1:6" ht="15.75" x14ac:dyDescent="0.25">
      <c r="A110" s="5">
        <f t="shared" si="1"/>
        <v>3</v>
      </c>
      <c r="B110" s="10">
        <v>44994</v>
      </c>
      <c r="C110" s="3">
        <v>30</v>
      </c>
      <c r="D110" s="3" t="s">
        <v>50</v>
      </c>
      <c r="E110" s="3" t="s">
        <v>22</v>
      </c>
      <c r="F110" s="3">
        <v>-2</v>
      </c>
    </row>
    <row r="111" spans="1:6" ht="15.75" x14ac:dyDescent="0.25">
      <c r="A111" s="5">
        <f t="shared" si="1"/>
        <v>3</v>
      </c>
      <c r="B111" s="10">
        <v>44994</v>
      </c>
      <c r="C111" s="3">
        <v>57</v>
      </c>
      <c r="D111" s="3" t="s">
        <v>75</v>
      </c>
      <c r="E111" s="3"/>
      <c r="F111" s="3"/>
    </row>
    <row r="112" spans="1:6" ht="15.75" x14ac:dyDescent="0.25">
      <c r="A112" s="5">
        <f t="shared" si="1"/>
        <v>1</v>
      </c>
      <c r="B112" s="10"/>
      <c r="C112" s="3">
        <v>50</v>
      </c>
      <c r="D112" s="3"/>
      <c r="E112" s="3"/>
      <c r="F112" s="3"/>
    </row>
    <row r="113" spans="1:6" ht="15.75" x14ac:dyDescent="0.25">
      <c r="A113" s="5">
        <f t="shared" si="1"/>
        <v>3</v>
      </c>
      <c r="B113" s="10">
        <v>44995</v>
      </c>
      <c r="C113" s="3">
        <v>80</v>
      </c>
      <c r="D113" s="3" t="s">
        <v>50</v>
      </c>
      <c r="E113" s="3"/>
      <c r="F113" s="3"/>
    </row>
    <row r="114" spans="1:6" ht="15.75" x14ac:dyDescent="0.25">
      <c r="A114" s="5">
        <f t="shared" si="1"/>
        <v>3</v>
      </c>
      <c r="B114" s="10">
        <v>44996</v>
      </c>
      <c r="C114" s="3">
        <v>70</v>
      </c>
      <c r="D114" s="3" t="s">
        <v>50</v>
      </c>
      <c r="E114" s="3"/>
      <c r="F114" s="3"/>
    </row>
    <row r="115" spans="1:6" ht="15.75" x14ac:dyDescent="0.25">
      <c r="A115" s="5">
        <f t="shared" si="1"/>
        <v>3</v>
      </c>
      <c r="B115" s="10">
        <v>44996</v>
      </c>
      <c r="C115" s="3">
        <v>20</v>
      </c>
      <c r="D115" s="3" t="s">
        <v>79</v>
      </c>
      <c r="E115" s="3"/>
      <c r="F115" s="3"/>
    </row>
    <row r="116" spans="1:6" ht="15.75" x14ac:dyDescent="0.25">
      <c r="A116" s="5">
        <f t="shared" si="1"/>
        <v>3</v>
      </c>
      <c r="B116" s="10">
        <v>44996</v>
      </c>
      <c r="C116" s="3">
        <v>10</v>
      </c>
      <c r="D116" s="3" t="s">
        <v>94</v>
      </c>
      <c r="E116" s="3"/>
      <c r="F116" s="3"/>
    </row>
    <row r="117" spans="1:6" ht="15.75" x14ac:dyDescent="0.25">
      <c r="A117" s="5">
        <f t="shared" si="1"/>
        <v>3</v>
      </c>
      <c r="B117" s="10">
        <v>44996</v>
      </c>
      <c r="C117" s="3">
        <v>10</v>
      </c>
      <c r="D117" s="3" t="s">
        <v>91</v>
      </c>
      <c r="E117" s="3"/>
      <c r="F117" s="3"/>
    </row>
    <row r="118" spans="1:6" ht="15.75" x14ac:dyDescent="0.25">
      <c r="A118" s="5">
        <f t="shared" si="1"/>
        <v>3</v>
      </c>
      <c r="B118" s="10">
        <v>44996</v>
      </c>
      <c r="C118" s="3">
        <v>25</v>
      </c>
      <c r="D118" s="3" t="s">
        <v>50</v>
      </c>
      <c r="E118" s="3" t="s">
        <v>24</v>
      </c>
      <c r="F118" s="3">
        <v>-8</v>
      </c>
    </row>
    <row r="119" spans="1:6" ht="15.75" x14ac:dyDescent="0.25">
      <c r="A119" s="5">
        <f t="shared" si="1"/>
        <v>3</v>
      </c>
      <c r="B119" s="10">
        <v>44997</v>
      </c>
      <c r="C119" s="3">
        <v>30</v>
      </c>
      <c r="D119" s="3" t="s">
        <v>50</v>
      </c>
      <c r="E119" s="3"/>
      <c r="F119" s="3"/>
    </row>
    <row r="120" spans="1:6" ht="15.75" x14ac:dyDescent="0.25">
      <c r="A120" s="5">
        <f t="shared" si="1"/>
        <v>3</v>
      </c>
      <c r="B120" s="10">
        <v>44998</v>
      </c>
      <c r="C120" s="3">
        <v>10</v>
      </c>
      <c r="D120" s="3" t="s">
        <v>50</v>
      </c>
      <c r="E120" s="3"/>
      <c r="F120" s="3"/>
    </row>
    <row r="121" spans="1:6" ht="15.75" x14ac:dyDescent="0.25">
      <c r="A121" s="5">
        <f t="shared" si="1"/>
        <v>3</v>
      </c>
      <c r="B121" s="10">
        <v>45000</v>
      </c>
      <c r="C121" s="3">
        <v>35</v>
      </c>
      <c r="D121" s="3" t="s">
        <v>50</v>
      </c>
      <c r="E121" s="3"/>
      <c r="F121" s="3"/>
    </row>
    <row r="122" spans="1:6" ht="15.75" x14ac:dyDescent="0.25">
      <c r="A122" s="5">
        <f t="shared" si="1"/>
        <v>3</v>
      </c>
      <c r="B122" s="10">
        <v>45000</v>
      </c>
      <c r="C122" s="3">
        <v>20</v>
      </c>
      <c r="D122" s="3" t="s">
        <v>84</v>
      </c>
      <c r="E122" s="3"/>
      <c r="F122" s="3"/>
    </row>
    <row r="123" spans="1:6" ht="15.75" x14ac:dyDescent="0.25">
      <c r="A123" s="5">
        <f t="shared" si="1"/>
        <v>3</v>
      </c>
      <c r="B123" s="10">
        <v>45001</v>
      </c>
      <c r="C123" s="3">
        <v>10</v>
      </c>
      <c r="D123" s="3" t="s">
        <v>50</v>
      </c>
      <c r="E123" s="3"/>
      <c r="F123" s="3"/>
    </row>
    <row r="124" spans="1:6" ht="15.75" x14ac:dyDescent="0.25">
      <c r="A124" s="5">
        <f t="shared" si="1"/>
        <v>3</v>
      </c>
      <c r="B124" s="10">
        <v>45002</v>
      </c>
      <c r="C124" s="3">
        <v>20</v>
      </c>
      <c r="D124" s="3" t="s">
        <v>79</v>
      </c>
      <c r="E124" s="3"/>
      <c r="F124" s="3"/>
    </row>
    <row r="125" spans="1:6" ht="15.75" x14ac:dyDescent="0.25">
      <c r="A125" s="5">
        <f t="shared" si="1"/>
        <v>3</v>
      </c>
      <c r="B125" s="10">
        <v>45002</v>
      </c>
      <c r="C125" s="3">
        <v>35</v>
      </c>
      <c r="D125" s="3" t="s">
        <v>50</v>
      </c>
      <c r="E125" s="3"/>
      <c r="F125" s="3"/>
    </row>
    <row r="126" spans="1:6" ht="15.75" x14ac:dyDescent="0.25">
      <c r="A126" s="5">
        <f t="shared" si="1"/>
        <v>3</v>
      </c>
      <c r="B126" s="10">
        <v>45004</v>
      </c>
      <c r="C126" s="3">
        <v>100</v>
      </c>
      <c r="D126" s="3" t="s">
        <v>83</v>
      </c>
      <c r="E126" s="3"/>
      <c r="F126" s="3"/>
    </row>
    <row r="127" spans="1:6" ht="15.75" x14ac:dyDescent="0.25">
      <c r="A127" s="5">
        <f t="shared" si="1"/>
        <v>3</v>
      </c>
      <c r="B127" s="10">
        <v>45005</v>
      </c>
      <c r="C127" s="3">
        <v>20</v>
      </c>
      <c r="D127" s="3" t="s">
        <v>50</v>
      </c>
      <c r="E127" s="3"/>
      <c r="F127" s="3"/>
    </row>
    <row r="128" spans="1:6" ht="15.75" x14ac:dyDescent="0.25">
      <c r="A128" s="5">
        <f t="shared" si="1"/>
        <v>3</v>
      </c>
      <c r="B128" s="10">
        <v>45006</v>
      </c>
      <c r="C128" s="3">
        <v>45</v>
      </c>
      <c r="D128" s="3" t="s">
        <v>101</v>
      </c>
      <c r="E128" s="3"/>
      <c r="F128" s="3"/>
    </row>
    <row r="129" spans="1:6" ht="15.75" x14ac:dyDescent="0.25">
      <c r="A129" s="5">
        <f t="shared" si="1"/>
        <v>3</v>
      </c>
      <c r="B129" s="10">
        <v>45006</v>
      </c>
      <c r="C129" s="3">
        <v>10</v>
      </c>
      <c r="D129" s="3" t="s">
        <v>50</v>
      </c>
      <c r="E129" s="3"/>
      <c r="F129" s="3"/>
    </row>
    <row r="130" spans="1:6" ht="15.75" x14ac:dyDescent="0.25">
      <c r="A130" s="5">
        <f t="shared" si="1"/>
        <v>3</v>
      </c>
      <c r="B130" s="10">
        <v>45007</v>
      </c>
      <c r="C130" s="3">
        <v>50</v>
      </c>
      <c r="D130" s="3" t="s">
        <v>50</v>
      </c>
      <c r="E130" s="3"/>
      <c r="F130" s="3"/>
    </row>
    <row r="131" spans="1:6" ht="15.75" x14ac:dyDescent="0.25">
      <c r="A131" s="5">
        <f t="shared" si="1"/>
        <v>3</v>
      </c>
      <c r="B131" s="10">
        <v>45008</v>
      </c>
      <c r="C131" s="3">
        <v>10</v>
      </c>
      <c r="D131" s="3" t="s">
        <v>88</v>
      </c>
      <c r="E131" s="3"/>
      <c r="F131" s="3"/>
    </row>
    <row r="132" spans="1:6" ht="15.75" x14ac:dyDescent="0.25">
      <c r="A132" s="5">
        <f t="shared" si="1"/>
        <v>3</v>
      </c>
      <c r="B132" s="10">
        <v>45008</v>
      </c>
      <c r="C132" s="3">
        <v>43</v>
      </c>
      <c r="D132" s="3" t="s">
        <v>80</v>
      </c>
      <c r="E132" s="3"/>
      <c r="F132" s="3"/>
    </row>
    <row r="133" spans="1:6" ht="15.75" x14ac:dyDescent="0.25">
      <c r="A133" s="5">
        <f t="shared" si="1"/>
        <v>3</v>
      </c>
      <c r="B133" s="10">
        <v>45008</v>
      </c>
      <c r="C133" s="3">
        <v>25</v>
      </c>
      <c r="D133" s="3" t="s">
        <v>102</v>
      </c>
      <c r="E133" s="3"/>
      <c r="F133" s="3"/>
    </row>
    <row r="134" spans="1:6" ht="15.75" x14ac:dyDescent="0.25">
      <c r="A134" s="5">
        <f t="shared" si="1"/>
        <v>3</v>
      </c>
      <c r="B134" s="10">
        <v>45009</v>
      </c>
      <c r="C134" s="3">
        <v>25</v>
      </c>
      <c r="D134" s="3" t="s">
        <v>50</v>
      </c>
      <c r="E134" s="3"/>
      <c r="F134" s="3"/>
    </row>
    <row r="135" spans="1:6" ht="15.75" x14ac:dyDescent="0.25">
      <c r="A135" s="5">
        <f t="shared" ref="A135:A198" si="2">MONTH(B135)</f>
        <v>3</v>
      </c>
      <c r="B135" s="10">
        <v>45010</v>
      </c>
      <c r="C135" s="3">
        <v>50</v>
      </c>
      <c r="D135" s="3" t="s">
        <v>103</v>
      </c>
      <c r="E135" s="3"/>
      <c r="F135" s="3"/>
    </row>
    <row r="136" spans="1:6" ht="15.75" x14ac:dyDescent="0.25">
      <c r="A136" s="5">
        <f t="shared" si="2"/>
        <v>3</v>
      </c>
      <c r="B136" s="10">
        <v>45011</v>
      </c>
      <c r="C136" s="3">
        <v>35</v>
      </c>
      <c r="D136" s="3" t="s">
        <v>50</v>
      </c>
      <c r="E136" s="3"/>
      <c r="F136" s="3"/>
    </row>
    <row r="137" spans="1:6" ht="15.75" x14ac:dyDescent="0.25">
      <c r="A137" s="5">
        <f t="shared" si="2"/>
        <v>3</v>
      </c>
      <c r="B137" s="10">
        <v>45012</v>
      </c>
      <c r="C137" s="3">
        <v>715</v>
      </c>
      <c r="D137" s="3" t="s">
        <v>86</v>
      </c>
      <c r="E137" s="3"/>
      <c r="F137" s="3"/>
    </row>
    <row r="138" spans="1:6" ht="15.75" x14ac:dyDescent="0.25">
      <c r="A138" s="5">
        <f t="shared" si="2"/>
        <v>3</v>
      </c>
      <c r="B138" s="10">
        <v>45013</v>
      </c>
      <c r="C138" s="3">
        <v>10</v>
      </c>
      <c r="D138" s="3" t="s">
        <v>50</v>
      </c>
      <c r="E138" s="3"/>
      <c r="F138" s="3"/>
    </row>
    <row r="139" spans="1:6" ht="15.75" x14ac:dyDescent="0.25">
      <c r="A139" s="5">
        <f t="shared" si="2"/>
        <v>3</v>
      </c>
      <c r="B139" s="10">
        <v>45014</v>
      </c>
      <c r="C139" s="3">
        <v>40</v>
      </c>
      <c r="D139" s="3" t="s">
        <v>50</v>
      </c>
      <c r="E139" s="3"/>
      <c r="F139" s="3"/>
    </row>
    <row r="140" spans="1:6" ht="15.75" x14ac:dyDescent="0.25">
      <c r="A140" s="5">
        <f t="shared" si="2"/>
        <v>3</v>
      </c>
      <c r="B140" s="10">
        <v>45014</v>
      </c>
      <c r="C140" s="3">
        <v>20</v>
      </c>
      <c r="D140" s="3" t="s">
        <v>79</v>
      </c>
      <c r="E140" s="3"/>
      <c r="F140" s="3"/>
    </row>
    <row r="141" spans="1:6" ht="15.75" x14ac:dyDescent="0.25">
      <c r="A141" s="5">
        <f t="shared" si="2"/>
        <v>3</v>
      </c>
      <c r="B141" s="10">
        <v>45015</v>
      </c>
      <c r="C141" s="3">
        <v>550</v>
      </c>
      <c r="D141" s="3" t="s">
        <v>50</v>
      </c>
      <c r="E141" s="3"/>
      <c r="F141" s="3"/>
    </row>
    <row r="142" spans="1:6" ht="15.75" x14ac:dyDescent="0.25">
      <c r="A142" s="5">
        <f t="shared" si="2"/>
        <v>1</v>
      </c>
      <c r="B142" s="10"/>
      <c r="C142" s="3"/>
      <c r="D142" s="3"/>
      <c r="E142" s="3"/>
      <c r="F142" s="3"/>
    </row>
    <row r="143" spans="1:6" ht="15.75" x14ac:dyDescent="0.25">
      <c r="A143" s="5">
        <f t="shared" si="2"/>
        <v>4</v>
      </c>
      <c r="B143" s="10">
        <v>45017</v>
      </c>
      <c r="C143" s="3">
        <v>15</v>
      </c>
      <c r="D143" s="3" t="s">
        <v>50</v>
      </c>
      <c r="E143" s="3"/>
      <c r="F143" s="3"/>
    </row>
    <row r="144" spans="1:6" ht="15.75" x14ac:dyDescent="0.25">
      <c r="A144" s="5">
        <f t="shared" si="2"/>
        <v>4</v>
      </c>
      <c r="B144" s="10">
        <v>45017</v>
      </c>
      <c r="C144" s="3">
        <v>600</v>
      </c>
      <c r="D144" s="3" t="s">
        <v>83</v>
      </c>
      <c r="E144" s="3"/>
      <c r="F144" s="3"/>
    </row>
    <row r="145" spans="1:6" ht="15.75" x14ac:dyDescent="0.25">
      <c r="A145" s="5">
        <f t="shared" si="2"/>
        <v>4</v>
      </c>
      <c r="B145" s="10">
        <v>45018</v>
      </c>
      <c r="C145" s="3">
        <v>5</v>
      </c>
      <c r="D145" s="3" t="s">
        <v>50</v>
      </c>
      <c r="E145" s="3"/>
      <c r="F145" s="3"/>
    </row>
    <row r="146" spans="1:6" ht="15.75" x14ac:dyDescent="0.25">
      <c r="A146" s="5">
        <f t="shared" si="2"/>
        <v>4</v>
      </c>
      <c r="B146" s="10">
        <v>45019</v>
      </c>
      <c r="C146" s="3">
        <v>16</v>
      </c>
      <c r="D146" s="3" t="s">
        <v>104</v>
      </c>
      <c r="E146" s="3"/>
      <c r="F146" s="3"/>
    </row>
    <row r="147" spans="1:6" ht="15.75" x14ac:dyDescent="0.25">
      <c r="A147" s="5">
        <f t="shared" si="2"/>
        <v>4</v>
      </c>
      <c r="B147" s="10">
        <v>45020</v>
      </c>
      <c r="C147" s="3">
        <v>200</v>
      </c>
      <c r="D147" s="3" t="s">
        <v>105</v>
      </c>
      <c r="E147" s="3"/>
      <c r="F147" s="3"/>
    </row>
    <row r="148" spans="1:6" ht="15.75" x14ac:dyDescent="0.25">
      <c r="A148" s="5">
        <f t="shared" si="2"/>
        <v>4</v>
      </c>
      <c r="B148" s="10">
        <v>45021</v>
      </c>
      <c r="C148" s="3">
        <v>20</v>
      </c>
      <c r="D148" s="3" t="s">
        <v>50</v>
      </c>
      <c r="E148" s="3"/>
      <c r="F148" s="3"/>
    </row>
    <row r="149" spans="1:6" ht="15.75" x14ac:dyDescent="0.25">
      <c r="A149" s="5">
        <f t="shared" si="2"/>
        <v>4</v>
      </c>
      <c r="B149" s="10">
        <v>45021</v>
      </c>
      <c r="C149" s="3">
        <v>70</v>
      </c>
      <c r="D149" s="3" t="s">
        <v>106</v>
      </c>
      <c r="E149" s="3"/>
      <c r="F149" s="3"/>
    </row>
    <row r="150" spans="1:6" ht="15.75" x14ac:dyDescent="0.25">
      <c r="A150" s="5">
        <f t="shared" si="2"/>
        <v>4</v>
      </c>
      <c r="B150" s="10">
        <v>45023</v>
      </c>
      <c r="C150" s="3">
        <v>40</v>
      </c>
      <c r="D150" s="3" t="s">
        <v>50</v>
      </c>
      <c r="E150" s="3"/>
      <c r="F150" s="3"/>
    </row>
    <row r="151" spans="1:6" ht="15.75" x14ac:dyDescent="0.25">
      <c r="A151" s="5">
        <f t="shared" si="2"/>
        <v>4</v>
      </c>
      <c r="B151" s="10">
        <v>45023</v>
      </c>
      <c r="C151" s="3">
        <v>200</v>
      </c>
      <c r="D151" s="3" t="s">
        <v>107</v>
      </c>
      <c r="E151" s="3"/>
      <c r="F151" s="3"/>
    </row>
    <row r="152" spans="1:6" ht="15.75" x14ac:dyDescent="0.25">
      <c r="A152" s="5">
        <f t="shared" si="2"/>
        <v>4</v>
      </c>
      <c r="B152" s="10">
        <v>45024</v>
      </c>
      <c r="C152" s="3">
        <v>20</v>
      </c>
      <c r="D152" s="3" t="s">
        <v>50</v>
      </c>
      <c r="E152" s="3"/>
      <c r="F152" s="3"/>
    </row>
    <row r="153" spans="1:6" ht="15.75" x14ac:dyDescent="0.25">
      <c r="A153" s="5">
        <f t="shared" si="2"/>
        <v>4</v>
      </c>
      <c r="B153" s="10">
        <v>45025</v>
      </c>
      <c r="C153" s="3">
        <v>30</v>
      </c>
      <c r="D153" s="3" t="s">
        <v>50</v>
      </c>
      <c r="E153" s="3"/>
      <c r="F153" s="3"/>
    </row>
    <row r="154" spans="1:6" ht="15.75" x14ac:dyDescent="0.25">
      <c r="A154" s="5">
        <f t="shared" si="2"/>
        <v>4</v>
      </c>
      <c r="B154" s="10">
        <v>45028</v>
      </c>
      <c r="C154" s="3">
        <v>40</v>
      </c>
      <c r="D154" s="3" t="s">
        <v>50</v>
      </c>
      <c r="E154" s="3"/>
      <c r="F154" s="3"/>
    </row>
    <row r="155" spans="1:6" ht="15.75" x14ac:dyDescent="0.25">
      <c r="A155" s="5">
        <f t="shared" si="2"/>
        <v>4</v>
      </c>
      <c r="B155" s="10">
        <v>45029</v>
      </c>
      <c r="C155" s="3">
        <v>20</v>
      </c>
      <c r="D155" s="3" t="s">
        <v>84</v>
      </c>
      <c r="E155" s="3"/>
      <c r="F155" s="3"/>
    </row>
    <row r="156" spans="1:6" ht="15.75" x14ac:dyDescent="0.25">
      <c r="A156" s="5">
        <f t="shared" si="2"/>
        <v>4</v>
      </c>
      <c r="B156" s="10">
        <v>45029</v>
      </c>
      <c r="C156" s="3">
        <v>25</v>
      </c>
      <c r="D156" s="3" t="s">
        <v>95</v>
      </c>
      <c r="E156" s="3"/>
      <c r="F156" s="3"/>
    </row>
    <row r="157" spans="1:6" ht="15.75" x14ac:dyDescent="0.25">
      <c r="A157" s="5">
        <f t="shared" si="2"/>
        <v>4</v>
      </c>
      <c r="B157" s="10">
        <v>45029</v>
      </c>
      <c r="C157" s="3">
        <v>600</v>
      </c>
      <c r="D157" s="3" t="s">
        <v>50</v>
      </c>
      <c r="E157" s="3"/>
      <c r="F157" s="3"/>
    </row>
    <row r="158" spans="1:6" ht="15.75" x14ac:dyDescent="0.25">
      <c r="A158" s="5">
        <f t="shared" si="2"/>
        <v>4</v>
      </c>
      <c r="B158" s="10">
        <v>45030</v>
      </c>
      <c r="C158" s="3">
        <v>20</v>
      </c>
      <c r="D158" s="3" t="s">
        <v>79</v>
      </c>
      <c r="E158" s="3"/>
      <c r="F158" s="3"/>
    </row>
    <row r="159" spans="1:6" ht="15.75" x14ac:dyDescent="0.25">
      <c r="A159" s="5">
        <f t="shared" si="2"/>
        <v>4</v>
      </c>
      <c r="B159" s="10">
        <v>45031</v>
      </c>
      <c r="C159" s="3">
        <v>195</v>
      </c>
      <c r="D159" s="3"/>
      <c r="E159" s="3" t="s">
        <v>36</v>
      </c>
      <c r="F159" s="3">
        <v>80</v>
      </c>
    </row>
    <row r="160" spans="1:6" ht="15.75" x14ac:dyDescent="0.25">
      <c r="A160" s="5">
        <f t="shared" si="2"/>
        <v>4</v>
      </c>
      <c r="B160" s="10">
        <v>45031</v>
      </c>
      <c r="C160" s="3">
        <v>155</v>
      </c>
      <c r="D160" s="3"/>
      <c r="E160" s="3" t="s">
        <v>23</v>
      </c>
      <c r="F160" s="3">
        <v>24</v>
      </c>
    </row>
    <row r="161" spans="1:6" ht="15.75" x14ac:dyDescent="0.25">
      <c r="A161" s="5">
        <f t="shared" si="2"/>
        <v>4</v>
      </c>
      <c r="B161" s="10">
        <v>45032</v>
      </c>
      <c r="C161" s="3">
        <v>100</v>
      </c>
      <c r="D161" s="3" t="s">
        <v>50</v>
      </c>
      <c r="E161" s="3"/>
      <c r="F161" s="3"/>
    </row>
    <row r="162" spans="1:6" ht="15.75" x14ac:dyDescent="0.25">
      <c r="A162" s="5">
        <f t="shared" si="2"/>
        <v>4</v>
      </c>
      <c r="B162" s="10">
        <v>45033</v>
      </c>
      <c r="C162" s="3">
        <v>21</v>
      </c>
      <c r="D162" s="3" t="s">
        <v>79</v>
      </c>
      <c r="E162" s="3"/>
      <c r="F162" s="3"/>
    </row>
    <row r="163" spans="1:6" ht="15.75" x14ac:dyDescent="0.25">
      <c r="A163" s="5">
        <f t="shared" si="2"/>
        <v>4</v>
      </c>
      <c r="B163" s="10">
        <v>45033</v>
      </c>
      <c r="C163" s="3">
        <v>6</v>
      </c>
      <c r="D163" s="3" t="s">
        <v>24</v>
      </c>
      <c r="E163" s="3"/>
      <c r="F163" s="3"/>
    </row>
    <row r="164" spans="1:6" ht="15.75" x14ac:dyDescent="0.25">
      <c r="A164" s="5">
        <f t="shared" si="2"/>
        <v>4</v>
      </c>
      <c r="B164" s="10">
        <v>45034</v>
      </c>
      <c r="C164" s="3">
        <v>200</v>
      </c>
      <c r="D164" s="3" t="s">
        <v>50</v>
      </c>
      <c r="E164" s="3"/>
      <c r="F164" s="3"/>
    </row>
    <row r="165" spans="1:6" ht="15.75" x14ac:dyDescent="0.25">
      <c r="A165" s="5">
        <f t="shared" si="2"/>
        <v>4</v>
      </c>
      <c r="B165" s="10">
        <v>45034</v>
      </c>
      <c r="C165" s="3">
        <v>60</v>
      </c>
      <c r="D165" s="3" t="s">
        <v>88</v>
      </c>
      <c r="E165" s="3"/>
      <c r="F165" s="3"/>
    </row>
    <row r="166" spans="1:6" ht="15.75" x14ac:dyDescent="0.25">
      <c r="A166" s="5">
        <f t="shared" si="2"/>
        <v>4</v>
      </c>
      <c r="B166" s="10">
        <v>45035</v>
      </c>
      <c r="C166" s="3">
        <v>90</v>
      </c>
      <c r="D166" s="3"/>
      <c r="E166" s="3" t="s">
        <v>6</v>
      </c>
      <c r="F166" s="3">
        <v>100</v>
      </c>
    </row>
    <row r="167" spans="1:6" ht="15.75" x14ac:dyDescent="0.25">
      <c r="A167" s="5">
        <f t="shared" si="2"/>
        <v>4</v>
      </c>
      <c r="B167" s="10">
        <v>45035</v>
      </c>
      <c r="C167" s="3">
        <v>90</v>
      </c>
      <c r="D167" s="3"/>
      <c r="E167" s="3" t="s">
        <v>35</v>
      </c>
      <c r="F167" s="3">
        <v>100</v>
      </c>
    </row>
    <row r="168" spans="1:6" ht="15.75" x14ac:dyDescent="0.25">
      <c r="A168" s="5">
        <f t="shared" si="2"/>
        <v>4</v>
      </c>
      <c r="B168" s="10">
        <v>45035</v>
      </c>
      <c r="C168" s="3">
        <v>50</v>
      </c>
      <c r="D168" s="3"/>
      <c r="E168" s="3" t="s">
        <v>24</v>
      </c>
      <c r="F168" s="3">
        <v>17</v>
      </c>
    </row>
    <row r="169" spans="1:6" ht="15.75" x14ac:dyDescent="0.25">
      <c r="A169" s="5">
        <f t="shared" si="2"/>
        <v>4</v>
      </c>
      <c r="B169" s="10">
        <v>45035</v>
      </c>
      <c r="C169" s="3">
        <v>30</v>
      </c>
      <c r="D169" s="3" t="s">
        <v>108</v>
      </c>
      <c r="E169" s="3"/>
      <c r="F169" s="3"/>
    </row>
    <row r="170" spans="1:6" ht="15.75" x14ac:dyDescent="0.25">
      <c r="A170" s="5">
        <f t="shared" si="2"/>
        <v>4</v>
      </c>
      <c r="B170" s="10">
        <v>45035</v>
      </c>
      <c r="C170" s="3">
        <v>70</v>
      </c>
      <c r="D170" s="3"/>
      <c r="E170" s="3" t="s">
        <v>22</v>
      </c>
      <c r="F170" s="3">
        <v>15</v>
      </c>
    </row>
    <row r="171" spans="1:6" ht="15.75" x14ac:dyDescent="0.25">
      <c r="A171" s="5">
        <f t="shared" si="2"/>
        <v>4</v>
      </c>
      <c r="B171" s="10">
        <v>45035</v>
      </c>
      <c r="C171" s="3">
        <v>15</v>
      </c>
      <c r="D171" s="3" t="s">
        <v>109</v>
      </c>
      <c r="E171" s="3"/>
      <c r="F171" s="3"/>
    </row>
    <row r="172" spans="1:6" ht="15.75" x14ac:dyDescent="0.25">
      <c r="A172" s="5">
        <f t="shared" si="2"/>
        <v>4</v>
      </c>
      <c r="B172" s="10">
        <v>45035</v>
      </c>
      <c r="C172" s="3">
        <v>10</v>
      </c>
      <c r="D172" s="3" t="s">
        <v>50</v>
      </c>
      <c r="E172" s="3"/>
      <c r="F172" s="3"/>
    </row>
    <row r="173" spans="1:6" ht="15.75" x14ac:dyDescent="0.25">
      <c r="A173" s="5">
        <f t="shared" si="2"/>
        <v>4</v>
      </c>
      <c r="B173" s="10">
        <v>45036</v>
      </c>
      <c r="C173" s="3">
        <v>150</v>
      </c>
      <c r="D173" s="3" t="s">
        <v>110</v>
      </c>
      <c r="E173" s="3"/>
      <c r="F173" s="3"/>
    </row>
    <row r="174" spans="1:6" ht="15.75" x14ac:dyDescent="0.25">
      <c r="A174" s="5">
        <f t="shared" si="2"/>
        <v>4</v>
      </c>
      <c r="B174" s="10">
        <v>45037</v>
      </c>
      <c r="C174" s="3">
        <v>70</v>
      </c>
      <c r="D174" s="3" t="s">
        <v>50</v>
      </c>
      <c r="E174" s="3"/>
      <c r="F174" s="3"/>
    </row>
    <row r="175" spans="1:6" ht="15.75" x14ac:dyDescent="0.25">
      <c r="A175" s="5">
        <f t="shared" si="2"/>
        <v>4</v>
      </c>
      <c r="B175" s="10">
        <v>45038</v>
      </c>
      <c r="C175" s="3">
        <v>20</v>
      </c>
      <c r="D175" s="3" t="s">
        <v>79</v>
      </c>
      <c r="E175" s="3"/>
      <c r="F175" s="3"/>
    </row>
    <row r="176" spans="1:6" ht="15.75" x14ac:dyDescent="0.25">
      <c r="A176" s="5">
        <f t="shared" si="2"/>
        <v>4</v>
      </c>
      <c r="B176" s="10">
        <v>45039</v>
      </c>
      <c r="C176" s="3">
        <v>45</v>
      </c>
      <c r="D176" s="3" t="s">
        <v>80</v>
      </c>
      <c r="E176" s="3"/>
      <c r="F176" s="3"/>
    </row>
    <row r="177" spans="1:6" ht="15.75" x14ac:dyDescent="0.25">
      <c r="A177" s="5">
        <f t="shared" si="2"/>
        <v>4</v>
      </c>
      <c r="B177" s="10">
        <v>45040</v>
      </c>
      <c r="C177" s="3">
        <v>40</v>
      </c>
      <c r="D177" s="3" t="s">
        <v>50</v>
      </c>
      <c r="E177" s="3"/>
      <c r="F177" s="3"/>
    </row>
    <row r="178" spans="1:6" ht="15.75" x14ac:dyDescent="0.25">
      <c r="A178" s="5">
        <f t="shared" si="2"/>
        <v>4</v>
      </c>
      <c r="B178" s="10">
        <v>45042</v>
      </c>
      <c r="C178" s="3">
        <v>100</v>
      </c>
      <c r="D178" s="3" t="s">
        <v>83</v>
      </c>
      <c r="E178" s="3"/>
      <c r="F178" s="3"/>
    </row>
    <row r="179" spans="1:6" ht="15.75" x14ac:dyDescent="0.25">
      <c r="A179" s="5">
        <f t="shared" si="2"/>
        <v>4</v>
      </c>
      <c r="B179" s="10">
        <v>45042</v>
      </c>
      <c r="C179" s="3">
        <v>10</v>
      </c>
      <c r="D179" s="3" t="s">
        <v>50</v>
      </c>
      <c r="E179" s="3"/>
      <c r="F179" s="3"/>
    </row>
    <row r="180" spans="1:6" ht="15.75" x14ac:dyDescent="0.25">
      <c r="A180" s="5">
        <f t="shared" si="2"/>
        <v>4</v>
      </c>
      <c r="B180" s="10">
        <v>45043</v>
      </c>
      <c r="C180" s="3">
        <v>20</v>
      </c>
      <c r="D180" s="3" t="s">
        <v>50</v>
      </c>
      <c r="E180" s="3"/>
      <c r="F180" s="3"/>
    </row>
    <row r="181" spans="1:6" ht="15.75" x14ac:dyDescent="0.25">
      <c r="A181" s="5">
        <f t="shared" si="2"/>
        <v>4</v>
      </c>
      <c r="B181" s="10">
        <v>45044</v>
      </c>
      <c r="C181" s="3">
        <v>715</v>
      </c>
      <c r="D181" s="3" t="s">
        <v>86</v>
      </c>
      <c r="E181" s="3"/>
      <c r="F181" s="3"/>
    </row>
    <row r="182" spans="1:6" ht="15.75" x14ac:dyDescent="0.25">
      <c r="A182" s="5">
        <f t="shared" si="2"/>
        <v>4</v>
      </c>
      <c r="B182" s="10">
        <v>45045</v>
      </c>
      <c r="C182" s="3">
        <v>45</v>
      </c>
      <c r="D182" s="3" t="s">
        <v>50</v>
      </c>
      <c r="E182" s="3"/>
      <c r="F182" s="3"/>
    </row>
    <row r="183" spans="1:6" ht="15.75" x14ac:dyDescent="0.25">
      <c r="A183" s="5">
        <f t="shared" si="2"/>
        <v>4</v>
      </c>
      <c r="B183" s="10">
        <v>45045</v>
      </c>
      <c r="C183" s="3">
        <v>23</v>
      </c>
      <c r="D183" s="3" t="s">
        <v>79</v>
      </c>
      <c r="E183" s="3"/>
      <c r="F183" s="3"/>
    </row>
    <row r="184" spans="1:6" ht="15.75" x14ac:dyDescent="0.25">
      <c r="A184" s="5">
        <f t="shared" si="2"/>
        <v>4</v>
      </c>
      <c r="B184" s="10">
        <v>45046</v>
      </c>
      <c r="C184" s="3">
        <v>20</v>
      </c>
      <c r="D184" s="3" t="s">
        <v>50</v>
      </c>
      <c r="E184" s="3"/>
      <c r="F184" s="3"/>
    </row>
    <row r="185" spans="1:6" ht="15.75" x14ac:dyDescent="0.25">
      <c r="A185" s="5">
        <f t="shared" si="2"/>
        <v>1</v>
      </c>
      <c r="B185" s="10"/>
      <c r="C185" s="3"/>
      <c r="D185" s="3"/>
      <c r="E185" s="3"/>
      <c r="F185" s="3"/>
    </row>
    <row r="186" spans="1:6" ht="15.75" x14ac:dyDescent="0.25">
      <c r="A186" s="5">
        <f t="shared" si="2"/>
        <v>5</v>
      </c>
      <c r="B186" s="10">
        <v>45047</v>
      </c>
      <c r="C186" s="3">
        <v>300</v>
      </c>
      <c r="D186" s="3" t="s">
        <v>50</v>
      </c>
      <c r="E186" s="3"/>
      <c r="F186" s="3"/>
    </row>
    <row r="187" spans="1:6" ht="15.75" x14ac:dyDescent="0.25">
      <c r="A187" s="5">
        <f t="shared" si="2"/>
        <v>5</v>
      </c>
      <c r="B187" s="10">
        <v>45048</v>
      </c>
      <c r="C187" s="3">
        <v>500</v>
      </c>
      <c r="D187" s="3" t="s">
        <v>83</v>
      </c>
      <c r="E187" s="3"/>
      <c r="F187" s="3"/>
    </row>
    <row r="188" spans="1:6" ht="15.75" x14ac:dyDescent="0.25">
      <c r="A188" s="5">
        <f t="shared" si="2"/>
        <v>5</v>
      </c>
      <c r="B188" s="10">
        <v>45049</v>
      </c>
      <c r="C188" s="3">
        <v>60</v>
      </c>
      <c r="D188" s="3" t="s">
        <v>85</v>
      </c>
      <c r="E188" s="3"/>
      <c r="F188" s="3"/>
    </row>
    <row r="189" spans="1:6" ht="15.75" x14ac:dyDescent="0.25">
      <c r="A189" s="5">
        <f t="shared" si="2"/>
        <v>5</v>
      </c>
      <c r="B189" s="10">
        <v>45049</v>
      </c>
      <c r="C189" s="3">
        <v>60</v>
      </c>
      <c r="D189" s="3" t="s">
        <v>50</v>
      </c>
      <c r="E189" s="3"/>
      <c r="F189" s="3"/>
    </row>
    <row r="190" spans="1:6" ht="15.75" x14ac:dyDescent="0.25">
      <c r="A190" s="5">
        <f t="shared" si="2"/>
        <v>5</v>
      </c>
      <c r="B190" s="10">
        <v>45050</v>
      </c>
      <c r="C190" s="3">
        <v>70</v>
      </c>
      <c r="D190" s="3" t="s">
        <v>111</v>
      </c>
      <c r="E190" s="3"/>
      <c r="F190" s="3"/>
    </row>
    <row r="191" spans="1:6" ht="15.75" x14ac:dyDescent="0.25">
      <c r="A191" s="5">
        <f t="shared" si="2"/>
        <v>5</v>
      </c>
      <c r="B191" s="10">
        <v>45055</v>
      </c>
      <c r="C191" s="3">
        <v>45</v>
      </c>
      <c r="D191" s="3" t="s">
        <v>80</v>
      </c>
      <c r="E191" s="3"/>
      <c r="F191" s="3"/>
    </row>
    <row r="192" spans="1:6" ht="15.75" x14ac:dyDescent="0.25">
      <c r="A192" s="5">
        <f t="shared" si="2"/>
        <v>5</v>
      </c>
      <c r="B192" s="10">
        <v>45055</v>
      </c>
      <c r="C192" s="3">
        <v>23</v>
      </c>
      <c r="D192" s="3" t="s">
        <v>79</v>
      </c>
      <c r="E192" s="3"/>
      <c r="F192" s="3"/>
    </row>
    <row r="193" spans="1:6" ht="15.75" x14ac:dyDescent="0.25">
      <c r="A193" s="5">
        <f t="shared" si="2"/>
        <v>5</v>
      </c>
      <c r="B193" s="10">
        <v>45056</v>
      </c>
      <c r="C193" s="3">
        <v>200</v>
      </c>
      <c r="D193" s="3" t="s">
        <v>76</v>
      </c>
      <c r="E193" s="3"/>
      <c r="F193" s="3"/>
    </row>
    <row r="194" spans="1:6" ht="15.75" x14ac:dyDescent="0.25">
      <c r="A194" s="5">
        <f t="shared" si="2"/>
        <v>5</v>
      </c>
      <c r="B194" s="10">
        <v>45058</v>
      </c>
      <c r="C194" s="3">
        <v>85</v>
      </c>
      <c r="D194" s="3" t="s">
        <v>50</v>
      </c>
      <c r="E194" s="3"/>
      <c r="F194" s="3"/>
    </row>
    <row r="195" spans="1:6" ht="15.75" x14ac:dyDescent="0.25">
      <c r="A195" s="5">
        <f t="shared" si="2"/>
        <v>5</v>
      </c>
      <c r="B195" s="10">
        <v>45058</v>
      </c>
      <c r="C195" s="3">
        <v>22</v>
      </c>
      <c r="D195" s="3" t="s">
        <v>79</v>
      </c>
      <c r="E195" s="3"/>
      <c r="F195" s="3"/>
    </row>
    <row r="196" spans="1:6" ht="15.75" x14ac:dyDescent="0.25">
      <c r="A196" s="5">
        <f t="shared" si="2"/>
        <v>5</v>
      </c>
      <c r="B196" s="10">
        <v>45058</v>
      </c>
      <c r="C196" s="3">
        <v>10</v>
      </c>
      <c r="D196" s="3" t="s">
        <v>84</v>
      </c>
      <c r="E196" s="3"/>
      <c r="F196" s="3"/>
    </row>
    <row r="197" spans="1:6" ht="15.75" x14ac:dyDescent="0.25">
      <c r="A197" s="5">
        <f t="shared" si="2"/>
        <v>5</v>
      </c>
      <c r="B197" s="10">
        <v>45060</v>
      </c>
      <c r="C197" s="3">
        <v>22</v>
      </c>
      <c r="D197" s="3" t="s">
        <v>79</v>
      </c>
      <c r="E197" s="3"/>
      <c r="F197" s="3"/>
    </row>
    <row r="198" spans="1:6" ht="15.75" x14ac:dyDescent="0.25">
      <c r="A198" s="5">
        <f t="shared" si="2"/>
        <v>5</v>
      </c>
      <c r="B198" s="10">
        <v>45061</v>
      </c>
      <c r="C198" s="3">
        <v>75</v>
      </c>
      <c r="D198" s="3" t="s">
        <v>50</v>
      </c>
      <c r="E198" s="3"/>
      <c r="F198" s="3"/>
    </row>
    <row r="199" spans="1:6" ht="15.75" x14ac:dyDescent="0.25">
      <c r="A199" s="5">
        <f t="shared" ref="A199:A261" si="3">MONTH(B199)</f>
        <v>5</v>
      </c>
      <c r="B199" s="10">
        <v>45062</v>
      </c>
      <c r="C199" s="3">
        <v>45</v>
      </c>
      <c r="D199" s="3" t="s">
        <v>101</v>
      </c>
      <c r="E199" s="3"/>
      <c r="F199" s="3"/>
    </row>
    <row r="200" spans="1:6" ht="15.75" x14ac:dyDescent="0.25">
      <c r="A200" s="5">
        <f t="shared" si="3"/>
        <v>5</v>
      </c>
      <c r="B200" s="10">
        <v>45062</v>
      </c>
      <c r="C200" s="3">
        <v>50</v>
      </c>
      <c r="D200" s="3" t="s">
        <v>81</v>
      </c>
      <c r="E200" s="3"/>
      <c r="F200" s="3"/>
    </row>
    <row r="201" spans="1:6" ht="15.75" x14ac:dyDescent="0.25">
      <c r="A201" s="5">
        <f t="shared" si="3"/>
        <v>5</v>
      </c>
      <c r="B201" s="10">
        <v>45063</v>
      </c>
      <c r="C201" s="3">
        <v>25</v>
      </c>
      <c r="D201" s="3" t="s">
        <v>84</v>
      </c>
      <c r="E201" s="3"/>
      <c r="F201" s="3"/>
    </row>
    <row r="202" spans="1:6" ht="15.75" x14ac:dyDescent="0.25">
      <c r="A202" s="5">
        <f t="shared" si="3"/>
        <v>5</v>
      </c>
      <c r="B202" s="10">
        <v>45064</v>
      </c>
      <c r="C202" s="3">
        <v>200</v>
      </c>
      <c r="D202" s="3" t="s">
        <v>112</v>
      </c>
      <c r="E202" s="3"/>
      <c r="F202" s="3"/>
    </row>
    <row r="203" spans="1:6" ht="15.75" x14ac:dyDescent="0.25">
      <c r="A203" s="5">
        <f t="shared" si="3"/>
        <v>5</v>
      </c>
      <c r="B203" s="10">
        <v>45064</v>
      </c>
      <c r="C203" s="3">
        <v>200</v>
      </c>
      <c r="D203" s="3" t="s">
        <v>83</v>
      </c>
      <c r="E203" s="3"/>
      <c r="F203" s="3"/>
    </row>
    <row r="204" spans="1:6" ht="15.75" x14ac:dyDescent="0.25">
      <c r="A204" s="5">
        <f t="shared" si="3"/>
        <v>5</v>
      </c>
      <c r="B204" s="10">
        <v>45065</v>
      </c>
      <c r="C204" s="3">
        <v>22</v>
      </c>
      <c r="D204" s="3" t="s">
        <v>79</v>
      </c>
      <c r="E204" s="3"/>
      <c r="F204" s="3"/>
    </row>
    <row r="205" spans="1:6" ht="15.75" x14ac:dyDescent="0.25">
      <c r="A205" s="5">
        <f t="shared" si="3"/>
        <v>5</v>
      </c>
      <c r="B205" s="10">
        <v>45066</v>
      </c>
      <c r="C205" s="3">
        <v>50</v>
      </c>
      <c r="D205" s="3" t="s">
        <v>50</v>
      </c>
      <c r="E205" s="3"/>
      <c r="F205" s="3"/>
    </row>
    <row r="206" spans="1:6" ht="15.75" x14ac:dyDescent="0.25">
      <c r="A206" s="5">
        <f t="shared" si="3"/>
        <v>5</v>
      </c>
      <c r="B206" s="10">
        <v>45068</v>
      </c>
      <c r="C206" s="3">
        <v>23</v>
      </c>
      <c r="D206" s="3" t="s">
        <v>79</v>
      </c>
      <c r="E206" s="3"/>
      <c r="F206" s="3"/>
    </row>
    <row r="207" spans="1:6" ht="15.75" x14ac:dyDescent="0.25">
      <c r="A207" s="5">
        <f t="shared" si="3"/>
        <v>5</v>
      </c>
      <c r="B207" s="10">
        <v>45070</v>
      </c>
      <c r="C207" s="3">
        <v>70</v>
      </c>
      <c r="D207" s="3" t="s">
        <v>50</v>
      </c>
      <c r="E207" s="3"/>
      <c r="F207" s="3"/>
    </row>
    <row r="208" spans="1:6" ht="15.75" x14ac:dyDescent="0.25">
      <c r="A208" s="5">
        <f t="shared" si="3"/>
        <v>5</v>
      </c>
      <c r="B208" s="10">
        <v>45071</v>
      </c>
      <c r="C208" s="3">
        <v>35</v>
      </c>
      <c r="D208" s="3" t="s">
        <v>106</v>
      </c>
      <c r="E208" s="3"/>
      <c r="F208" s="3"/>
    </row>
    <row r="209" spans="1:6" ht="15.75" x14ac:dyDescent="0.25">
      <c r="A209" s="5">
        <f t="shared" si="3"/>
        <v>5</v>
      </c>
      <c r="B209" s="10">
        <v>45071</v>
      </c>
      <c r="C209" s="3">
        <v>30</v>
      </c>
      <c r="D209" s="3" t="s">
        <v>50</v>
      </c>
      <c r="E209" s="3"/>
      <c r="F209" s="3"/>
    </row>
    <row r="210" spans="1:6" ht="15.75" x14ac:dyDescent="0.25">
      <c r="A210" s="5">
        <f t="shared" si="3"/>
        <v>5</v>
      </c>
      <c r="B210" s="10">
        <v>45072</v>
      </c>
      <c r="C210" s="3">
        <v>25</v>
      </c>
      <c r="D210" s="3" t="s">
        <v>79</v>
      </c>
      <c r="E210" s="3"/>
      <c r="F210" s="3"/>
    </row>
    <row r="211" spans="1:6" ht="15.75" x14ac:dyDescent="0.25">
      <c r="A211" s="5">
        <f t="shared" si="3"/>
        <v>5</v>
      </c>
      <c r="B211" s="10">
        <v>45072</v>
      </c>
      <c r="C211" s="3">
        <v>30</v>
      </c>
      <c r="D211" s="3" t="s">
        <v>50</v>
      </c>
      <c r="E211" s="3"/>
      <c r="F211" s="3"/>
    </row>
    <row r="212" spans="1:6" ht="15.75" x14ac:dyDescent="0.25">
      <c r="A212" s="5">
        <f t="shared" si="3"/>
        <v>5</v>
      </c>
      <c r="B212" s="10">
        <v>45073</v>
      </c>
      <c r="C212" s="3">
        <v>25</v>
      </c>
      <c r="D212" s="3" t="s">
        <v>113</v>
      </c>
      <c r="E212" s="3"/>
      <c r="F212" s="3"/>
    </row>
    <row r="213" spans="1:6" ht="15.75" x14ac:dyDescent="0.25">
      <c r="A213" s="5">
        <f t="shared" si="3"/>
        <v>5</v>
      </c>
      <c r="B213" s="10">
        <v>45073</v>
      </c>
      <c r="C213" s="3">
        <v>70</v>
      </c>
      <c r="D213" s="3" t="s">
        <v>50</v>
      </c>
      <c r="E213" s="3"/>
      <c r="F213" s="3"/>
    </row>
    <row r="214" spans="1:6" ht="15.75" x14ac:dyDescent="0.25">
      <c r="A214" s="5">
        <f t="shared" si="3"/>
        <v>5</v>
      </c>
      <c r="B214" s="10">
        <v>45077</v>
      </c>
      <c r="C214" s="3">
        <v>20</v>
      </c>
      <c r="D214" s="3" t="s">
        <v>95</v>
      </c>
      <c r="E214" s="3"/>
      <c r="F214" s="3"/>
    </row>
    <row r="215" spans="1:6" ht="15.75" x14ac:dyDescent="0.25">
      <c r="A215" s="5">
        <f t="shared" si="3"/>
        <v>5</v>
      </c>
      <c r="B215" s="10">
        <v>45077</v>
      </c>
      <c r="C215" s="3">
        <v>55</v>
      </c>
      <c r="D215" s="3" t="s">
        <v>50</v>
      </c>
      <c r="E215" s="3"/>
      <c r="F215" s="3"/>
    </row>
    <row r="216" spans="1:6" x14ac:dyDescent="0.25">
      <c r="A216" s="5">
        <f t="shared" si="3"/>
        <v>1</v>
      </c>
      <c r="B216" s="58"/>
      <c r="C216" s="3">
        <v>475</v>
      </c>
      <c r="D216" s="3" t="s">
        <v>50</v>
      </c>
      <c r="E216" s="3"/>
      <c r="F216" s="3"/>
    </row>
    <row r="217" spans="1:6" ht="15.75" x14ac:dyDescent="0.25">
      <c r="A217" s="5">
        <f t="shared" si="3"/>
        <v>1</v>
      </c>
      <c r="B217" s="10"/>
      <c r="C217" s="1">
        <v>510</v>
      </c>
      <c r="D217" s="3" t="s">
        <v>86</v>
      </c>
      <c r="E217" s="3"/>
      <c r="F217" s="3"/>
    </row>
    <row r="218" spans="1:6" ht="15.75" x14ac:dyDescent="0.25">
      <c r="A218" s="5">
        <f t="shared" si="3"/>
        <v>6</v>
      </c>
      <c r="B218" s="10">
        <v>45078</v>
      </c>
      <c r="C218" s="58"/>
      <c r="D218" s="3"/>
      <c r="E218" s="3"/>
      <c r="F218" s="3"/>
    </row>
    <row r="219" spans="1:6" ht="15.75" x14ac:dyDescent="0.25">
      <c r="A219" s="5">
        <f t="shared" si="3"/>
        <v>6</v>
      </c>
      <c r="B219" s="10">
        <v>45079</v>
      </c>
      <c r="C219" s="3">
        <v>20</v>
      </c>
      <c r="D219" s="3" t="s">
        <v>50</v>
      </c>
      <c r="E219" s="3"/>
      <c r="F219" s="3"/>
    </row>
    <row r="220" spans="1:6" ht="15.75" x14ac:dyDescent="0.25">
      <c r="A220" s="5">
        <f t="shared" si="3"/>
        <v>6</v>
      </c>
      <c r="B220" s="10">
        <v>45080</v>
      </c>
      <c r="C220" s="3">
        <v>23</v>
      </c>
      <c r="D220" s="3" t="s">
        <v>79</v>
      </c>
      <c r="E220" s="3"/>
      <c r="F220" s="3"/>
    </row>
    <row r="221" spans="1:6" ht="15.75" x14ac:dyDescent="0.25">
      <c r="A221" s="5">
        <f t="shared" si="3"/>
        <v>6</v>
      </c>
      <c r="B221" s="10">
        <v>45081</v>
      </c>
      <c r="C221" s="3">
        <v>45</v>
      </c>
      <c r="D221" s="3" t="s">
        <v>50</v>
      </c>
      <c r="E221" s="3"/>
      <c r="F221" s="3"/>
    </row>
    <row r="222" spans="1:6" ht="15.75" x14ac:dyDescent="0.25">
      <c r="A222" s="5">
        <f t="shared" si="3"/>
        <v>6</v>
      </c>
      <c r="B222" s="10">
        <v>45082</v>
      </c>
      <c r="C222" s="3">
        <v>45</v>
      </c>
      <c r="D222" s="3" t="s">
        <v>80</v>
      </c>
      <c r="E222" s="3"/>
      <c r="F222" s="3"/>
    </row>
    <row r="223" spans="1:6" ht="15.75" x14ac:dyDescent="0.25">
      <c r="A223" s="5">
        <f t="shared" si="3"/>
        <v>6</v>
      </c>
      <c r="B223" s="10">
        <v>45083</v>
      </c>
      <c r="C223" s="3">
        <v>150</v>
      </c>
      <c r="D223" s="3" t="s">
        <v>114</v>
      </c>
      <c r="E223" s="3"/>
      <c r="F223" s="3"/>
    </row>
    <row r="224" spans="1:6" ht="15.75" x14ac:dyDescent="0.25">
      <c r="A224" s="5">
        <f t="shared" si="3"/>
        <v>6</v>
      </c>
      <c r="B224" s="10">
        <v>45083</v>
      </c>
      <c r="C224" s="3">
        <v>10</v>
      </c>
      <c r="D224" s="3" t="s">
        <v>50</v>
      </c>
      <c r="E224" s="3"/>
      <c r="F224" s="3"/>
    </row>
    <row r="225" spans="1:6" ht="15.75" x14ac:dyDescent="0.25">
      <c r="A225" s="5">
        <f t="shared" si="3"/>
        <v>6</v>
      </c>
      <c r="B225" s="10">
        <v>45084</v>
      </c>
      <c r="C225" s="3">
        <v>55</v>
      </c>
      <c r="D225" s="3" t="s">
        <v>50</v>
      </c>
      <c r="E225" s="3"/>
      <c r="F225" s="3"/>
    </row>
    <row r="226" spans="1:6" ht="15.75" x14ac:dyDescent="0.25">
      <c r="A226" s="5">
        <f t="shared" si="3"/>
        <v>6</v>
      </c>
      <c r="B226" s="10">
        <v>45085</v>
      </c>
      <c r="C226" s="3">
        <v>65</v>
      </c>
      <c r="D226" s="3" t="s">
        <v>50</v>
      </c>
      <c r="E226" s="3"/>
      <c r="F226" s="3"/>
    </row>
    <row r="227" spans="1:6" ht="15.75" x14ac:dyDescent="0.25">
      <c r="A227" s="5">
        <f t="shared" si="3"/>
        <v>6</v>
      </c>
      <c r="B227" s="10">
        <v>45085</v>
      </c>
      <c r="C227" s="3">
        <v>185</v>
      </c>
      <c r="D227" s="3" t="s">
        <v>115</v>
      </c>
      <c r="E227" s="3"/>
      <c r="F227" s="3"/>
    </row>
    <row r="228" spans="1:6" ht="15.75" x14ac:dyDescent="0.25">
      <c r="A228" s="5">
        <f t="shared" si="3"/>
        <v>6</v>
      </c>
      <c r="B228" s="10">
        <v>45085</v>
      </c>
      <c r="C228" s="3">
        <v>550</v>
      </c>
      <c r="D228" s="3" t="s">
        <v>116</v>
      </c>
      <c r="E228" s="3"/>
      <c r="F228" s="3"/>
    </row>
    <row r="229" spans="1:6" ht="15.75" x14ac:dyDescent="0.25">
      <c r="A229" s="5">
        <f t="shared" si="3"/>
        <v>6</v>
      </c>
      <c r="B229" s="10">
        <v>45087</v>
      </c>
      <c r="C229" s="3">
        <v>20</v>
      </c>
      <c r="D229" s="3" t="s">
        <v>79</v>
      </c>
      <c r="E229" s="3"/>
      <c r="F229" s="3"/>
    </row>
    <row r="230" spans="1:6" ht="15.75" x14ac:dyDescent="0.25">
      <c r="A230" s="5">
        <f t="shared" si="3"/>
        <v>6</v>
      </c>
      <c r="B230" s="10">
        <v>45088</v>
      </c>
      <c r="C230" s="3">
        <v>155</v>
      </c>
      <c r="D230" s="3" t="s">
        <v>50</v>
      </c>
      <c r="E230" s="3"/>
      <c r="F230" s="3"/>
    </row>
    <row r="231" spans="1:6" ht="15.75" x14ac:dyDescent="0.25">
      <c r="A231" s="5">
        <f t="shared" si="3"/>
        <v>6</v>
      </c>
      <c r="B231" s="10">
        <v>45088</v>
      </c>
      <c r="C231" s="3">
        <v>200</v>
      </c>
      <c r="D231" s="3" t="s">
        <v>76</v>
      </c>
      <c r="E231" s="3"/>
      <c r="F231" s="3"/>
    </row>
    <row r="232" spans="1:6" ht="15.75" x14ac:dyDescent="0.25">
      <c r="A232" s="5">
        <f t="shared" si="3"/>
        <v>6</v>
      </c>
      <c r="B232" s="10">
        <v>45088</v>
      </c>
      <c r="C232" s="3">
        <v>20</v>
      </c>
      <c r="D232" s="3" t="s">
        <v>84</v>
      </c>
      <c r="E232" s="3"/>
      <c r="F232" s="3"/>
    </row>
    <row r="233" spans="1:6" ht="15.75" x14ac:dyDescent="0.25">
      <c r="A233" s="5">
        <f t="shared" si="3"/>
        <v>6</v>
      </c>
      <c r="B233" s="10">
        <v>45088</v>
      </c>
      <c r="C233" s="3">
        <v>20</v>
      </c>
      <c r="D233" s="3" t="s">
        <v>50</v>
      </c>
      <c r="E233" s="3"/>
      <c r="F233" s="3"/>
    </row>
    <row r="234" spans="1:6" ht="15.75" x14ac:dyDescent="0.25">
      <c r="A234" s="5">
        <f t="shared" si="3"/>
        <v>6</v>
      </c>
      <c r="B234" s="10">
        <v>45088</v>
      </c>
      <c r="C234" s="3">
        <v>30</v>
      </c>
      <c r="D234" s="3"/>
      <c r="E234" s="3" t="s">
        <v>22</v>
      </c>
      <c r="F234" s="3">
        <v>8</v>
      </c>
    </row>
    <row r="235" spans="1:6" ht="15.75" x14ac:dyDescent="0.25">
      <c r="A235" s="5">
        <f t="shared" si="3"/>
        <v>6</v>
      </c>
      <c r="B235" s="10">
        <v>45089</v>
      </c>
      <c r="C235" s="3">
        <v>65</v>
      </c>
      <c r="D235" s="3" t="s">
        <v>50</v>
      </c>
      <c r="E235" s="3"/>
      <c r="F235" s="3"/>
    </row>
    <row r="236" spans="1:6" ht="15.75" x14ac:dyDescent="0.25">
      <c r="A236" s="5">
        <f t="shared" si="3"/>
        <v>6</v>
      </c>
      <c r="B236" s="10">
        <v>45089</v>
      </c>
      <c r="C236" s="3">
        <v>200</v>
      </c>
      <c r="D236" s="3" t="s">
        <v>83</v>
      </c>
      <c r="E236" s="3"/>
      <c r="F236" s="3"/>
    </row>
    <row r="237" spans="1:6" ht="15.75" x14ac:dyDescent="0.25">
      <c r="A237" s="5">
        <f t="shared" si="3"/>
        <v>6</v>
      </c>
      <c r="B237" s="10">
        <v>45089</v>
      </c>
      <c r="C237" s="3">
        <v>30</v>
      </c>
      <c r="D237" s="3" t="s">
        <v>50</v>
      </c>
      <c r="E237" s="3"/>
      <c r="F237" s="3"/>
    </row>
    <row r="238" spans="1:6" ht="15.75" x14ac:dyDescent="0.25">
      <c r="A238" s="5">
        <f t="shared" si="3"/>
        <v>6</v>
      </c>
      <c r="B238" s="10">
        <v>45090</v>
      </c>
      <c r="C238" s="3">
        <v>105</v>
      </c>
      <c r="D238" s="3" t="s">
        <v>50</v>
      </c>
      <c r="E238" s="3"/>
      <c r="F238" s="3"/>
    </row>
    <row r="239" spans="1:6" ht="15.75" x14ac:dyDescent="0.25">
      <c r="A239" s="5">
        <f t="shared" si="3"/>
        <v>6</v>
      </c>
      <c r="B239" s="10">
        <v>45090</v>
      </c>
      <c r="C239" s="3">
        <v>20</v>
      </c>
      <c r="D239" s="3" t="s">
        <v>79</v>
      </c>
      <c r="E239" s="3"/>
      <c r="F239" s="3"/>
    </row>
    <row r="240" spans="1:6" ht="15.75" x14ac:dyDescent="0.25">
      <c r="A240" s="5">
        <f t="shared" si="3"/>
        <v>6</v>
      </c>
      <c r="B240" s="10">
        <v>45090</v>
      </c>
      <c r="C240" s="3">
        <v>30</v>
      </c>
      <c r="D240" s="3" t="s">
        <v>117</v>
      </c>
      <c r="E240" s="3"/>
      <c r="F240" s="3"/>
    </row>
    <row r="241" spans="1:6" ht="15.75" x14ac:dyDescent="0.25">
      <c r="A241" s="5">
        <f t="shared" si="3"/>
        <v>1</v>
      </c>
      <c r="B241" s="10"/>
      <c r="C241" s="3"/>
      <c r="D241" s="3"/>
      <c r="E241" s="3"/>
      <c r="F241" s="3"/>
    </row>
    <row r="242" spans="1:6" ht="15.75" x14ac:dyDescent="0.25">
      <c r="A242" s="5">
        <f t="shared" si="3"/>
        <v>1</v>
      </c>
      <c r="B242" s="10"/>
      <c r="C242" s="3"/>
      <c r="D242" s="3"/>
      <c r="E242" s="3"/>
      <c r="F242" s="3"/>
    </row>
    <row r="243" spans="1:6" ht="15.75" x14ac:dyDescent="0.25">
      <c r="A243" s="5">
        <f t="shared" si="3"/>
        <v>1</v>
      </c>
      <c r="B243" s="10"/>
      <c r="C243" s="3"/>
      <c r="D243" s="3"/>
      <c r="E243" s="3"/>
      <c r="F243" s="3"/>
    </row>
    <row r="244" spans="1:6" ht="15.75" x14ac:dyDescent="0.25">
      <c r="A244" s="5">
        <f t="shared" si="3"/>
        <v>1</v>
      </c>
      <c r="B244" s="10"/>
      <c r="C244" s="3"/>
      <c r="D244" s="3"/>
      <c r="E244" s="3"/>
      <c r="F244" s="3"/>
    </row>
    <row r="245" spans="1:6" ht="15.75" x14ac:dyDescent="0.25">
      <c r="A245" s="5">
        <f t="shared" si="3"/>
        <v>1</v>
      </c>
      <c r="B245" s="10"/>
      <c r="C245" s="3"/>
      <c r="D245" s="3"/>
      <c r="E245" s="3"/>
      <c r="F245" s="3"/>
    </row>
    <row r="246" spans="1:6" ht="15.75" x14ac:dyDescent="0.25">
      <c r="A246" s="5">
        <f t="shared" si="3"/>
        <v>1</v>
      </c>
      <c r="B246" s="10"/>
      <c r="C246" s="3"/>
      <c r="D246" s="3"/>
      <c r="E246" s="3"/>
      <c r="F246" s="3"/>
    </row>
    <row r="247" spans="1:6" ht="15.75" x14ac:dyDescent="0.25">
      <c r="A247" s="5">
        <f t="shared" si="3"/>
        <v>1</v>
      </c>
      <c r="B247" s="10"/>
      <c r="C247" s="3"/>
      <c r="D247" s="3"/>
      <c r="E247" s="3"/>
      <c r="F247" s="3"/>
    </row>
    <row r="248" spans="1:6" ht="15.75" x14ac:dyDescent="0.25">
      <c r="A248" s="5">
        <f t="shared" si="3"/>
        <v>1</v>
      </c>
      <c r="B248" s="10"/>
      <c r="C248" s="3"/>
      <c r="D248" s="3"/>
      <c r="E248" s="3"/>
      <c r="F248" s="3"/>
    </row>
    <row r="249" spans="1:6" ht="15.75" x14ac:dyDescent="0.25">
      <c r="A249" s="5">
        <f t="shared" si="3"/>
        <v>1</v>
      </c>
      <c r="B249" s="10"/>
      <c r="C249" s="3"/>
      <c r="D249" s="3"/>
      <c r="E249" s="3"/>
      <c r="F249" s="3"/>
    </row>
    <row r="250" spans="1:6" ht="15.75" x14ac:dyDescent="0.25">
      <c r="A250" s="5">
        <f t="shared" si="3"/>
        <v>1</v>
      </c>
      <c r="B250" s="10"/>
      <c r="C250" s="3"/>
      <c r="D250" s="3"/>
      <c r="E250" s="3"/>
      <c r="F250" s="3"/>
    </row>
    <row r="251" spans="1:6" ht="15.75" x14ac:dyDescent="0.25">
      <c r="A251" s="5">
        <f t="shared" si="3"/>
        <v>1</v>
      </c>
      <c r="B251" s="10"/>
      <c r="C251" s="3"/>
      <c r="D251" s="3"/>
      <c r="E251" s="3"/>
      <c r="F251" s="3"/>
    </row>
    <row r="252" spans="1:6" ht="15.75" x14ac:dyDescent="0.25">
      <c r="A252" s="5">
        <f t="shared" si="3"/>
        <v>1</v>
      </c>
      <c r="B252" s="10"/>
      <c r="C252" s="3"/>
      <c r="D252" s="3"/>
      <c r="E252" s="3"/>
      <c r="F252" s="3"/>
    </row>
    <row r="253" spans="1:6" ht="15.75" x14ac:dyDescent="0.25">
      <c r="A253" s="5">
        <f t="shared" si="3"/>
        <v>1</v>
      </c>
      <c r="B253" s="10"/>
      <c r="C253" s="3"/>
      <c r="D253" s="3"/>
      <c r="E253" s="3"/>
      <c r="F253" s="3"/>
    </row>
    <row r="254" spans="1:6" ht="15.75" x14ac:dyDescent="0.25">
      <c r="A254" s="5">
        <f t="shared" si="3"/>
        <v>1</v>
      </c>
      <c r="B254" s="10"/>
      <c r="C254" s="3"/>
      <c r="D254" s="3"/>
      <c r="E254" s="3"/>
      <c r="F254" s="3"/>
    </row>
    <row r="255" spans="1:6" ht="15.75" x14ac:dyDescent="0.25">
      <c r="A255" s="5">
        <f t="shared" si="3"/>
        <v>1</v>
      </c>
      <c r="B255" s="10"/>
      <c r="C255" s="3"/>
      <c r="D255" s="3"/>
      <c r="E255" s="3"/>
      <c r="F255" s="3"/>
    </row>
    <row r="256" spans="1:6" ht="15.75" x14ac:dyDescent="0.25">
      <c r="A256" s="5">
        <f t="shared" si="3"/>
        <v>1</v>
      </c>
      <c r="B256" s="10"/>
      <c r="C256" s="3"/>
      <c r="D256" s="3"/>
      <c r="E256" s="3"/>
      <c r="F256" s="3"/>
    </row>
    <row r="257" spans="1:6" ht="15.75" x14ac:dyDescent="0.25">
      <c r="A257" s="5">
        <f t="shared" si="3"/>
        <v>1</v>
      </c>
      <c r="B257" s="10"/>
      <c r="C257" s="3"/>
      <c r="D257" s="3"/>
      <c r="E257" s="3"/>
      <c r="F257" s="3"/>
    </row>
    <row r="258" spans="1:6" ht="15.75" x14ac:dyDescent="0.25">
      <c r="A258" s="5">
        <f t="shared" si="3"/>
        <v>1</v>
      </c>
      <c r="B258" s="10"/>
      <c r="C258" s="3"/>
      <c r="D258" s="3"/>
      <c r="E258" s="3"/>
      <c r="F258" s="3"/>
    </row>
    <row r="259" spans="1:6" ht="15.75" x14ac:dyDescent="0.25">
      <c r="A259" s="5">
        <f t="shared" si="3"/>
        <v>1</v>
      </c>
      <c r="B259" s="10"/>
      <c r="C259" s="3"/>
      <c r="D259" s="3"/>
      <c r="E259" s="3"/>
      <c r="F259" s="3"/>
    </row>
    <row r="260" spans="1:6" ht="15.75" x14ac:dyDescent="0.25">
      <c r="A260" s="5">
        <f t="shared" si="3"/>
        <v>1</v>
      </c>
      <c r="B260" s="10"/>
      <c r="C260" s="3"/>
      <c r="D260" s="3"/>
      <c r="E260" s="3"/>
      <c r="F260" s="3"/>
    </row>
    <row r="261" spans="1:6" ht="15.75" x14ac:dyDescent="0.25">
      <c r="A261" s="5">
        <f t="shared" si="3"/>
        <v>1</v>
      </c>
      <c r="B261" s="10"/>
      <c r="C261" s="3"/>
      <c r="D261" s="3"/>
      <c r="E261" s="3"/>
      <c r="F261" s="3"/>
    </row>
    <row r="262" spans="1:6" ht="15.75" x14ac:dyDescent="0.25">
      <c r="A262" s="5">
        <f t="shared" ref="A262:A325" si="4">MONTH(B262)</f>
        <v>1</v>
      </c>
      <c r="B262" s="10"/>
      <c r="C262" s="3"/>
      <c r="D262" s="3"/>
      <c r="E262" s="3"/>
      <c r="F262" s="3"/>
    </row>
    <row r="263" spans="1:6" ht="15.75" x14ac:dyDescent="0.25">
      <c r="A263" s="5">
        <f t="shared" si="4"/>
        <v>1</v>
      </c>
      <c r="B263" s="10"/>
      <c r="C263" s="3"/>
      <c r="D263" s="3"/>
      <c r="E263" s="3"/>
      <c r="F263" s="3"/>
    </row>
    <row r="264" spans="1:6" ht="15.75" x14ac:dyDescent="0.25">
      <c r="A264" s="5">
        <f t="shared" si="4"/>
        <v>1</v>
      </c>
      <c r="B264" s="10"/>
      <c r="C264" s="3"/>
      <c r="D264" s="3"/>
      <c r="E264" s="3"/>
      <c r="F264" s="3"/>
    </row>
    <row r="265" spans="1:6" ht="15.75" x14ac:dyDescent="0.25">
      <c r="A265" s="5">
        <f t="shared" si="4"/>
        <v>1</v>
      </c>
      <c r="B265" s="10"/>
      <c r="C265" s="3"/>
      <c r="D265" s="3"/>
      <c r="E265" s="3"/>
      <c r="F265" s="3"/>
    </row>
    <row r="266" spans="1:6" ht="15.75" x14ac:dyDescent="0.25">
      <c r="A266" s="5">
        <f t="shared" si="4"/>
        <v>1</v>
      </c>
      <c r="B266" s="10"/>
      <c r="C266" s="3"/>
      <c r="D266" s="3"/>
      <c r="E266" s="3"/>
      <c r="F266" s="3"/>
    </row>
    <row r="267" spans="1:6" ht="15.75" x14ac:dyDescent="0.25">
      <c r="A267" s="5">
        <f t="shared" si="4"/>
        <v>1</v>
      </c>
      <c r="B267" s="10"/>
      <c r="C267" s="3"/>
      <c r="D267" s="3"/>
      <c r="E267" s="3"/>
      <c r="F267" s="3"/>
    </row>
    <row r="268" spans="1:6" ht="15.75" x14ac:dyDescent="0.25">
      <c r="A268" s="5">
        <f t="shared" si="4"/>
        <v>1</v>
      </c>
      <c r="B268" s="10"/>
      <c r="C268" s="3"/>
      <c r="D268" s="3"/>
      <c r="E268" s="3"/>
      <c r="F268" s="3"/>
    </row>
    <row r="269" spans="1:6" ht="15.75" x14ac:dyDescent="0.25">
      <c r="A269" s="5">
        <f t="shared" si="4"/>
        <v>1</v>
      </c>
      <c r="B269" s="10"/>
      <c r="C269" s="3"/>
      <c r="D269" s="3"/>
      <c r="E269" s="3"/>
      <c r="F269" s="3"/>
    </row>
    <row r="270" spans="1:6" ht="15.75" x14ac:dyDescent="0.25">
      <c r="A270" s="5">
        <f t="shared" si="4"/>
        <v>1</v>
      </c>
      <c r="B270" s="10"/>
      <c r="C270" s="3"/>
      <c r="D270" s="3"/>
      <c r="E270" s="3"/>
      <c r="F270" s="3"/>
    </row>
    <row r="271" spans="1:6" ht="15.75" x14ac:dyDescent="0.25">
      <c r="A271" s="5">
        <f t="shared" si="4"/>
        <v>1</v>
      </c>
      <c r="B271" s="10"/>
      <c r="C271" s="3"/>
      <c r="D271" s="3"/>
      <c r="E271" s="3"/>
      <c r="F271" s="3"/>
    </row>
    <row r="272" spans="1:6" ht="15.75" x14ac:dyDescent="0.25">
      <c r="A272" s="5">
        <f t="shared" si="4"/>
        <v>1</v>
      </c>
      <c r="B272" s="10"/>
      <c r="C272" s="3"/>
      <c r="D272" s="3"/>
      <c r="E272" s="3"/>
      <c r="F272" s="3"/>
    </row>
    <row r="273" spans="1:6" ht="15.75" x14ac:dyDescent="0.25">
      <c r="A273" s="5">
        <f t="shared" si="4"/>
        <v>1</v>
      </c>
      <c r="B273" s="10"/>
      <c r="C273" s="3"/>
      <c r="D273" s="3"/>
      <c r="E273" s="3"/>
      <c r="F273" s="3"/>
    </row>
    <row r="274" spans="1:6" ht="15.75" x14ac:dyDescent="0.25">
      <c r="A274" s="5">
        <f t="shared" si="4"/>
        <v>1</v>
      </c>
      <c r="B274" s="10"/>
      <c r="C274" s="3"/>
      <c r="D274" s="3"/>
      <c r="E274" s="3"/>
      <c r="F274" s="3"/>
    </row>
    <row r="275" spans="1:6" ht="15.75" x14ac:dyDescent="0.25">
      <c r="A275" s="5">
        <f t="shared" si="4"/>
        <v>1</v>
      </c>
      <c r="B275" s="10"/>
      <c r="C275" s="3"/>
      <c r="D275" s="3"/>
      <c r="E275" s="3"/>
      <c r="F275" s="3"/>
    </row>
    <row r="276" spans="1:6" ht="15.75" x14ac:dyDescent="0.25">
      <c r="A276" s="5">
        <f t="shared" si="4"/>
        <v>1</v>
      </c>
      <c r="B276" s="10"/>
      <c r="C276" s="3"/>
      <c r="D276" s="3"/>
      <c r="E276" s="3"/>
      <c r="F276" s="3"/>
    </row>
    <row r="277" spans="1:6" ht="15.75" x14ac:dyDescent="0.25">
      <c r="A277" s="5">
        <f t="shared" si="4"/>
        <v>1</v>
      </c>
      <c r="B277" s="10"/>
      <c r="C277" s="3"/>
      <c r="D277" s="3"/>
      <c r="E277" s="3"/>
      <c r="F277" s="3"/>
    </row>
    <row r="278" spans="1:6" ht="15.75" x14ac:dyDescent="0.25">
      <c r="A278" s="5">
        <f t="shared" si="4"/>
        <v>1</v>
      </c>
      <c r="B278" s="10"/>
      <c r="C278" s="3"/>
      <c r="D278" s="3"/>
      <c r="E278" s="3"/>
      <c r="F278" s="3"/>
    </row>
    <row r="279" spans="1:6" ht="15.75" x14ac:dyDescent="0.25">
      <c r="A279" s="5">
        <f t="shared" si="4"/>
        <v>1</v>
      </c>
      <c r="B279" s="10"/>
      <c r="C279" s="3"/>
      <c r="D279" s="3"/>
      <c r="E279" s="3"/>
      <c r="F279" s="3"/>
    </row>
    <row r="280" spans="1:6" ht="15.75" x14ac:dyDescent="0.25">
      <c r="A280" s="5">
        <f t="shared" si="4"/>
        <v>1</v>
      </c>
      <c r="B280" s="10"/>
      <c r="C280" s="3"/>
      <c r="D280" s="3"/>
      <c r="E280" s="3"/>
      <c r="F280" s="3"/>
    </row>
    <row r="281" spans="1:6" ht="15.75" x14ac:dyDescent="0.25">
      <c r="A281" s="5">
        <f t="shared" si="4"/>
        <v>1</v>
      </c>
      <c r="B281" s="10"/>
      <c r="C281" s="3"/>
      <c r="D281" s="3"/>
      <c r="E281" s="3"/>
      <c r="F281" s="3"/>
    </row>
    <row r="282" spans="1:6" ht="15.75" x14ac:dyDescent="0.25">
      <c r="A282" s="5">
        <f t="shared" si="4"/>
        <v>1</v>
      </c>
      <c r="B282" s="10"/>
      <c r="C282" s="3"/>
      <c r="D282" s="3"/>
      <c r="E282" s="3"/>
      <c r="F282" s="3"/>
    </row>
    <row r="283" spans="1:6" ht="15.75" x14ac:dyDescent="0.25">
      <c r="A283" s="5">
        <f t="shared" si="4"/>
        <v>1</v>
      </c>
      <c r="B283" s="10"/>
      <c r="C283" s="3"/>
      <c r="D283" s="3"/>
      <c r="E283" s="3"/>
      <c r="F283" s="3"/>
    </row>
    <row r="284" spans="1:6" ht="15.75" x14ac:dyDescent="0.25">
      <c r="A284" s="5">
        <f t="shared" si="4"/>
        <v>1</v>
      </c>
      <c r="B284" s="10"/>
      <c r="C284" s="3"/>
      <c r="D284" s="3"/>
      <c r="E284" s="3"/>
      <c r="F284" s="3"/>
    </row>
    <row r="285" spans="1:6" ht="15.75" x14ac:dyDescent="0.25">
      <c r="A285" s="5">
        <f t="shared" si="4"/>
        <v>1</v>
      </c>
      <c r="B285" s="10"/>
      <c r="C285" s="3"/>
      <c r="D285" s="3"/>
      <c r="E285" s="3"/>
      <c r="F285" s="3"/>
    </row>
    <row r="286" spans="1:6" ht="15.75" x14ac:dyDescent="0.25">
      <c r="A286" s="5">
        <f t="shared" si="4"/>
        <v>1</v>
      </c>
      <c r="B286" s="10"/>
      <c r="C286" s="3"/>
      <c r="D286" s="3"/>
      <c r="E286" s="3"/>
      <c r="F286" s="3"/>
    </row>
    <row r="287" spans="1:6" ht="15.75" x14ac:dyDescent="0.25">
      <c r="A287" s="5">
        <f t="shared" si="4"/>
        <v>1</v>
      </c>
      <c r="B287" s="10"/>
      <c r="C287" s="3"/>
      <c r="D287" s="3"/>
      <c r="E287" s="3"/>
      <c r="F287" s="3"/>
    </row>
    <row r="288" spans="1:6" ht="15.75" x14ac:dyDescent="0.25">
      <c r="A288" s="5">
        <f t="shared" si="4"/>
        <v>1</v>
      </c>
      <c r="B288" s="10"/>
      <c r="C288" s="3"/>
      <c r="D288" s="3"/>
      <c r="E288" s="3"/>
      <c r="F288" s="3"/>
    </row>
    <row r="289" spans="1:6" ht="15.75" x14ac:dyDescent="0.25">
      <c r="A289" s="5">
        <f t="shared" si="4"/>
        <v>1</v>
      </c>
      <c r="B289" s="10"/>
      <c r="C289" s="3"/>
      <c r="D289" s="3"/>
      <c r="E289" s="3"/>
      <c r="F289" s="3"/>
    </row>
    <row r="290" spans="1:6" ht="15.75" x14ac:dyDescent="0.25">
      <c r="A290" s="5">
        <f t="shared" si="4"/>
        <v>1</v>
      </c>
      <c r="B290" s="10"/>
      <c r="C290" s="3"/>
      <c r="D290" s="3"/>
      <c r="E290" s="3"/>
      <c r="F290" s="3"/>
    </row>
    <row r="291" spans="1:6" ht="15.75" x14ac:dyDescent="0.25">
      <c r="A291" s="5">
        <f t="shared" si="4"/>
        <v>1</v>
      </c>
      <c r="B291" s="10"/>
      <c r="C291" s="3"/>
      <c r="D291" s="3"/>
      <c r="E291" s="3"/>
      <c r="F291" s="3"/>
    </row>
    <row r="292" spans="1:6" ht="15.75" x14ac:dyDescent="0.25">
      <c r="A292" s="5">
        <f t="shared" si="4"/>
        <v>1</v>
      </c>
      <c r="B292" s="10"/>
      <c r="C292" s="3"/>
      <c r="D292" s="3"/>
      <c r="E292" s="3"/>
      <c r="F292" s="3"/>
    </row>
    <row r="293" spans="1:6" ht="15.75" x14ac:dyDescent="0.25">
      <c r="A293" s="5">
        <f t="shared" si="4"/>
        <v>1</v>
      </c>
      <c r="B293" s="10"/>
      <c r="C293" s="3"/>
      <c r="D293" s="3"/>
      <c r="E293" s="3"/>
      <c r="F293" s="3"/>
    </row>
    <row r="294" spans="1:6" ht="15.75" x14ac:dyDescent="0.25">
      <c r="A294" s="5">
        <f t="shared" si="4"/>
        <v>1</v>
      </c>
      <c r="B294" s="10"/>
      <c r="C294" s="3"/>
      <c r="D294" s="3"/>
      <c r="E294" s="3"/>
      <c r="F294" s="3"/>
    </row>
    <row r="295" spans="1:6" ht="15.75" x14ac:dyDescent="0.25">
      <c r="A295" s="5">
        <f t="shared" si="4"/>
        <v>1</v>
      </c>
      <c r="B295" s="10"/>
      <c r="C295" s="3"/>
      <c r="D295" s="3"/>
      <c r="E295" s="3"/>
      <c r="F295" s="3"/>
    </row>
    <row r="296" spans="1:6" ht="15.75" x14ac:dyDescent="0.25">
      <c r="A296" s="5">
        <f t="shared" si="4"/>
        <v>1</v>
      </c>
      <c r="B296" s="10"/>
      <c r="C296" s="3"/>
      <c r="D296" s="3"/>
      <c r="E296" s="3"/>
      <c r="F296" s="3"/>
    </row>
    <row r="297" spans="1:6" ht="15.75" x14ac:dyDescent="0.25">
      <c r="A297" s="5">
        <f t="shared" si="4"/>
        <v>1</v>
      </c>
      <c r="B297" s="10"/>
      <c r="C297" s="3"/>
      <c r="D297" s="3"/>
      <c r="E297" s="3"/>
      <c r="F297" s="3"/>
    </row>
    <row r="298" spans="1:6" ht="15.75" x14ac:dyDescent="0.25">
      <c r="A298" s="5">
        <f t="shared" si="4"/>
        <v>1</v>
      </c>
      <c r="B298" s="10"/>
      <c r="C298" s="3"/>
      <c r="D298" s="3"/>
      <c r="E298" s="3"/>
      <c r="F298" s="3"/>
    </row>
    <row r="299" spans="1:6" ht="15.75" x14ac:dyDescent="0.25">
      <c r="A299" s="5">
        <f t="shared" si="4"/>
        <v>1</v>
      </c>
      <c r="B299" s="10"/>
      <c r="C299" s="3"/>
      <c r="D299" s="3"/>
      <c r="E299" s="3"/>
      <c r="F299" s="3"/>
    </row>
    <row r="300" spans="1:6" ht="15.75" x14ac:dyDescent="0.25">
      <c r="A300" s="5">
        <f t="shared" si="4"/>
        <v>1</v>
      </c>
      <c r="B300" s="10"/>
      <c r="C300" s="3"/>
      <c r="D300" s="3"/>
      <c r="E300" s="3"/>
      <c r="F300" s="3"/>
    </row>
    <row r="301" spans="1:6" ht="15.75" x14ac:dyDescent="0.25">
      <c r="A301" s="5">
        <f t="shared" si="4"/>
        <v>1</v>
      </c>
      <c r="B301" s="10"/>
      <c r="C301" s="3"/>
      <c r="D301" s="3"/>
      <c r="E301" s="3"/>
      <c r="F301" s="3"/>
    </row>
    <row r="302" spans="1:6" ht="15.75" x14ac:dyDescent="0.25">
      <c r="A302" s="5">
        <f t="shared" si="4"/>
        <v>1</v>
      </c>
      <c r="B302" s="10"/>
      <c r="C302" s="3"/>
      <c r="D302" s="3"/>
      <c r="E302" s="3"/>
      <c r="F302" s="3"/>
    </row>
    <row r="303" spans="1:6" ht="15.75" x14ac:dyDescent="0.25">
      <c r="A303" s="5">
        <f t="shared" si="4"/>
        <v>1</v>
      </c>
      <c r="B303" s="10"/>
      <c r="C303" s="3"/>
      <c r="D303" s="3"/>
      <c r="E303" s="3"/>
      <c r="F303" s="3"/>
    </row>
    <row r="304" spans="1:6" ht="15.75" x14ac:dyDescent="0.25">
      <c r="A304" s="5">
        <f t="shared" si="4"/>
        <v>1</v>
      </c>
      <c r="B304" s="10"/>
      <c r="C304" s="3"/>
      <c r="D304" s="3"/>
      <c r="E304" s="3"/>
      <c r="F304" s="3"/>
    </row>
    <row r="305" spans="1:6" ht="15.75" x14ac:dyDescent="0.25">
      <c r="A305" s="5">
        <f t="shared" si="4"/>
        <v>1</v>
      </c>
      <c r="B305" s="10"/>
      <c r="C305" s="3"/>
      <c r="D305" s="3"/>
      <c r="E305" s="3"/>
      <c r="F305" s="3"/>
    </row>
    <row r="306" spans="1:6" ht="15.75" x14ac:dyDescent="0.25">
      <c r="A306" s="5">
        <f t="shared" si="4"/>
        <v>1</v>
      </c>
      <c r="B306" s="10"/>
      <c r="C306" s="3"/>
      <c r="D306" s="3"/>
      <c r="E306" s="3"/>
      <c r="F306" s="3"/>
    </row>
    <row r="307" spans="1:6" ht="15.75" x14ac:dyDescent="0.25">
      <c r="A307" s="5">
        <f t="shared" si="4"/>
        <v>1</v>
      </c>
      <c r="B307" s="10"/>
      <c r="C307" s="3"/>
      <c r="D307" s="3"/>
      <c r="E307" s="3"/>
      <c r="F307" s="3"/>
    </row>
    <row r="308" spans="1:6" ht="15.75" x14ac:dyDescent="0.25">
      <c r="A308" s="5">
        <f t="shared" si="4"/>
        <v>1</v>
      </c>
      <c r="B308" s="10"/>
      <c r="C308" s="3"/>
      <c r="D308" s="3"/>
      <c r="E308" s="3"/>
      <c r="F308" s="3"/>
    </row>
    <row r="309" spans="1:6" ht="15.75" x14ac:dyDescent="0.25">
      <c r="A309" s="5">
        <f t="shared" si="4"/>
        <v>1</v>
      </c>
      <c r="B309" s="10"/>
      <c r="C309" s="3"/>
      <c r="D309" s="3"/>
      <c r="E309" s="3"/>
      <c r="F309" s="3"/>
    </row>
    <row r="310" spans="1:6" ht="15.75" x14ac:dyDescent="0.25">
      <c r="A310" s="5">
        <f t="shared" si="4"/>
        <v>1</v>
      </c>
      <c r="B310" s="10"/>
      <c r="C310" s="3"/>
      <c r="D310" s="3"/>
      <c r="E310" s="3"/>
      <c r="F310" s="3"/>
    </row>
    <row r="311" spans="1:6" ht="15.75" x14ac:dyDescent="0.25">
      <c r="A311" s="5">
        <f t="shared" si="4"/>
        <v>1</v>
      </c>
      <c r="B311" s="10"/>
      <c r="C311" s="3"/>
      <c r="D311" s="3"/>
      <c r="E311" s="3"/>
      <c r="F311" s="3"/>
    </row>
    <row r="312" spans="1:6" ht="15.75" x14ac:dyDescent="0.25">
      <c r="A312" s="5">
        <f t="shared" si="4"/>
        <v>1</v>
      </c>
      <c r="B312" s="10"/>
      <c r="C312" s="3"/>
      <c r="D312" s="3"/>
      <c r="E312" s="3"/>
      <c r="F312" s="3"/>
    </row>
    <row r="313" spans="1:6" ht="15.75" x14ac:dyDescent="0.25">
      <c r="A313" s="5">
        <f t="shared" si="4"/>
        <v>1</v>
      </c>
      <c r="B313" s="10"/>
      <c r="C313" s="3"/>
      <c r="D313" s="3"/>
      <c r="E313" s="3"/>
      <c r="F313" s="3"/>
    </row>
    <row r="314" spans="1:6" ht="15.75" x14ac:dyDescent="0.25">
      <c r="A314" s="5">
        <f t="shared" si="4"/>
        <v>1</v>
      </c>
      <c r="B314" s="10"/>
      <c r="C314" s="3"/>
      <c r="D314" s="3"/>
      <c r="E314" s="3"/>
      <c r="F314" s="3"/>
    </row>
    <row r="315" spans="1:6" ht="15.75" x14ac:dyDescent="0.25">
      <c r="A315" s="5">
        <f t="shared" si="4"/>
        <v>1</v>
      </c>
      <c r="B315" s="10"/>
      <c r="C315" s="3"/>
      <c r="D315" s="3"/>
      <c r="E315" s="3"/>
      <c r="F315" s="3"/>
    </row>
    <row r="316" spans="1:6" ht="15.75" x14ac:dyDescent="0.25">
      <c r="A316" s="5">
        <f t="shared" si="4"/>
        <v>1</v>
      </c>
      <c r="B316" s="10"/>
      <c r="C316" s="3"/>
      <c r="D316" s="3"/>
      <c r="E316" s="3"/>
      <c r="F316" s="3"/>
    </row>
    <row r="317" spans="1:6" ht="15.75" x14ac:dyDescent="0.25">
      <c r="A317" s="5">
        <f t="shared" si="4"/>
        <v>1</v>
      </c>
      <c r="B317" s="10"/>
      <c r="C317" s="3"/>
      <c r="D317" s="3"/>
      <c r="E317" s="3"/>
      <c r="F317" s="3"/>
    </row>
    <row r="318" spans="1:6" ht="15.75" x14ac:dyDescent="0.25">
      <c r="A318" s="5">
        <f t="shared" si="4"/>
        <v>1</v>
      </c>
      <c r="B318" s="10"/>
      <c r="C318" s="3"/>
      <c r="D318" s="3"/>
      <c r="E318" s="3"/>
      <c r="F318" s="3"/>
    </row>
    <row r="319" spans="1:6" ht="15.75" x14ac:dyDescent="0.25">
      <c r="A319" s="5">
        <f t="shared" si="4"/>
        <v>1</v>
      </c>
      <c r="B319" s="10"/>
      <c r="C319" s="3"/>
      <c r="D319" s="3"/>
      <c r="E319" s="3"/>
      <c r="F319" s="3"/>
    </row>
    <row r="320" spans="1:6" ht="15.75" x14ac:dyDescent="0.25">
      <c r="A320" s="5">
        <f t="shared" si="4"/>
        <v>1</v>
      </c>
      <c r="B320" s="10"/>
      <c r="C320" s="3"/>
      <c r="D320" s="3"/>
      <c r="E320" s="3"/>
      <c r="F320" s="3"/>
    </row>
    <row r="321" spans="1:6" ht="15.75" x14ac:dyDescent="0.25">
      <c r="A321" s="5">
        <f t="shared" si="4"/>
        <v>1</v>
      </c>
      <c r="B321" s="10"/>
      <c r="C321" s="3"/>
      <c r="D321" s="3"/>
      <c r="E321" s="3"/>
      <c r="F321" s="3"/>
    </row>
    <row r="322" spans="1:6" ht="15.75" x14ac:dyDescent="0.25">
      <c r="A322" s="5">
        <f t="shared" si="4"/>
        <v>1</v>
      </c>
      <c r="B322" s="10"/>
      <c r="C322" s="3"/>
      <c r="D322" s="3"/>
      <c r="E322" s="3"/>
      <c r="F322" s="3"/>
    </row>
    <row r="323" spans="1:6" ht="15.75" x14ac:dyDescent="0.25">
      <c r="A323" s="5">
        <f t="shared" si="4"/>
        <v>1</v>
      </c>
      <c r="B323" s="10"/>
      <c r="C323" s="3"/>
      <c r="D323" s="3"/>
      <c r="E323" s="3"/>
      <c r="F323" s="3"/>
    </row>
    <row r="324" spans="1:6" ht="15.75" x14ac:dyDescent="0.25">
      <c r="A324" s="5">
        <f t="shared" si="4"/>
        <v>1</v>
      </c>
      <c r="B324" s="10"/>
      <c r="C324" s="3"/>
      <c r="D324" s="3"/>
      <c r="E324" s="3"/>
      <c r="F324" s="3"/>
    </row>
    <row r="325" spans="1:6" ht="15.75" x14ac:dyDescent="0.25">
      <c r="A325" s="5">
        <f t="shared" si="4"/>
        <v>1</v>
      </c>
      <c r="B325" s="10"/>
      <c r="C325" s="3"/>
      <c r="D325" s="3"/>
      <c r="E325" s="3"/>
      <c r="F325" s="3"/>
    </row>
    <row r="326" spans="1:6" ht="15.75" x14ac:dyDescent="0.25">
      <c r="A326" s="5">
        <f t="shared" ref="A326:A389" si="5">MONTH(B326)</f>
        <v>1</v>
      </c>
      <c r="B326" s="10"/>
      <c r="C326" s="3"/>
      <c r="D326" s="3"/>
      <c r="E326" s="3"/>
      <c r="F326" s="3"/>
    </row>
    <row r="327" spans="1:6" ht="15.75" x14ac:dyDescent="0.25">
      <c r="A327" s="5">
        <f t="shared" si="5"/>
        <v>1</v>
      </c>
      <c r="B327" s="10"/>
      <c r="C327" s="3"/>
      <c r="D327" s="3"/>
      <c r="E327" s="3"/>
      <c r="F327" s="3"/>
    </row>
    <row r="328" spans="1:6" ht="15.75" x14ac:dyDescent="0.25">
      <c r="A328" s="5">
        <f t="shared" si="5"/>
        <v>1</v>
      </c>
      <c r="B328" s="10"/>
      <c r="C328" s="3"/>
      <c r="D328" s="3"/>
      <c r="E328" s="3"/>
      <c r="F328" s="3"/>
    </row>
    <row r="329" spans="1:6" ht="15.75" x14ac:dyDescent="0.25">
      <c r="A329" s="5">
        <f t="shared" si="5"/>
        <v>1</v>
      </c>
      <c r="B329" s="10"/>
      <c r="C329" s="3"/>
      <c r="D329" s="3"/>
      <c r="E329" s="3"/>
      <c r="F329" s="3"/>
    </row>
    <row r="330" spans="1:6" ht="15.75" x14ac:dyDescent="0.25">
      <c r="A330" s="5">
        <f t="shared" si="5"/>
        <v>1</v>
      </c>
      <c r="B330" s="10"/>
      <c r="C330" s="3"/>
      <c r="D330" s="3"/>
      <c r="E330" s="3"/>
      <c r="F330" s="3"/>
    </row>
    <row r="331" spans="1:6" ht="15.75" x14ac:dyDescent="0.25">
      <c r="A331" s="5">
        <f t="shared" si="5"/>
        <v>1</v>
      </c>
      <c r="B331" s="10"/>
      <c r="C331" s="3"/>
      <c r="D331" s="3"/>
      <c r="E331" s="3"/>
      <c r="F331" s="3"/>
    </row>
    <row r="332" spans="1:6" ht="15.75" x14ac:dyDescent="0.25">
      <c r="A332" s="5">
        <f t="shared" si="5"/>
        <v>1</v>
      </c>
      <c r="B332" s="10"/>
      <c r="C332" s="3"/>
      <c r="D332" s="3"/>
      <c r="E332" s="3"/>
      <c r="F332" s="3"/>
    </row>
    <row r="333" spans="1:6" ht="15.75" x14ac:dyDescent="0.25">
      <c r="A333" s="5">
        <f t="shared" si="5"/>
        <v>1</v>
      </c>
      <c r="B333" s="10"/>
      <c r="C333" s="3"/>
      <c r="D333" s="3"/>
      <c r="E333" s="3"/>
      <c r="F333" s="3"/>
    </row>
    <row r="334" spans="1:6" ht="15.75" x14ac:dyDescent="0.25">
      <c r="A334" s="5">
        <f t="shared" si="5"/>
        <v>1</v>
      </c>
      <c r="B334" s="10"/>
      <c r="C334" s="3"/>
      <c r="D334" s="3"/>
      <c r="E334" s="3"/>
      <c r="F334" s="3"/>
    </row>
    <row r="335" spans="1:6" ht="15.75" x14ac:dyDescent="0.25">
      <c r="A335" s="5">
        <f t="shared" si="5"/>
        <v>1</v>
      </c>
      <c r="B335" s="10"/>
      <c r="C335" s="3"/>
      <c r="D335" s="3"/>
      <c r="E335" s="3"/>
      <c r="F335" s="3"/>
    </row>
    <row r="336" spans="1:6" ht="15.75" x14ac:dyDescent="0.25">
      <c r="A336" s="5">
        <f t="shared" si="5"/>
        <v>1</v>
      </c>
      <c r="B336" s="10"/>
      <c r="C336" s="3"/>
      <c r="D336" s="3"/>
      <c r="E336" s="3"/>
      <c r="F336" s="3"/>
    </row>
    <row r="337" spans="1:6" ht="15.75" x14ac:dyDescent="0.25">
      <c r="A337" s="5">
        <f t="shared" si="5"/>
        <v>1</v>
      </c>
      <c r="B337" s="10"/>
      <c r="C337" s="3"/>
      <c r="D337" s="3"/>
      <c r="E337" s="3"/>
      <c r="F337" s="3"/>
    </row>
    <row r="338" spans="1:6" ht="15.75" x14ac:dyDescent="0.25">
      <c r="A338" s="5">
        <f t="shared" si="5"/>
        <v>1</v>
      </c>
      <c r="B338" s="10"/>
      <c r="C338" s="3"/>
      <c r="D338" s="3"/>
      <c r="E338" s="3"/>
      <c r="F338" s="3"/>
    </row>
    <row r="339" spans="1:6" ht="15.75" x14ac:dyDescent="0.25">
      <c r="A339" s="5">
        <f t="shared" si="5"/>
        <v>1</v>
      </c>
      <c r="B339" s="10"/>
      <c r="C339" s="3"/>
      <c r="D339" s="3"/>
      <c r="E339" s="3"/>
      <c r="F339" s="3"/>
    </row>
    <row r="340" spans="1:6" ht="15.75" x14ac:dyDescent="0.25">
      <c r="A340" s="5">
        <f t="shared" si="5"/>
        <v>1</v>
      </c>
      <c r="B340" s="10"/>
      <c r="C340" s="3"/>
      <c r="D340" s="3"/>
      <c r="E340" s="3"/>
      <c r="F340" s="3"/>
    </row>
    <row r="341" spans="1:6" ht="15.75" x14ac:dyDescent="0.25">
      <c r="A341" s="5">
        <f t="shared" si="5"/>
        <v>1</v>
      </c>
      <c r="B341" s="10"/>
      <c r="C341" s="3"/>
      <c r="D341" s="3"/>
      <c r="E341" s="3"/>
      <c r="F341" s="3"/>
    </row>
    <row r="342" spans="1:6" ht="15.75" x14ac:dyDescent="0.25">
      <c r="A342" s="5">
        <f t="shared" si="5"/>
        <v>1</v>
      </c>
      <c r="B342" s="10"/>
      <c r="C342" s="3"/>
      <c r="D342" s="3"/>
      <c r="E342" s="3"/>
      <c r="F342" s="3"/>
    </row>
    <row r="343" spans="1:6" ht="15.75" x14ac:dyDescent="0.25">
      <c r="A343" s="5">
        <f t="shared" si="5"/>
        <v>1</v>
      </c>
      <c r="B343" s="10"/>
      <c r="C343" s="3"/>
      <c r="D343" s="3"/>
      <c r="E343" s="3"/>
      <c r="F343" s="3"/>
    </row>
    <row r="344" spans="1:6" ht="15.75" x14ac:dyDescent="0.25">
      <c r="A344" s="5">
        <f t="shared" si="5"/>
        <v>1</v>
      </c>
      <c r="B344" s="10"/>
      <c r="C344" s="3"/>
      <c r="D344" s="3"/>
      <c r="E344" s="3"/>
      <c r="F344" s="3"/>
    </row>
    <row r="345" spans="1:6" ht="15.75" x14ac:dyDescent="0.25">
      <c r="A345" s="5">
        <f t="shared" si="5"/>
        <v>1</v>
      </c>
      <c r="B345" s="10"/>
      <c r="C345" s="3"/>
      <c r="D345" s="3"/>
      <c r="E345" s="3"/>
      <c r="F345" s="3"/>
    </row>
    <row r="346" spans="1:6" ht="15.75" x14ac:dyDescent="0.25">
      <c r="A346" s="5">
        <f t="shared" si="5"/>
        <v>1</v>
      </c>
      <c r="B346" s="10"/>
      <c r="C346" s="3"/>
      <c r="D346" s="3"/>
      <c r="E346" s="3"/>
      <c r="F346" s="3"/>
    </row>
    <row r="347" spans="1:6" ht="15.75" x14ac:dyDescent="0.25">
      <c r="A347" s="5">
        <f t="shared" si="5"/>
        <v>1</v>
      </c>
      <c r="B347" s="10"/>
      <c r="C347" s="3"/>
      <c r="D347" s="3"/>
      <c r="E347" s="3"/>
      <c r="F347" s="3"/>
    </row>
    <row r="348" spans="1:6" ht="15.75" x14ac:dyDescent="0.25">
      <c r="A348" s="5">
        <f t="shared" si="5"/>
        <v>1</v>
      </c>
      <c r="B348" s="10"/>
      <c r="C348" s="3"/>
      <c r="D348" s="3"/>
      <c r="E348" s="3"/>
      <c r="F348" s="3"/>
    </row>
    <row r="349" spans="1:6" ht="15.75" x14ac:dyDescent="0.25">
      <c r="A349" s="5">
        <f t="shared" si="5"/>
        <v>1</v>
      </c>
      <c r="B349" s="10"/>
      <c r="C349" s="3"/>
      <c r="D349" s="3"/>
      <c r="E349" s="3"/>
      <c r="F349" s="3"/>
    </row>
    <row r="350" spans="1:6" ht="15.75" x14ac:dyDescent="0.25">
      <c r="A350" s="5">
        <f t="shared" si="5"/>
        <v>1</v>
      </c>
      <c r="B350" s="10"/>
      <c r="C350" s="3"/>
      <c r="D350" s="3"/>
      <c r="E350" s="3"/>
      <c r="F350" s="3"/>
    </row>
    <row r="351" spans="1:6" ht="15.75" x14ac:dyDescent="0.25">
      <c r="A351" s="5">
        <f t="shared" si="5"/>
        <v>1</v>
      </c>
      <c r="B351" s="10"/>
      <c r="C351" s="3"/>
      <c r="D351" s="3"/>
      <c r="E351" s="3"/>
      <c r="F351" s="3"/>
    </row>
    <row r="352" spans="1:6" ht="15.75" x14ac:dyDescent="0.25">
      <c r="A352" s="5">
        <f t="shared" si="5"/>
        <v>1</v>
      </c>
      <c r="B352" s="10"/>
      <c r="C352" s="3"/>
      <c r="D352" s="3"/>
      <c r="E352" s="3"/>
      <c r="F352" s="3"/>
    </row>
    <row r="353" spans="1:6" ht="15.75" x14ac:dyDescent="0.25">
      <c r="A353" s="5">
        <f t="shared" si="5"/>
        <v>1</v>
      </c>
      <c r="B353" s="10"/>
      <c r="C353" s="3"/>
      <c r="D353" s="3"/>
      <c r="E353" s="3"/>
      <c r="F353" s="3"/>
    </row>
    <row r="354" spans="1:6" ht="15.75" x14ac:dyDescent="0.25">
      <c r="A354" s="5">
        <f t="shared" si="5"/>
        <v>1</v>
      </c>
      <c r="B354" s="10"/>
      <c r="C354" s="3"/>
      <c r="D354" s="3"/>
      <c r="E354" s="3"/>
      <c r="F354" s="3"/>
    </row>
    <row r="355" spans="1:6" ht="15.75" x14ac:dyDescent="0.25">
      <c r="A355" s="5">
        <f t="shared" si="5"/>
        <v>1</v>
      </c>
      <c r="B355" s="10"/>
      <c r="C355" s="3"/>
      <c r="D355" s="3"/>
      <c r="E355" s="3"/>
      <c r="F355" s="3"/>
    </row>
    <row r="356" spans="1:6" ht="15.75" x14ac:dyDescent="0.25">
      <c r="A356" s="5">
        <f t="shared" si="5"/>
        <v>1</v>
      </c>
      <c r="B356" s="10"/>
      <c r="C356" s="3"/>
      <c r="D356" s="3"/>
      <c r="E356" s="3"/>
      <c r="F356" s="3"/>
    </row>
    <row r="357" spans="1:6" ht="15.75" x14ac:dyDescent="0.25">
      <c r="A357" s="5">
        <f t="shared" si="5"/>
        <v>1</v>
      </c>
      <c r="B357" s="10"/>
      <c r="C357" s="3"/>
      <c r="D357" s="3"/>
      <c r="E357" s="3"/>
      <c r="F357" s="3"/>
    </row>
    <row r="358" spans="1:6" ht="15.75" x14ac:dyDescent="0.25">
      <c r="A358" s="5">
        <f t="shared" si="5"/>
        <v>1</v>
      </c>
      <c r="B358" s="10"/>
      <c r="C358" s="3"/>
      <c r="D358" s="3"/>
      <c r="E358" s="3"/>
      <c r="F358" s="3"/>
    </row>
    <row r="359" spans="1:6" ht="15.75" x14ac:dyDescent="0.25">
      <c r="A359" s="5">
        <f t="shared" si="5"/>
        <v>1</v>
      </c>
      <c r="B359" s="10"/>
      <c r="C359" s="3"/>
      <c r="D359" s="3"/>
      <c r="E359" s="3"/>
      <c r="F359" s="3"/>
    </row>
    <row r="360" spans="1:6" ht="15.75" x14ac:dyDescent="0.25">
      <c r="A360" s="5">
        <f t="shared" si="5"/>
        <v>1</v>
      </c>
      <c r="B360" s="10"/>
      <c r="C360" s="3"/>
      <c r="D360" s="3"/>
      <c r="E360" s="3"/>
      <c r="F360" s="3"/>
    </row>
    <row r="361" spans="1:6" ht="15.75" x14ac:dyDescent="0.25">
      <c r="A361" s="5">
        <f t="shared" si="5"/>
        <v>1</v>
      </c>
      <c r="B361" s="10"/>
      <c r="C361" s="3"/>
      <c r="D361" s="3"/>
      <c r="E361" s="3"/>
      <c r="F361" s="3"/>
    </row>
    <row r="362" spans="1:6" ht="15.75" x14ac:dyDescent="0.25">
      <c r="A362" s="5">
        <f t="shared" si="5"/>
        <v>1</v>
      </c>
      <c r="B362" s="10"/>
      <c r="C362" s="3"/>
      <c r="D362" s="3"/>
      <c r="E362" s="3"/>
      <c r="F362" s="3"/>
    </row>
    <row r="363" spans="1:6" ht="15.75" x14ac:dyDescent="0.25">
      <c r="A363" s="5">
        <f t="shared" si="5"/>
        <v>1</v>
      </c>
      <c r="B363" s="10"/>
      <c r="C363" s="3"/>
      <c r="D363" s="3"/>
      <c r="E363" s="3"/>
      <c r="F363" s="3"/>
    </row>
    <row r="364" spans="1:6" ht="15.75" x14ac:dyDescent="0.25">
      <c r="A364" s="5">
        <f t="shared" si="5"/>
        <v>1</v>
      </c>
      <c r="B364" s="10"/>
      <c r="C364" s="3"/>
      <c r="D364" s="3"/>
      <c r="E364" s="3"/>
      <c r="F364" s="3"/>
    </row>
    <row r="365" spans="1:6" ht="15.75" x14ac:dyDescent="0.25">
      <c r="A365" s="5">
        <f t="shared" si="5"/>
        <v>1</v>
      </c>
      <c r="B365" s="10"/>
      <c r="C365" s="3"/>
      <c r="D365" s="3"/>
      <c r="E365" s="3"/>
      <c r="F365" s="3"/>
    </row>
    <row r="366" spans="1:6" ht="15.75" x14ac:dyDescent="0.25">
      <c r="A366" s="5">
        <f t="shared" si="5"/>
        <v>1</v>
      </c>
      <c r="B366" s="10"/>
      <c r="C366" s="3"/>
      <c r="D366" s="3"/>
      <c r="E366" s="3"/>
      <c r="F366" s="3"/>
    </row>
    <row r="367" spans="1:6" ht="15.75" x14ac:dyDescent="0.25">
      <c r="A367" s="5">
        <f t="shared" si="5"/>
        <v>1</v>
      </c>
      <c r="B367" s="10"/>
      <c r="C367" s="3"/>
      <c r="D367" s="3"/>
      <c r="E367" s="3"/>
      <c r="F367" s="3"/>
    </row>
    <row r="368" spans="1:6" ht="15.75" x14ac:dyDescent="0.25">
      <c r="A368" s="5">
        <f t="shared" si="5"/>
        <v>1</v>
      </c>
      <c r="B368" s="10"/>
      <c r="C368" s="3"/>
      <c r="D368" s="3"/>
      <c r="E368" s="3"/>
      <c r="F368" s="3"/>
    </row>
    <row r="369" spans="1:6" ht="15.75" x14ac:dyDescent="0.25">
      <c r="A369" s="5">
        <f t="shared" si="5"/>
        <v>1</v>
      </c>
      <c r="B369" s="10"/>
      <c r="C369" s="3"/>
      <c r="D369" s="3"/>
      <c r="E369" s="3"/>
      <c r="F369" s="3"/>
    </row>
    <row r="370" spans="1:6" ht="15.75" x14ac:dyDescent="0.25">
      <c r="A370" s="5">
        <f t="shared" si="5"/>
        <v>1</v>
      </c>
      <c r="B370" s="10"/>
      <c r="C370" s="3"/>
      <c r="D370" s="3"/>
      <c r="E370" s="3"/>
      <c r="F370" s="3"/>
    </row>
    <row r="371" spans="1:6" ht="15.75" x14ac:dyDescent="0.25">
      <c r="A371" s="5">
        <f t="shared" si="5"/>
        <v>1</v>
      </c>
      <c r="B371" s="10"/>
      <c r="C371" s="3"/>
      <c r="D371" s="3"/>
      <c r="E371" s="3"/>
      <c r="F371" s="3"/>
    </row>
    <row r="372" spans="1:6" ht="15.75" x14ac:dyDescent="0.25">
      <c r="A372" s="5">
        <f t="shared" si="5"/>
        <v>1</v>
      </c>
      <c r="B372" s="10"/>
      <c r="C372" s="3"/>
      <c r="D372" s="3"/>
      <c r="E372" s="3"/>
      <c r="F372" s="3"/>
    </row>
    <row r="373" spans="1:6" ht="15.75" x14ac:dyDescent="0.25">
      <c r="A373" s="5">
        <f t="shared" si="5"/>
        <v>1</v>
      </c>
      <c r="B373" s="10"/>
      <c r="C373" s="3"/>
      <c r="D373" s="3"/>
      <c r="E373" s="3"/>
      <c r="F373" s="3"/>
    </row>
    <row r="374" spans="1:6" ht="15.75" x14ac:dyDescent="0.25">
      <c r="A374" s="5">
        <f t="shared" si="5"/>
        <v>1</v>
      </c>
      <c r="B374" s="10"/>
      <c r="C374" s="3"/>
      <c r="D374" s="3"/>
      <c r="E374" s="3"/>
      <c r="F374" s="3"/>
    </row>
    <row r="375" spans="1:6" ht="15.75" x14ac:dyDescent="0.25">
      <c r="A375" s="5">
        <f t="shared" si="5"/>
        <v>1</v>
      </c>
      <c r="B375" s="10"/>
      <c r="C375" s="3"/>
      <c r="D375" s="3"/>
      <c r="E375" s="3"/>
      <c r="F375" s="3"/>
    </row>
    <row r="376" spans="1:6" ht="15.75" x14ac:dyDescent="0.25">
      <c r="A376" s="5">
        <f t="shared" si="5"/>
        <v>1</v>
      </c>
      <c r="B376" s="10"/>
      <c r="C376" s="3"/>
      <c r="D376" s="3"/>
      <c r="E376" s="3"/>
      <c r="F376" s="3"/>
    </row>
    <row r="377" spans="1:6" ht="15.75" x14ac:dyDescent="0.25">
      <c r="A377" s="5">
        <f t="shared" si="5"/>
        <v>1</v>
      </c>
      <c r="B377" s="10"/>
      <c r="C377" s="3"/>
      <c r="D377" s="3"/>
      <c r="E377" s="3"/>
      <c r="F377" s="3"/>
    </row>
    <row r="378" spans="1:6" ht="15.75" x14ac:dyDescent="0.25">
      <c r="A378" s="5">
        <f t="shared" si="5"/>
        <v>1</v>
      </c>
      <c r="B378" s="10"/>
      <c r="C378" s="3"/>
      <c r="D378" s="3"/>
      <c r="E378" s="3"/>
      <c r="F378" s="3"/>
    </row>
    <row r="379" spans="1:6" ht="15.75" x14ac:dyDescent="0.25">
      <c r="A379" s="5">
        <f t="shared" si="5"/>
        <v>1</v>
      </c>
      <c r="B379" s="10"/>
      <c r="C379" s="3"/>
      <c r="D379" s="3"/>
      <c r="E379" s="3"/>
      <c r="F379" s="3"/>
    </row>
    <row r="380" spans="1:6" ht="15.75" x14ac:dyDescent="0.25">
      <c r="A380" s="5">
        <f t="shared" si="5"/>
        <v>1</v>
      </c>
      <c r="B380" s="10"/>
      <c r="C380" s="3"/>
      <c r="D380" s="3"/>
      <c r="E380" s="3"/>
      <c r="F380" s="3"/>
    </row>
    <row r="381" spans="1:6" ht="15.75" x14ac:dyDescent="0.25">
      <c r="A381" s="5">
        <f t="shared" si="5"/>
        <v>1</v>
      </c>
      <c r="B381" s="10"/>
      <c r="C381" s="3"/>
      <c r="D381" s="3"/>
      <c r="E381" s="3"/>
      <c r="F381" s="3"/>
    </row>
    <row r="382" spans="1:6" ht="15.75" x14ac:dyDescent="0.25">
      <c r="A382" s="5">
        <f t="shared" si="5"/>
        <v>1</v>
      </c>
      <c r="B382" s="10"/>
      <c r="C382" s="3"/>
      <c r="D382" s="3"/>
      <c r="E382" s="3"/>
      <c r="F382" s="3"/>
    </row>
    <row r="383" spans="1:6" ht="15.75" x14ac:dyDescent="0.25">
      <c r="A383" s="5">
        <f t="shared" si="5"/>
        <v>1</v>
      </c>
      <c r="B383" s="10"/>
      <c r="C383" s="3"/>
      <c r="D383" s="3"/>
      <c r="E383" s="3"/>
      <c r="F383" s="3"/>
    </row>
    <row r="384" spans="1:6" ht="15.75" x14ac:dyDescent="0.25">
      <c r="A384" s="5">
        <f t="shared" si="5"/>
        <v>1</v>
      </c>
      <c r="B384" s="10"/>
      <c r="C384" s="3"/>
      <c r="D384" s="3"/>
      <c r="E384" s="3"/>
      <c r="F384" s="3"/>
    </row>
    <row r="385" spans="1:6" ht="15.75" x14ac:dyDescent="0.25">
      <c r="A385" s="5">
        <f t="shared" si="5"/>
        <v>1</v>
      </c>
      <c r="B385" s="10"/>
      <c r="C385" s="3"/>
      <c r="D385" s="3"/>
      <c r="E385" s="3"/>
      <c r="F385" s="3"/>
    </row>
    <row r="386" spans="1:6" ht="15.75" x14ac:dyDescent="0.25">
      <c r="A386" s="5">
        <f t="shared" si="5"/>
        <v>1</v>
      </c>
      <c r="B386" s="10"/>
      <c r="C386" s="3"/>
      <c r="D386" s="3"/>
      <c r="E386" s="3"/>
      <c r="F386" s="3"/>
    </row>
    <row r="387" spans="1:6" ht="15.75" x14ac:dyDescent="0.25">
      <c r="A387" s="5">
        <f t="shared" si="5"/>
        <v>1</v>
      </c>
      <c r="B387" s="10"/>
      <c r="C387" s="3"/>
      <c r="D387" s="3"/>
      <c r="E387" s="3"/>
      <c r="F387" s="3"/>
    </row>
    <row r="388" spans="1:6" ht="15.75" x14ac:dyDescent="0.25">
      <c r="A388" s="5">
        <f t="shared" si="5"/>
        <v>1</v>
      </c>
      <c r="B388" s="10"/>
      <c r="C388" s="3"/>
      <c r="D388" s="3"/>
      <c r="E388" s="3"/>
      <c r="F388" s="3"/>
    </row>
    <row r="389" spans="1:6" ht="15.75" x14ac:dyDescent="0.25">
      <c r="A389" s="5">
        <f t="shared" si="5"/>
        <v>1</v>
      </c>
      <c r="B389" s="10"/>
      <c r="C389" s="3"/>
      <c r="D389" s="3"/>
      <c r="E389" s="3"/>
      <c r="F389" s="3"/>
    </row>
    <row r="390" spans="1:6" ht="15.75" x14ac:dyDescent="0.25">
      <c r="A390" s="5">
        <f t="shared" ref="A390:A453" si="6">MONTH(B390)</f>
        <v>1</v>
      </c>
      <c r="B390" s="10"/>
      <c r="C390" s="3"/>
      <c r="D390" s="3"/>
      <c r="E390" s="3"/>
      <c r="F390" s="3"/>
    </row>
    <row r="391" spans="1:6" ht="15.75" x14ac:dyDescent="0.25">
      <c r="A391" s="5">
        <f t="shared" si="6"/>
        <v>1</v>
      </c>
      <c r="B391" s="10"/>
      <c r="C391" s="3"/>
      <c r="D391" s="3"/>
      <c r="E391" s="3"/>
      <c r="F391" s="3"/>
    </row>
    <row r="392" spans="1:6" ht="15.75" x14ac:dyDescent="0.25">
      <c r="A392" s="5">
        <f t="shared" si="6"/>
        <v>1</v>
      </c>
      <c r="B392" s="10"/>
      <c r="C392" s="3"/>
      <c r="D392" s="3"/>
      <c r="E392" s="3"/>
      <c r="F392" s="3"/>
    </row>
    <row r="393" spans="1:6" ht="15.75" x14ac:dyDescent="0.25">
      <c r="A393" s="5">
        <f t="shared" si="6"/>
        <v>1</v>
      </c>
      <c r="B393" s="10"/>
      <c r="C393" s="3"/>
      <c r="D393" s="3"/>
      <c r="E393" s="3"/>
      <c r="F393" s="3"/>
    </row>
    <row r="394" spans="1:6" ht="15.75" x14ac:dyDescent="0.25">
      <c r="A394" s="5">
        <f t="shared" si="6"/>
        <v>1</v>
      </c>
      <c r="B394" s="10"/>
      <c r="C394" s="3"/>
      <c r="D394" s="3"/>
      <c r="E394" s="3"/>
      <c r="F394" s="3"/>
    </row>
    <row r="395" spans="1:6" ht="15.75" x14ac:dyDescent="0.25">
      <c r="A395" s="5">
        <f t="shared" si="6"/>
        <v>1</v>
      </c>
      <c r="B395" s="10"/>
      <c r="C395" s="3"/>
      <c r="D395" s="3"/>
      <c r="E395" s="3"/>
      <c r="F395" s="3"/>
    </row>
    <row r="396" spans="1:6" ht="15.75" x14ac:dyDescent="0.25">
      <c r="A396" s="5">
        <f t="shared" si="6"/>
        <v>1</v>
      </c>
      <c r="B396" s="10"/>
      <c r="C396" s="3"/>
      <c r="D396" s="3"/>
      <c r="E396" s="3"/>
      <c r="F396" s="3"/>
    </row>
    <row r="397" spans="1:6" ht="15.75" x14ac:dyDescent="0.25">
      <c r="A397" s="5">
        <f t="shared" si="6"/>
        <v>1</v>
      </c>
      <c r="B397" s="10"/>
      <c r="C397" s="3"/>
      <c r="D397" s="3"/>
      <c r="E397" s="3"/>
      <c r="F397" s="3"/>
    </row>
    <row r="398" spans="1:6" ht="15.75" x14ac:dyDescent="0.25">
      <c r="A398" s="5">
        <f t="shared" si="6"/>
        <v>1</v>
      </c>
      <c r="B398" s="10"/>
      <c r="C398" s="3"/>
      <c r="D398" s="3"/>
      <c r="E398" s="3"/>
      <c r="F398" s="3"/>
    </row>
    <row r="399" spans="1:6" ht="15.75" x14ac:dyDescent="0.25">
      <c r="A399" s="5">
        <f t="shared" si="6"/>
        <v>1</v>
      </c>
      <c r="B399" s="10"/>
      <c r="C399" s="3"/>
      <c r="D399" s="3"/>
      <c r="E399" s="3"/>
      <c r="F399" s="3"/>
    </row>
    <row r="400" spans="1:6" ht="15.75" x14ac:dyDescent="0.25">
      <c r="A400" s="5">
        <f t="shared" si="6"/>
        <v>1</v>
      </c>
      <c r="B400" s="10"/>
      <c r="C400" s="3"/>
      <c r="D400" s="3"/>
      <c r="E400" s="3"/>
      <c r="F400" s="3"/>
    </row>
    <row r="401" spans="1:6" ht="15.75" x14ac:dyDescent="0.25">
      <c r="A401" s="5">
        <f t="shared" si="6"/>
        <v>1</v>
      </c>
      <c r="B401" s="10"/>
      <c r="C401" s="3"/>
      <c r="D401" s="3"/>
      <c r="E401" s="3"/>
      <c r="F401" s="3"/>
    </row>
    <row r="402" spans="1:6" ht="15.75" x14ac:dyDescent="0.25">
      <c r="A402" s="5">
        <f t="shared" si="6"/>
        <v>1</v>
      </c>
      <c r="B402" s="10"/>
      <c r="C402" s="3"/>
      <c r="D402" s="3"/>
      <c r="E402" s="3"/>
      <c r="F402" s="3"/>
    </row>
    <row r="403" spans="1:6" ht="15.75" x14ac:dyDescent="0.25">
      <c r="A403" s="5">
        <f t="shared" si="6"/>
        <v>1</v>
      </c>
      <c r="B403" s="10"/>
      <c r="C403" s="3"/>
      <c r="D403" s="3"/>
      <c r="E403" s="3"/>
      <c r="F403" s="3"/>
    </row>
    <row r="404" spans="1:6" ht="15.75" x14ac:dyDescent="0.25">
      <c r="A404" s="5">
        <f t="shared" si="6"/>
        <v>1</v>
      </c>
      <c r="B404" s="10"/>
      <c r="C404" s="3"/>
      <c r="D404" s="3"/>
      <c r="E404" s="3"/>
      <c r="F404" s="3"/>
    </row>
    <row r="405" spans="1:6" ht="15.75" x14ac:dyDescent="0.25">
      <c r="A405" s="5">
        <f t="shared" si="6"/>
        <v>1</v>
      </c>
      <c r="B405" s="10"/>
      <c r="C405" s="3"/>
      <c r="D405" s="3"/>
      <c r="E405" s="3"/>
      <c r="F405" s="3"/>
    </row>
    <row r="406" spans="1:6" ht="15.75" x14ac:dyDescent="0.25">
      <c r="A406" s="5">
        <f t="shared" si="6"/>
        <v>1</v>
      </c>
      <c r="B406" s="10"/>
      <c r="C406" s="3"/>
      <c r="D406" s="3"/>
      <c r="E406" s="3"/>
      <c r="F406" s="3"/>
    </row>
    <row r="407" spans="1:6" ht="15.75" x14ac:dyDescent="0.25">
      <c r="A407" s="5">
        <f t="shared" si="6"/>
        <v>1</v>
      </c>
      <c r="B407" s="10"/>
      <c r="C407" s="3"/>
      <c r="D407" s="3"/>
      <c r="E407" s="3"/>
      <c r="F407" s="3"/>
    </row>
    <row r="408" spans="1:6" ht="15.75" x14ac:dyDescent="0.25">
      <c r="A408" s="5">
        <f t="shared" si="6"/>
        <v>1</v>
      </c>
      <c r="B408" s="10"/>
      <c r="C408" s="3"/>
      <c r="D408" s="3"/>
      <c r="E408" s="3"/>
      <c r="F408" s="3"/>
    </row>
    <row r="409" spans="1:6" ht="15.75" x14ac:dyDescent="0.25">
      <c r="A409" s="5">
        <f t="shared" si="6"/>
        <v>1</v>
      </c>
      <c r="B409" s="10"/>
      <c r="C409" s="3"/>
      <c r="D409" s="3"/>
      <c r="E409" s="3"/>
      <c r="F409" s="3"/>
    </row>
    <row r="410" spans="1:6" ht="15.75" x14ac:dyDescent="0.25">
      <c r="A410" s="5">
        <f t="shared" si="6"/>
        <v>1</v>
      </c>
      <c r="B410" s="10"/>
      <c r="C410" s="3"/>
      <c r="D410" s="3"/>
      <c r="E410" s="3"/>
      <c r="F410" s="3"/>
    </row>
    <row r="411" spans="1:6" ht="15.75" x14ac:dyDescent="0.25">
      <c r="A411" s="5">
        <f t="shared" si="6"/>
        <v>1</v>
      </c>
      <c r="B411" s="10"/>
      <c r="C411" s="3"/>
      <c r="D411" s="3"/>
      <c r="E411" s="3"/>
      <c r="F411" s="3"/>
    </row>
    <row r="412" spans="1:6" ht="15.75" x14ac:dyDescent="0.25">
      <c r="A412" s="5">
        <f t="shared" si="6"/>
        <v>1</v>
      </c>
      <c r="B412" s="10"/>
      <c r="C412" s="3"/>
      <c r="D412" s="3"/>
      <c r="E412" s="3"/>
      <c r="F412" s="3"/>
    </row>
    <row r="413" spans="1:6" ht="15.75" x14ac:dyDescent="0.25">
      <c r="A413" s="5">
        <f t="shared" si="6"/>
        <v>1</v>
      </c>
      <c r="B413" s="10"/>
      <c r="C413" s="3"/>
      <c r="D413" s="3"/>
      <c r="E413" s="3"/>
      <c r="F413" s="3"/>
    </row>
    <row r="414" spans="1:6" ht="15.75" x14ac:dyDescent="0.25">
      <c r="A414" s="5">
        <f t="shared" si="6"/>
        <v>1</v>
      </c>
      <c r="B414" s="10"/>
      <c r="C414" s="3"/>
      <c r="D414" s="3"/>
      <c r="E414" s="3"/>
      <c r="F414" s="3"/>
    </row>
    <row r="415" spans="1:6" ht="15.75" x14ac:dyDescent="0.25">
      <c r="A415" s="5">
        <f t="shared" si="6"/>
        <v>1</v>
      </c>
      <c r="B415" s="10"/>
      <c r="C415" s="3"/>
      <c r="D415" s="3"/>
      <c r="E415" s="3"/>
      <c r="F415" s="3"/>
    </row>
    <row r="416" spans="1:6" ht="15.75" x14ac:dyDescent="0.25">
      <c r="A416" s="5">
        <f t="shared" si="6"/>
        <v>1</v>
      </c>
      <c r="B416" s="10"/>
      <c r="C416" s="3"/>
      <c r="D416" s="3"/>
      <c r="E416" s="3"/>
      <c r="F416" s="3"/>
    </row>
    <row r="417" spans="1:6" ht="15.75" x14ac:dyDescent="0.25">
      <c r="A417" s="5">
        <f t="shared" si="6"/>
        <v>1</v>
      </c>
      <c r="B417" s="10"/>
      <c r="C417" s="3"/>
      <c r="D417" s="3"/>
      <c r="E417" s="3"/>
      <c r="F417" s="3"/>
    </row>
    <row r="418" spans="1:6" ht="15.75" x14ac:dyDescent="0.25">
      <c r="A418" s="5">
        <f t="shared" si="6"/>
        <v>1</v>
      </c>
      <c r="B418" s="10"/>
      <c r="C418" s="3"/>
      <c r="D418" s="3"/>
      <c r="E418" s="3"/>
      <c r="F418" s="3"/>
    </row>
    <row r="419" spans="1:6" ht="15.75" x14ac:dyDescent="0.25">
      <c r="A419" s="5">
        <f t="shared" si="6"/>
        <v>1</v>
      </c>
      <c r="B419" s="10"/>
      <c r="C419" s="3"/>
      <c r="D419" s="3"/>
      <c r="E419" s="3"/>
      <c r="F419" s="3"/>
    </row>
    <row r="420" spans="1:6" ht="15.75" x14ac:dyDescent="0.25">
      <c r="A420" s="5">
        <f t="shared" si="6"/>
        <v>1</v>
      </c>
      <c r="B420" s="10"/>
      <c r="C420" s="3"/>
      <c r="D420" s="3"/>
      <c r="E420" s="3"/>
      <c r="F420" s="3"/>
    </row>
    <row r="421" spans="1:6" ht="15.75" x14ac:dyDescent="0.25">
      <c r="A421" s="5">
        <f t="shared" si="6"/>
        <v>1</v>
      </c>
      <c r="B421" s="10"/>
      <c r="C421" s="3"/>
      <c r="D421" s="3"/>
      <c r="E421" s="3"/>
      <c r="F421" s="3"/>
    </row>
    <row r="422" spans="1:6" ht="15.75" x14ac:dyDescent="0.25">
      <c r="A422" s="5">
        <f t="shared" si="6"/>
        <v>1</v>
      </c>
      <c r="B422" s="10"/>
      <c r="C422" s="3"/>
      <c r="D422" s="3"/>
      <c r="E422" s="3"/>
      <c r="F422" s="3"/>
    </row>
    <row r="423" spans="1:6" ht="15.75" x14ac:dyDescent="0.25">
      <c r="A423" s="5">
        <f t="shared" si="6"/>
        <v>1</v>
      </c>
      <c r="B423" s="10"/>
      <c r="C423" s="3"/>
      <c r="D423" s="3"/>
      <c r="E423" s="3"/>
      <c r="F423" s="3"/>
    </row>
    <row r="424" spans="1:6" ht="15.75" x14ac:dyDescent="0.25">
      <c r="A424" s="5">
        <f t="shared" si="6"/>
        <v>1</v>
      </c>
      <c r="B424" s="10"/>
      <c r="C424" s="3"/>
      <c r="D424" s="3"/>
      <c r="E424" s="3"/>
      <c r="F424" s="3"/>
    </row>
    <row r="425" spans="1:6" ht="15.75" x14ac:dyDescent="0.25">
      <c r="A425" s="5">
        <f t="shared" si="6"/>
        <v>1</v>
      </c>
      <c r="B425" s="10"/>
      <c r="C425" s="3"/>
      <c r="D425" s="3"/>
      <c r="E425" s="3"/>
      <c r="F425" s="3"/>
    </row>
    <row r="426" spans="1:6" ht="15.75" x14ac:dyDescent="0.25">
      <c r="A426" s="5">
        <f t="shared" si="6"/>
        <v>1</v>
      </c>
      <c r="B426" s="10"/>
      <c r="C426" s="3"/>
      <c r="D426" s="3"/>
      <c r="E426" s="3"/>
      <c r="F426" s="3"/>
    </row>
    <row r="427" spans="1:6" ht="15.75" x14ac:dyDescent="0.25">
      <c r="A427" s="5">
        <f t="shared" si="6"/>
        <v>1</v>
      </c>
      <c r="B427" s="10"/>
      <c r="C427" s="3"/>
      <c r="D427" s="3"/>
      <c r="E427" s="3"/>
      <c r="F427" s="3"/>
    </row>
    <row r="428" spans="1:6" ht="15.75" x14ac:dyDescent="0.25">
      <c r="A428" s="5">
        <f t="shared" si="6"/>
        <v>1</v>
      </c>
      <c r="B428" s="10"/>
      <c r="C428" s="3"/>
      <c r="D428" s="3"/>
      <c r="E428" s="3"/>
      <c r="F428" s="3"/>
    </row>
    <row r="429" spans="1:6" ht="15.75" x14ac:dyDescent="0.25">
      <c r="A429" s="5">
        <f t="shared" si="6"/>
        <v>1</v>
      </c>
      <c r="B429" s="10"/>
      <c r="C429" s="3"/>
      <c r="D429" s="3"/>
      <c r="E429" s="3"/>
      <c r="F429" s="3"/>
    </row>
    <row r="430" spans="1:6" ht="15.75" x14ac:dyDescent="0.25">
      <c r="A430" s="5">
        <f t="shared" si="6"/>
        <v>1</v>
      </c>
      <c r="B430" s="10"/>
      <c r="C430" s="3"/>
      <c r="D430" s="3"/>
      <c r="E430" s="3"/>
      <c r="F430" s="3"/>
    </row>
    <row r="431" spans="1:6" ht="15.75" x14ac:dyDescent="0.25">
      <c r="A431" s="5">
        <f t="shared" si="6"/>
        <v>1</v>
      </c>
      <c r="B431" s="10"/>
      <c r="C431" s="3"/>
      <c r="D431" s="3"/>
      <c r="E431" s="3"/>
      <c r="F431" s="3"/>
    </row>
    <row r="432" spans="1:6" ht="15.75" x14ac:dyDescent="0.25">
      <c r="A432" s="5">
        <f t="shared" si="6"/>
        <v>1</v>
      </c>
      <c r="B432" s="10"/>
      <c r="C432" s="3"/>
      <c r="D432" s="3"/>
      <c r="E432" s="3"/>
      <c r="F432" s="3"/>
    </row>
    <row r="433" spans="1:6" ht="15.75" x14ac:dyDescent="0.25">
      <c r="A433" s="5">
        <f t="shared" si="6"/>
        <v>1</v>
      </c>
      <c r="B433" s="10"/>
      <c r="C433" s="3"/>
      <c r="D433" s="3"/>
      <c r="E433" s="3"/>
      <c r="F433" s="3"/>
    </row>
    <row r="434" spans="1:6" ht="15.75" x14ac:dyDescent="0.25">
      <c r="A434" s="5">
        <f t="shared" si="6"/>
        <v>1</v>
      </c>
      <c r="B434" s="10"/>
      <c r="C434" s="3"/>
      <c r="D434" s="3"/>
      <c r="E434" s="3"/>
      <c r="F434" s="3"/>
    </row>
    <row r="435" spans="1:6" ht="15.75" x14ac:dyDescent="0.25">
      <c r="A435" s="5">
        <f t="shared" si="6"/>
        <v>1</v>
      </c>
      <c r="B435" s="10"/>
      <c r="C435" s="3"/>
      <c r="D435" s="3"/>
      <c r="E435" s="3"/>
      <c r="F435" s="3"/>
    </row>
    <row r="436" spans="1:6" ht="15.75" x14ac:dyDescent="0.25">
      <c r="A436" s="5">
        <f t="shared" si="6"/>
        <v>1</v>
      </c>
      <c r="B436" s="10"/>
      <c r="C436" s="3"/>
      <c r="D436" s="3"/>
      <c r="E436" s="3"/>
      <c r="F436" s="3"/>
    </row>
    <row r="437" spans="1:6" ht="15.75" x14ac:dyDescent="0.25">
      <c r="A437" s="5">
        <f t="shared" si="6"/>
        <v>1</v>
      </c>
      <c r="B437" s="10"/>
      <c r="C437" s="3"/>
      <c r="D437" s="3"/>
      <c r="E437" s="3"/>
      <c r="F437" s="3"/>
    </row>
    <row r="438" spans="1:6" ht="15.75" x14ac:dyDescent="0.25">
      <c r="A438" s="5">
        <f t="shared" si="6"/>
        <v>1</v>
      </c>
      <c r="B438" s="10"/>
      <c r="C438" s="3"/>
      <c r="D438" s="3"/>
      <c r="E438" s="3"/>
      <c r="F438" s="3"/>
    </row>
    <row r="439" spans="1:6" ht="15.75" x14ac:dyDescent="0.25">
      <c r="A439" s="5">
        <f t="shared" si="6"/>
        <v>1</v>
      </c>
      <c r="B439" s="10"/>
      <c r="C439" s="3"/>
      <c r="D439" s="3"/>
      <c r="E439" s="3"/>
      <c r="F439" s="3"/>
    </row>
    <row r="440" spans="1:6" ht="15.75" x14ac:dyDescent="0.25">
      <c r="A440" s="5">
        <f t="shared" si="6"/>
        <v>1</v>
      </c>
      <c r="B440" s="10"/>
      <c r="C440" s="3"/>
      <c r="D440" s="3"/>
      <c r="E440" s="3"/>
      <c r="F440" s="3"/>
    </row>
    <row r="441" spans="1:6" ht="15.75" x14ac:dyDescent="0.25">
      <c r="A441" s="5">
        <f t="shared" si="6"/>
        <v>1</v>
      </c>
      <c r="B441" s="10"/>
      <c r="C441" s="3"/>
      <c r="D441" s="3"/>
      <c r="E441" s="3"/>
      <c r="F441" s="3"/>
    </row>
    <row r="442" spans="1:6" ht="15.75" x14ac:dyDescent="0.25">
      <c r="A442" s="5">
        <f t="shared" si="6"/>
        <v>1</v>
      </c>
      <c r="B442" s="10"/>
      <c r="C442" s="3"/>
      <c r="D442" s="3"/>
      <c r="E442" s="3"/>
      <c r="F442" s="3"/>
    </row>
    <row r="443" spans="1:6" ht="15.75" x14ac:dyDescent="0.25">
      <c r="A443" s="5">
        <f t="shared" si="6"/>
        <v>1</v>
      </c>
      <c r="B443" s="10"/>
      <c r="C443" s="3"/>
      <c r="D443" s="3"/>
      <c r="E443" s="3"/>
      <c r="F443" s="3"/>
    </row>
    <row r="444" spans="1:6" ht="15.75" x14ac:dyDescent="0.25">
      <c r="A444" s="5">
        <f t="shared" si="6"/>
        <v>1</v>
      </c>
      <c r="B444" s="10"/>
      <c r="C444" s="3"/>
      <c r="D444" s="3"/>
      <c r="E444" s="3"/>
      <c r="F444" s="3"/>
    </row>
    <row r="445" spans="1:6" ht="15.75" x14ac:dyDescent="0.25">
      <c r="A445" s="5">
        <f t="shared" si="6"/>
        <v>1</v>
      </c>
      <c r="B445" s="10"/>
      <c r="C445" s="3"/>
      <c r="D445" s="3"/>
      <c r="E445" s="3"/>
      <c r="F445" s="3"/>
    </row>
    <row r="446" spans="1:6" ht="15.75" x14ac:dyDescent="0.25">
      <c r="A446" s="5">
        <f t="shared" si="6"/>
        <v>1</v>
      </c>
      <c r="B446" s="10"/>
      <c r="C446" s="3"/>
      <c r="D446" s="3"/>
      <c r="E446" s="3"/>
      <c r="F446" s="3"/>
    </row>
    <row r="447" spans="1:6" ht="15.75" x14ac:dyDescent="0.25">
      <c r="A447" s="5">
        <f t="shared" si="6"/>
        <v>1</v>
      </c>
      <c r="B447" s="10"/>
      <c r="C447" s="3"/>
      <c r="D447" s="3"/>
      <c r="E447" s="3"/>
      <c r="F447" s="3"/>
    </row>
    <row r="448" spans="1:6" ht="15.75" x14ac:dyDescent="0.25">
      <c r="A448" s="5">
        <f t="shared" si="6"/>
        <v>1</v>
      </c>
      <c r="B448" s="10"/>
      <c r="C448" s="3"/>
      <c r="D448" s="3"/>
      <c r="E448" s="3"/>
      <c r="F448" s="3"/>
    </row>
    <row r="449" spans="1:6" ht="15.75" x14ac:dyDescent="0.25">
      <c r="A449" s="5">
        <f t="shared" si="6"/>
        <v>1</v>
      </c>
      <c r="B449" s="10"/>
      <c r="C449" s="3"/>
      <c r="D449" s="3"/>
      <c r="E449" s="3"/>
      <c r="F449" s="3"/>
    </row>
    <row r="450" spans="1:6" ht="15.75" x14ac:dyDescent="0.25">
      <c r="A450" s="5">
        <f t="shared" si="6"/>
        <v>1</v>
      </c>
      <c r="B450" s="10"/>
      <c r="C450" s="3"/>
      <c r="D450" s="3"/>
      <c r="E450" s="3"/>
      <c r="F450" s="3"/>
    </row>
    <row r="451" spans="1:6" ht="15.75" x14ac:dyDescent="0.25">
      <c r="A451" s="5">
        <f t="shared" si="6"/>
        <v>1</v>
      </c>
      <c r="B451" s="10"/>
      <c r="C451" s="3"/>
      <c r="D451" s="3"/>
      <c r="E451" s="3"/>
      <c r="F451" s="3"/>
    </row>
    <row r="452" spans="1:6" ht="15.75" x14ac:dyDescent="0.25">
      <c r="A452" s="5">
        <f t="shared" si="6"/>
        <v>1</v>
      </c>
      <c r="B452" s="10"/>
      <c r="C452" s="3"/>
      <c r="D452" s="3"/>
      <c r="E452" s="3"/>
      <c r="F452" s="3"/>
    </row>
    <row r="453" spans="1:6" ht="15.75" x14ac:dyDescent="0.25">
      <c r="A453" s="5">
        <f t="shared" si="6"/>
        <v>1</v>
      </c>
      <c r="B453" s="10"/>
      <c r="C453" s="3"/>
      <c r="D453" s="3"/>
      <c r="E453" s="3"/>
      <c r="F453" s="3"/>
    </row>
    <row r="454" spans="1:6" ht="15.75" x14ac:dyDescent="0.25">
      <c r="A454" s="5">
        <f t="shared" ref="A454:A517" si="7">MONTH(B454)</f>
        <v>1</v>
      </c>
      <c r="B454" s="10"/>
      <c r="C454" s="3"/>
      <c r="D454" s="3"/>
      <c r="E454" s="3"/>
      <c r="F454" s="3"/>
    </row>
    <row r="455" spans="1:6" ht="15.75" x14ac:dyDescent="0.25">
      <c r="A455" s="5">
        <f t="shared" si="7"/>
        <v>1</v>
      </c>
      <c r="B455" s="10"/>
      <c r="C455" s="3"/>
      <c r="D455" s="3"/>
      <c r="E455" s="3"/>
      <c r="F455" s="3"/>
    </row>
    <row r="456" spans="1:6" ht="15.75" x14ac:dyDescent="0.25">
      <c r="A456" s="5">
        <f t="shared" si="7"/>
        <v>1</v>
      </c>
      <c r="B456" s="10"/>
      <c r="C456" s="3"/>
      <c r="D456" s="3"/>
      <c r="E456" s="3"/>
      <c r="F456" s="3"/>
    </row>
    <row r="457" spans="1:6" ht="15.75" x14ac:dyDescent="0.25">
      <c r="A457" s="5">
        <f t="shared" si="7"/>
        <v>1</v>
      </c>
      <c r="B457" s="10"/>
      <c r="C457" s="3"/>
      <c r="D457" s="3"/>
      <c r="E457" s="3"/>
      <c r="F457" s="3"/>
    </row>
    <row r="458" spans="1:6" ht="15.75" x14ac:dyDescent="0.25">
      <c r="A458" s="5">
        <f t="shared" si="7"/>
        <v>1</v>
      </c>
      <c r="B458" s="10"/>
      <c r="C458" s="3"/>
      <c r="D458" s="3"/>
      <c r="E458" s="3"/>
      <c r="F458" s="3"/>
    </row>
    <row r="459" spans="1:6" ht="15.75" x14ac:dyDescent="0.25">
      <c r="A459" s="5">
        <f t="shared" si="7"/>
        <v>1</v>
      </c>
      <c r="B459" s="10"/>
      <c r="C459" s="3"/>
      <c r="D459" s="3"/>
      <c r="E459" s="3"/>
      <c r="F459" s="3"/>
    </row>
    <row r="460" spans="1:6" ht="15.75" x14ac:dyDescent="0.25">
      <c r="A460" s="5">
        <f t="shared" si="7"/>
        <v>1</v>
      </c>
      <c r="B460" s="10"/>
      <c r="C460" s="3"/>
      <c r="D460" s="3"/>
      <c r="E460" s="3"/>
      <c r="F460" s="3"/>
    </row>
    <row r="461" spans="1:6" ht="15.75" x14ac:dyDescent="0.25">
      <c r="A461" s="5">
        <f t="shared" si="7"/>
        <v>1</v>
      </c>
      <c r="B461" s="10"/>
      <c r="C461" s="3"/>
      <c r="D461" s="3"/>
      <c r="E461" s="3"/>
      <c r="F461" s="3"/>
    </row>
    <row r="462" spans="1:6" ht="15.75" x14ac:dyDescent="0.25">
      <c r="A462" s="5">
        <f t="shared" si="7"/>
        <v>1</v>
      </c>
      <c r="B462" s="10"/>
      <c r="C462" s="3"/>
      <c r="D462" s="3"/>
      <c r="E462" s="3"/>
      <c r="F462" s="3"/>
    </row>
    <row r="463" spans="1:6" ht="15.75" x14ac:dyDescent="0.25">
      <c r="A463" s="5">
        <f t="shared" si="7"/>
        <v>1</v>
      </c>
      <c r="B463" s="10"/>
      <c r="C463" s="3"/>
      <c r="D463" s="3"/>
      <c r="E463" s="3"/>
      <c r="F463" s="3"/>
    </row>
    <row r="464" spans="1:6" ht="15.75" x14ac:dyDescent="0.25">
      <c r="A464" s="5">
        <f t="shared" si="7"/>
        <v>1</v>
      </c>
      <c r="B464" s="10"/>
      <c r="C464" s="3"/>
      <c r="D464" s="3"/>
      <c r="E464" s="3"/>
      <c r="F464" s="3"/>
    </row>
    <row r="465" spans="1:6" ht="15.75" x14ac:dyDescent="0.25">
      <c r="A465" s="5">
        <f t="shared" si="7"/>
        <v>1</v>
      </c>
      <c r="B465" s="10"/>
      <c r="C465" s="3"/>
      <c r="D465" s="3"/>
      <c r="E465" s="3"/>
      <c r="F465" s="3"/>
    </row>
    <row r="466" spans="1:6" ht="15.75" x14ac:dyDescent="0.25">
      <c r="A466" s="5">
        <f t="shared" si="7"/>
        <v>1</v>
      </c>
      <c r="B466" s="10"/>
      <c r="C466" s="3"/>
      <c r="D466" s="3"/>
      <c r="E466" s="3"/>
      <c r="F466" s="3"/>
    </row>
    <row r="467" spans="1:6" ht="15.75" x14ac:dyDescent="0.25">
      <c r="A467" s="5">
        <f t="shared" si="7"/>
        <v>1</v>
      </c>
      <c r="B467" s="10"/>
      <c r="C467" s="3"/>
      <c r="D467" s="3"/>
      <c r="E467" s="3"/>
      <c r="F467" s="3"/>
    </row>
    <row r="468" spans="1:6" ht="15.75" x14ac:dyDescent="0.25">
      <c r="A468" s="5">
        <f t="shared" si="7"/>
        <v>1</v>
      </c>
      <c r="B468" s="10"/>
      <c r="C468" s="3"/>
      <c r="D468" s="3"/>
      <c r="E468" s="3"/>
      <c r="F468" s="3"/>
    </row>
    <row r="469" spans="1:6" ht="15.75" x14ac:dyDescent="0.25">
      <c r="A469" s="5">
        <f t="shared" si="7"/>
        <v>1</v>
      </c>
      <c r="B469" s="10"/>
      <c r="C469" s="3"/>
      <c r="D469" s="3"/>
      <c r="E469" s="3"/>
      <c r="F469" s="3"/>
    </row>
    <row r="470" spans="1:6" ht="15.75" x14ac:dyDescent="0.25">
      <c r="A470" s="5">
        <f t="shared" si="7"/>
        <v>1</v>
      </c>
      <c r="B470" s="10"/>
      <c r="C470" s="3"/>
      <c r="D470" s="3"/>
      <c r="E470" s="3"/>
      <c r="F470" s="3"/>
    </row>
    <row r="471" spans="1:6" ht="15.75" x14ac:dyDescent="0.25">
      <c r="A471" s="5">
        <f t="shared" si="7"/>
        <v>1</v>
      </c>
      <c r="B471" s="10"/>
      <c r="C471" s="3"/>
      <c r="D471" s="3"/>
      <c r="E471" s="3"/>
      <c r="F471" s="3"/>
    </row>
    <row r="472" spans="1:6" ht="15.75" x14ac:dyDescent="0.25">
      <c r="A472" s="5">
        <f t="shared" si="7"/>
        <v>1</v>
      </c>
      <c r="B472" s="10"/>
      <c r="C472" s="3"/>
      <c r="D472" s="3"/>
      <c r="E472" s="3"/>
      <c r="F472" s="3"/>
    </row>
    <row r="473" spans="1:6" ht="15.75" x14ac:dyDescent="0.25">
      <c r="A473" s="5">
        <f t="shared" si="7"/>
        <v>1</v>
      </c>
      <c r="B473" s="10"/>
      <c r="C473" s="3"/>
      <c r="D473" s="3"/>
      <c r="E473" s="3"/>
      <c r="F473" s="3"/>
    </row>
    <row r="474" spans="1:6" ht="15.75" x14ac:dyDescent="0.25">
      <c r="A474" s="5">
        <f t="shared" si="7"/>
        <v>1</v>
      </c>
      <c r="B474" s="10"/>
      <c r="C474" s="3"/>
      <c r="D474" s="3"/>
      <c r="E474" s="3"/>
      <c r="F474" s="3"/>
    </row>
    <row r="475" spans="1:6" ht="15.75" x14ac:dyDescent="0.25">
      <c r="A475" s="5">
        <f t="shared" si="7"/>
        <v>1</v>
      </c>
      <c r="B475" s="10"/>
      <c r="C475" s="3"/>
      <c r="D475" s="3"/>
      <c r="E475" s="3"/>
      <c r="F475" s="3"/>
    </row>
    <row r="476" spans="1:6" ht="15.75" x14ac:dyDescent="0.25">
      <c r="A476" s="5">
        <f t="shared" si="7"/>
        <v>1</v>
      </c>
      <c r="B476" s="10"/>
      <c r="C476" s="3"/>
      <c r="D476" s="3"/>
      <c r="E476" s="3"/>
      <c r="F476" s="3"/>
    </row>
    <row r="477" spans="1:6" ht="15.75" x14ac:dyDescent="0.25">
      <c r="A477" s="5">
        <f t="shared" si="7"/>
        <v>1</v>
      </c>
      <c r="B477" s="10"/>
      <c r="C477" s="3"/>
      <c r="D477" s="3"/>
      <c r="E477" s="3"/>
      <c r="F477" s="3"/>
    </row>
    <row r="478" spans="1:6" ht="15.75" x14ac:dyDescent="0.25">
      <c r="A478" s="5">
        <f t="shared" si="7"/>
        <v>1</v>
      </c>
      <c r="B478" s="10"/>
      <c r="C478" s="3"/>
      <c r="D478" s="3"/>
      <c r="E478" s="3"/>
      <c r="F478" s="3"/>
    </row>
    <row r="479" spans="1:6" ht="15.75" x14ac:dyDescent="0.25">
      <c r="A479" s="5">
        <f t="shared" si="7"/>
        <v>1</v>
      </c>
      <c r="B479" s="10"/>
      <c r="C479" s="3"/>
      <c r="D479" s="3"/>
      <c r="E479" s="3"/>
      <c r="F479" s="3"/>
    </row>
    <row r="480" spans="1:6" ht="15.75" x14ac:dyDescent="0.25">
      <c r="A480" s="5">
        <f t="shared" si="7"/>
        <v>1</v>
      </c>
      <c r="B480" s="10"/>
      <c r="C480" s="3"/>
      <c r="D480" s="3"/>
      <c r="E480" s="3"/>
      <c r="F480" s="3"/>
    </row>
    <row r="481" spans="1:6" ht="15.75" x14ac:dyDescent="0.25">
      <c r="A481" s="5">
        <f t="shared" si="7"/>
        <v>1</v>
      </c>
      <c r="B481" s="10"/>
      <c r="C481" s="3"/>
      <c r="D481" s="3"/>
      <c r="E481" s="3"/>
      <c r="F481" s="3"/>
    </row>
    <row r="482" spans="1:6" ht="15.75" x14ac:dyDescent="0.25">
      <c r="A482" s="5">
        <f t="shared" si="7"/>
        <v>1</v>
      </c>
      <c r="B482" s="10"/>
      <c r="C482" s="3"/>
      <c r="D482" s="3"/>
      <c r="E482" s="3"/>
      <c r="F482" s="3"/>
    </row>
    <row r="483" spans="1:6" ht="15.75" x14ac:dyDescent="0.25">
      <c r="A483" s="5">
        <f t="shared" si="7"/>
        <v>1</v>
      </c>
      <c r="B483" s="10"/>
      <c r="C483" s="3"/>
      <c r="D483" s="3"/>
      <c r="E483" s="3"/>
      <c r="F483" s="3"/>
    </row>
    <row r="484" spans="1:6" ht="15.75" x14ac:dyDescent="0.25">
      <c r="A484" s="5">
        <f t="shared" si="7"/>
        <v>1</v>
      </c>
      <c r="B484" s="10"/>
      <c r="C484" s="3"/>
      <c r="D484" s="3"/>
      <c r="E484" s="3"/>
      <c r="F484" s="3"/>
    </row>
    <row r="485" spans="1:6" ht="15.75" x14ac:dyDescent="0.25">
      <c r="A485" s="5">
        <f t="shared" si="7"/>
        <v>1</v>
      </c>
      <c r="B485" s="10"/>
      <c r="C485" s="3"/>
      <c r="D485" s="3"/>
      <c r="E485" s="3"/>
      <c r="F485" s="3"/>
    </row>
    <row r="486" spans="1:6" ht="15.75" x14ac:dyDescent="0.25">
      <c r="A486" s="5">
        <f t="shared" si="7"/>
        <v>1</v>
      </c>
      <c r="B486" s="10"/>
      <c r="C486" s="3"/>
      <c r="D486" s="3"/>
      <c r="E486" s="3"/>
      <c r="F486" s="3"/>
    </row>
    <row r="487" spans="1:6" ht="15.75" x14ac:dyDescent="0.25">
      <c r="A487" s="5">
        <f t="shared" si="7"/>
        <v>1</v>
      </c>
      <c r="B487" s="10"/>
      <c r="C487" s="3"/>
      <c r="D487" s="3"/>
      <c r="E487" s="3"/>
      <c r="F487" s="3"/>
    </row>
    <row r="488" spans="1:6" ht="15.75" x14ac:dyDescent="0.25">
      <c r="A488" s="5">
        <f t="shared" si="7"/>
        <v>1</v>
      </c>
      <c r="B488" s="10"/>
      <c r="C488" s="3"/>
      <c r="D488" s="3"/>
      <c r="E488" s="3"/>
      <c r="F488" s="3"/>
    </row>
    <row r="489" spans="1:6" ht="15.75" x14ac:dyDescent="0.25">
      <c r="A489" s="5">
        <f t="shared" si="7"/>
        <v>1</v>
      </c>
      <c r="B489" s="10"/>
      <c r="C489" s="3"/>
      <c r="D489" s="3"/>
      <c r="E489" s="3"/>
      <c r="F489" s="3"/>
    </row>
    <row r="490" spans="1:6" ht="15.75" x14ac:dyDescent="0.25">
      <c r="A490" s="5">
        <f t="shared" si="7"/>
        <v>1</v>
      </c>
      <c r="B490" s="10"/>
      <c r="C490" s="3"/>
      <c r="D490" s="3"/>
      <c r="E490" s="3"/>
      <c r="F490" s="3"/>
    </row>
    <row r="491" spans="1:6" ht="15.75" x14ac:dyDescent="0.25">
      <c r="A491" s="5">
        <f t="shared" si="7"/>
        <v>1</v>
      </c>
      <c r="B491" s="10"/>
      <c r="C491" s="3"/>
      <c r="D491" s="3"/>
      <c r="E491" s="3"/>
      <c r="F491" s="3"/>
    </row>
    <row r="492" spans="1:6" ht="15.75" x14ac:dyDescent="0.25">
      <c r="A492" s="5">
        <f t="shared" si="7"/>
        <v>1</v>
      </c>
      <c r="B492" s="10"/>
      <c r="C492" s="3"/>
      <c r="D492" s="3"/>
      <c r="E492" s="3"/>
      <c r="F492" s="3"/>
    </row>
    <row r="493" spans="1:6" ht="15.75" x14ac:dyDescent="0.25">
      <c r="A493" s="5">
        <f t="shared" si="7"/>
        <v>1</v>
      </c>
      <c r="B493" s="10"/>
      <c r="C493" s="3"/>
      <c r="D493" s="3"/>
      <c r="E493" s="3"/>
      <c r="F493" s="3"/>
    </row>
    <row r="494" spans="1:6" ht="15.75" x14ac:dyDescent="0.25">
      <c r="A494" s="5">
        <f t="shared" si="7"/>
        <v>1</v>
      </c>
      <c r="B494" s="10"/>
      <c r="C494" s="3"/>
      <c r="D494" s="3"/>
      <c r="E494" s="3"/>
      <c r="F494" s="3"/>
    </row>
    <row r="495" spans="1:6" ht="15.75" x14ac:dyDescent="0.25">
      <c r="A495" s="5">
        <f t="shared" si="7"/>
        <v>1</v>
      </c>
      <c r="B495" s="10"/>
      <c r="C495" s="3"/>
      <c r="D495" s="3"/>
      <c r="E495" s="3"/>
      <c r="F495" s="3"/>
    </row>
    <row r="496" spans="1:6" ht="15.75" x14ac:dyDescent="0.25">
      <c r="A496" s="5">
        <f t="shared" si="7"/>
        <v>1</v>
      </c>
      <c r="B496" s="10"/>
      <c r="C496" s="3"/>
      <c r="D496" s="3"/>
      <c r="E496" s="3"/>
      <c r="F496" s="3"/>
    </row>
    <row r="497" spans="1:6" ht="15.75" x14ac:dyDescent="0.25">
      <c r="A497" s="5">
        <f t="shared" si="7"/>
        <v>1</v>
      </c>
      <c r="B497" s="10"/>
      <c r="C497" s="3"/>
      <c r="D497" s="3"/>
      <c r="E497" s="3"/>
      <c r="F497" s="3"/>
    </row>
    <row r="498" spans="1:6" ht="15.75" x14ac:dyDescent="0.25">
      <c r="A498" s="5">
        <f t="shared" si="7"/>
        <v>1</v>
      </c>
      <c r="B498" s="10"/>
      <c r="C498" s="3"/>
      <c r="D498" s="3"/>
      <c r="E498" s="3"/>
      <c r="F498" s="3"/>
    </row>
    <row r="499" spans="1:6" ht="15.75" x14ac:dyDescent="0.25">
      <c r="A499" s="5">
        <f t="shared" si="7"/>
        <v>1</v>
      </c>
      <c r="B499" s="10"/>
      <c r="C499" s="3"/>
      <c r="D499" s="3"/>
      <c r="E499" s="3"/>
      <c r="F499" s="3"/>
    </row>
    <row r="500" spans="1:6" ht="15.75" x14ac:dyDescent="0.25">
      <c r="A500" s="5">
        <f t="shared" si="7"/>
        <v>1</v>
      </c>
      <c r="B500" s="10"/>
      <c r="C500" s="3"/>
      <c r="D500" s="3"/>
      <c r="E500" s="3"/>
      <c r="F500" s="3"/>
    </row>
    <row r="501" spans="1:6" ht="15.75" x14ac:dyDescent="0.25">
      <c r="A501" s="5">
        <f t="shared" si="7"/>
        <v>1</v>
      </c>
      <c r="B501" s="10"/>
      <c r="C501" s="3"/>
      <c r="D501" s="3"/>
      <c r="E501" s="3"/>
      <c r="F501" s="3"/>
    </row>
    <row r="502" spans="1:6" ht="15.75" x14ac:dyDescent="0.25">
      <c r="A502" s="5">
        <f t="shared" si="7"/>
        <v>1</v>
      </c>
      <c r="B502" s="10"/>
      <c r="C502" s="3"/>
      <c r="D502" s="3"/>
      <c r="E502" s="3"/>
      <c r="F502" s="3"/>
    </row>
    <row r="503" spans="1:6" ht="15.75" x14ac:dyDescent="0.25">
      <c r="A503" s="5">
        <f t="shared" si="7"/>
        <v>1</v>
      </c>
      <c r="B503" s="10"/>
      <c r="C503" s="3"/>
      <c r="D503" s="3"/>
      <c r="E503" s="3"/>
      <c r="F503" s="3"/>
    </row>
    <row r="504" spans="1:6" ht="15.75" x14ac:dyDescent="0.25">
      <c r="A504" s="5">
        <f t="shared" si="7"/>
        <v>1</v>
      </c>
      <c r="B504" s="10"/>
      <c r="C504" s="3"/>
      <c r="D504" s="3"/>
      <c r="E504" s="3"/>
      <c r="F504" s="3"/>
    </row>
    <row r="505" spans="1:6" ht="15.75" x14ac:dyDescent="0.25">
      <c r="A505" s="5">
        <f t="shared" si="7"/>
        <v>1</v>
      </c>
      <c r="B505" s="10"/>
      <c r="C505" s="3"/>
      <c r="D505" s="3"/>
      <c r="E505" s="3"/>
      <c r="F505" s="3"/>
    </row>
    <row r="506" spans="1:6" ht="15.75" x14ac:dyDescent="0.25">
      <c r="A506" s="5">
        <f t="shared" si="7"/>
        <v>1</v>
      </c>
      <c r="B506" s="10"/>
      <c r="C506" s="3"/>
      <c r="D506" s="3"/>
      <c r="E506" s="3"/>
      <c r="F506" s="3"/>
    </row>
    <row r="507" spans="1:6" ht="15.75" x14ac:dyDescent="0.25">
      <c r="A507" s="5">
        <f t="shared" si="7"/>
        <v>1</v>
      </c>
      <c r="B507" s="10"/>
      <c r="C507" s="3"/>
      <c r="D507" s="3"/>
      <c r="E507" s="3"/>
      <c r="F507" s="3"/>
    </row>
    <row r="508" spans="1:6" ht="15.75" x14ac:dyDescent="0.25">
      <c r="A508" s="5">
        <f t="shared" si="7"/>
        <v>1</v>
      </c>
      <c r="B508" s="10"/>
      <c r="C508" s="3"/>
      <c r="D508" s="3"/>
      <c r="E508" s="3"/>
      <c r="F508" s="3"/>
    </row>
    <row r="509" spans="1:6" ht="15.75" x14ac:dyDescent="0.25">
      <c r="A509" s="5">
        <f t="shared" si="7"/>
        <v>1</v>
      </c>
      <c r="B509" s="10"/>
      <c r="C509" s="3"/>
      <c r="D509" s="3"/>
      <c r="E509" s="3"/>
      <c r="F509" s="3"/>
    </row>
    <row r="510" spans="1:6" ht="15.75" x14ac:dyDescent="0.25">
      <c r="A510" s="5">
        <f t="shared" si="7"/>
        <v>1</v>
      </c>
      <c r="B510" s="10"/>
      <c r="C510" s="3"/>
      <c r="D510" s="3"/>
      <c r="E510" s="3"/>
      <c r="F510" s="3"/>
    </row>
    <row r="511" spans="1:6" ht="15.75" x14ac:dyDescent="0.25">
      <c r="A511" s="5">
        <f t="shared" si="7"/>
        <v>1</v>
      </c>
      <c r="B511" s="10"/>
      <c r="C511" s="3"/>
      <c r="D511" s="3"/>
      <c r="E511" s="3"/>
      <c r="F511" s="3"/>
    </row>
    <row r="512" spans="1:6" ht="15.75" x14ac:dyDescent="0.25">
      <c r="A512" s="5">
        <f t="shared" si="7"/>
        <v>1</v>
      </c>
      <c r="B512" s="10"/>
      <c r="C512" s="3"/>
      <c r="D512" s="3"/>
      <c r="E512" s="3"/>
      <c r="F512" s="3"/>
    </row>
    <row r="513" spans="1:6" ht="15.75" x14ac:dyDescent="0.25">
      <c r="A513" s="5">
        <f t="shared" si="7"/>
        <v>1</v>
      </c>
      <c r="B513" s="10"/>
      <c r="C513" s="3"/>
      <c r="D513" s="3"/>
      <c r="E513" s="3"/>
      <c r="F513" s="3"/>
    </row>
    <row r="514" spans="1:6" ht="15.75" x14ac:dyDescent="0.25">
      <c r="A514" s="5">
        <f t="shared" si="7"/>
        <v>1</v>
      </c>
      <c r="B514" s="10"/>
      <c r="C514" s="3"/>
      <c r="D514" s="3"/>
      <c r="E514" s="3"/>
      <c r="F514" s="3"/>
    </row>
    <row r="515" spans="1:6" ht="15.75" x14ac:dyDescent="0.25">
      <c r="A515" s="5">
        <f t="shared" si="7"/>
        <v>1</v>
      </c>
      <c r="B515" s="10"/>
      <c r="C515" s="3"/>
      <c r="D515" s="3"/>
      <c r="E515" s="3"/>
      <c r="F515" s="3"/>
    </row>
    <row r="516" spans="1:6" ht="15.75" x14ac:dyDescent="0.25">
      <c r="A516" s="5">
        <f t="shared" si="7"/>
        <v>1</v>
      </c>
      <c r="B516" s="10"/>
      <c r="C516" s="3"/>
      <c r="D516" s="3"/>
      <c r="E516" s="3"/>
      <c r="F516" s="3"/>
    </row>
    <row r="517" spans="1:6" ht="15.75" x14ac:dyDescent="0.25">
      <c r="A517" s="5">
        <f t="shared" si="7"/>
        <v>1</v>
      </c>
      <c r="B517" s="10"/>
      <c r="C517" s="3"/>
      <c r="D517" s="3"/>
      <c r="E517" s="3"/>
      <c r="F517" s="3"/>
    </row>
    <row r="518" spans="1:6" ht="15.75" x14ac:dyDescent="0.25">
      <c r="A518" s="5">
        <f t="shared" ref="A518:A581" si="8">MONTH(B518)</f>
        <v>1</v>
      </c>
      <c r="B518" s="10"/>
      <c r="C518" s="3"/>
      <c r="D518" s="3"/>
      <c r="E518" s="3"/>
      <c r="F518" s="3"/>
    </row>
    <row r="519" spans="1:6" ht="15.75" x14ac:dyDescent="0.25">
      <c r="A519" s="5">
        <f t="shared" si="8"/>
        <v>1</v>
      </c>
      <c r="B519" s="10"/>
      <c r="C519" s="3"/>
      <c r="D519" s="3"/>
      <c r="E519" s="3"/>
      <c r="F519" s="3"/>
    </row>
    <row r="520" spans="1:6" ht="15.75" x14ac:dyDescent="0.25">
      <c r="A520" s="5">
        <f t="shared" si="8"/>
        <v>1</v>
      </c>
      <c r="B520" s="10"/>
      <c r="C520" s="3"/>
      <c r="D520" s="3"/>
      <c r="E520" s="3"/>
      <c r="F520" s="3"/>
    </row>
    <row r="521" spans="1:6" ht="15.75" x14ac:dyDescent="0.25">
      <c r="A521" s="5">
        <f t="shared" si="8"/>
        <v>1</v>
      </c>
      <c r="B521" s="10"/>
      <c r="C521" s="3"/>
      <c r="D521" s="3"/>
      <c r="E521" s="3"/>
      <c r="F521" s="3"/>
    </row>
    <row r="522" spans="1:6" ht="15.75" x14ac:dyDescent="0.25">
      <c r="A522" s="5">
        <f t="shared" si="8"/>
        <v>1</v>
      </c>
      <c r="B522" s="10"/>
      <c r="C522" s="3"/>
      <c r="D522" s="3"/>
      <c r="E522" s="3"/>
      <c r="F522" s="3"/>
    </row>
    <row r="523" spans="1:6" ht="15.75" x14ac:dyDescent="0.25">
      <c r="A523" s="5">
        <f t="shared" si="8"/>
        <v>1</v>
      </c>
      <c r="B523" s="10"/>
      <c r="C523" s="3"/>
      <c r="D523" s="3"/>
      <c r="E523" s="3"/>
      <c r="F523" s="3"/>
    </row>
    <row r="524" spans="1:6" ht="15.75" x14ac:dyDescent="0.25">
      <c r="A524" s="5">
        <f t="shared" si="8"/>
        <v>1</v>
      </c>
      <c r="B524" s="10"/>
      <c r="C524" s="3"/>
      <c r="D524" s="3"/>
      <c r="E524" s="3"/>
      <c r="F524" s="3"/>
    </row>
    <row r="525" spans="1:6" ht="15.75" x14ac:dyDescent="0.25">
      <c r="A525" s="5">
        <f t="shared" si="8"/>
        <v>1</v>
      </c>
      <c r="B525" s="10"/>
      <c r="C525" s="3"/>
      <c r="D525" s="3"/>
      <c r="E525" s="3"/>
      <c r="F525" s="3"/>
    </row>
    <row r="526" spans="1:6" ht="15.75" x14ac:dyDescent="0.25">
      <c r="A526" s="5">
        <f t="shared" si="8"/>
        <v>1</v>
      </c>
      <c r="B526" s="10"/>
      <c r="C526" s="3"/>
      <c r="D526" s="3"/>
      <c r="E526" s="3"/>
      <c r="F526" s="3"/>
    </row>
    <row r="527" spans="1:6" ht="15.75" x14ac:dyDescent="0.25">
      <c r="A527" s="5">
        <f t="shared" si="8"/>
        <v>1</v>
      </c>
      <c r="B527" s="10"/>
      <c r="C527" s="3"/>
      <c r="D527" s="3"/>
      <c r="E527" s="3"/>
      <c r="F527" s="3"/>
    </row>
    <row r="528" spans="1:6" ht="15.75" x14ac:dyDescent="0.25">
      <c r="A528" s="5">
        <f t="shared" si="8"/>
        <v>1</v>
      </c>
      <c r="B528" s="10"/>
      <c r="C528" s="3"/>
      <c r="D528" s="3"/>
      <c r="E528" s="3"/>
      <c r="F528" s="3"/>
    </row>
    <row r="529" spans="1:6" ht="15.75" x14ac:dyDescent="0.25">
      <c r="A529" s="5">
        <f t="shared" si="8"/>
        <v>1</v>
      </c>
      <c r="B529" s="10"/>
      <c r="C529" s="3"/>
      <c r="D529" s="3"/>
      <c r="E529" s="3"/>
      <c r="F529" s="3"/>
    </row>
    <row r="530" spans="1:6" ht="15.75" x14ac:dyDescent="0.25">
      <c r="A530" s="5">
        <f t="shared" si="8"/>
        <v>1</v>
      </c>
      <c r="B530" s="10"/>
      <c r="C530" s="3"/>
      <c r="D530" s="3"/>
      <c r="E530" s="3"/>
      <c r="F530" s="3"/>
    </row>
    <row r="531" spans="1:6" ht="15.75" x14ac:dyDescent="0.25">
      <c r="A531" s="5">
        <f t="shared" si="8"/>
        <v>1</v>
      </c>
      <c r="B531" s="10"/>
      <c r="C531" s="3"/>
      <c r="D531" s="3"/>
      <c r="E531" s="3"/>
      <c r="F531" s="3"/>
    </row>
    <row r="532" spans="1:6" ht="15.75" x14ac:dyDescent="0.25">
      <c r="A532" s="5">
        <f t="shared" si="8"/>
        <v>1</v>
      </c>
      <c r="B532" s="10"/>
      <c r="C532" s="3"/>
      <c r="D532" s="3"/>
      <c r="E532" s="3"/>
      <c r="F532" s="3"/>
    </row>
    <row r="533" spans="1:6" ht="15.75" x14ac:dyDescent="0.25">
      <c r="A533" s="5">
        <f t="shared" si="8"/>
        <v>1</v>
      </c>
      <c r="B533" s="10"/>
      <c r="C533" s="3"/>
      <c r="D533" s="3"/>
      <c r="E533" s="3"/>
      <c r="F533" s="3"/>
    </row>
    <row r="534" spans="1:6" ht="15.75" x14ac:dyDescent="0.25">
      <c r="A534" s="5">
        <f t="shared" si="8"/>
        <v>1</v>
      </c>
      <c r="B534" s="10"/>
      <c r="C534" s="3"/>
      <c r="D534" s="3"/>
      <c r="E534" s="3"/>
      <c r="F534" s="3"/>
    </row>
    <row r="535" spans="1:6" ht="15.75" x14ac:dyDescent="0.25">
      <c r="A535" s="5">
        <f t="shared" si="8"/>
        <v>1</v>
      </c>
      <c r="B535" s="10"/>
      <c r="C535" s="3"/>
      <c r="D535" s="3"/>
      <c r="E535" s="3"/>
      <c r="F535" s="3"/>
    </row>
    <row r="536" spans="1:6" ht="15.75" x14ac:dyDescent="0.25">
      <c r="A536" s="5">
        <f t="shared" si="8"/>
        <v>1</v>
      </c>
      <c r="B536" s="10"/>
      <c r="C536" s="3"/>
      <c r="D536" s="3"/>
      <c r="E536" s="3"/>
      <c r="F536" s="3"/>
    </row>
    <row r="537" spans="1:6" ht="15.75" x14ac:dyDescent="0.25">
      <c r="A537" s="5">
        <f t="shared" si="8"/>
        <v>1</v>
      </c>
      <c r="B537" s="10"/>
      <c r="C537" s="3"/>
      <c r="D537" s="3"/>
      <c r="E537" s="3"/>
      <c r="F537" s="3"/>
    </row>
    <row r="538" spans="1:6" ht="15.75" x14ac:dyDescent="0.25">
      <c r="A538" s="5">
        <f t="shared" si="8"/>
        <v>1</v>
      </c>
      <c r="B538" s="10"/>
      <c r="C538" s="3"/>
      <c r="D538" s="3"/>
      <c r="E538" s="3"/>
      <c r="F538" s="3"/>
    </row>
    <row r="539" spans="1:6" ht="15.75" x14ac:dyDescent="0.25">
      <c r="A539" s="5">
        <f t="shared" si="8"/>
        <v>1</v>
      </c>
      <c r="B539" s="10"/>
      <c r="C539" s="3"/>
      <c r="D539" s="3"/>
      <c r="E539" s="3"/>
      <c r="F539" s="3"/>
    </row>
    <row r="540" spans="1:6" ht="15.75" x14ac:dyDescent="0.25">
      <c r="A540" s="5">
        <f t="shared" si="8"/>
        <v>1</v>
      </c>
      <c r="B540" s="10"/>
      <c r="C540" s="3"/>
      <c r="D540" s="3"/>
      <c r="E540" s="3"/>
      <c r="F540" s="3"/>
    </row>
    <row r="541" spans="1:6" ht="15.75" x14ac:dyDescent="0.25">
      <c r="A541" s="5">
        <f t="shared" si="8"/>
        <v>1</v>
      </c>
      <c r="B541" s="10"/>
      <c r="C541" s="3"/>
      <c r="D541" s="3"/>
      <c r="E541" s="3"/>
      <c r="F541" s="3"/>
    </row>
    <row r="542" spans="1:6" ht="15.75" x14ac:dyDescent="0.25">
      <c r="A542" s="5">
        <f t="shared" si="8"/>
        <v>1</v>
      </c>
      <c r="B542" s="10"/>
      <c r="C542" s="3"/>
      <c r="D542" s="3"/>
      <c r="E542" s="3"/>
      <c r="F542" s="3"/>
    </row>
    <row r="543" spans="1:6" ht="15.75" x14ac:dyDescent="0.25">
      <c r="A543" s="5">
        <f t="shared" si="8"/>
        <v>1</v>
      </c>
      <c r="B543" s="10"/>
      <c r="C543" s="3"/>
      <c r="D543" s="3"/>
      <c r="E543" s="3"/>
      <c r="F543" s="3"/>
    </row>
    <row r="544" spans="1:6" ht="15.75" x14ac:dyDescent="0.25">
      <c r="A544" s="5">
        <f t="shared" si="8"/>
        <v>1</v>
      </c>
      <c r="B544" s="10"/>
      <c r="C544" s="3"/>
      <c r="D544" s="3"/>
      <c r="E544" s="3"/>
      <c r="F544" s="3"/>
    </row>
    <row r="545" spans="1:6" ht="15.75" x14ac:dyDescent="0.25">
      <c r="A545" s="5">
        <f t="shared" si="8"/>
        <v>1</v>
      </c>
      <c r="B545" s="10"/>
      <c r="C545" s="3"/>
      <c r="D545" s="3"/>
      <c r="E545" s="3"/>
      <c r="F545" s="3"/>
    </row>
    <row r="546" spans="1:6" ht="15.75" x14ac:dyDescent="0.25">
      <c r="A546" s="5">
        <f t="shared" si="8"/>
        <v>1</v>
      </c>
      <c r="B546" s="10"/>
      <c r="C546" s="3"/>
      <c r="D546" s="3"/>
      <c r="E546" s="3"/>
      <c r="F546" s="3"/>
    </row>
    <row r="547" spans="1:6" ht="15.75" x14ac:dyDescent="0.25">
      <c r="A547" s="5">
        <f t="shared" si="8"/>
        <v>1</v>
      </c>
      <c r="B547" s="10"/>
      <c r="C547" s="3"/>
      <c r="D547" s="3"/>
      <c r="E547" s="3"/>
      <c r="F547" s="3"/>
    </row>
    <row r="548" spans="1:6" ht="15.75" x14ac:dyDescent="0.25">
      <c r="A548" s="5">
        <f t="shared" si="8"/>
        <v>1</v>
      </c>
      <c r="B548" s="10"/>
      <c r="C548" s="3"/>
      <c r="D548" s="3"/>
      <c r="E548" s="3"/>
      <c r="F548" s="3"/>
    </row>
    <row r="549" spans="1:6" ht="15.75" x14ac:dyDescent="0.25">
      <c r="A549" s="5">
        <f t="shared" si="8"/>
        <v>1</v>
      </c>
      <c r="B549" s="10"/>
      <c r="C549" s="3"/>
      <c r="D549" s="3"/>
      <c r="E549" s="3"/>
      <c r="F549" s="3"/>
    </row>
    <row r="550" spans="1:6" ht="15.75" x14ac:dyDescent="0.25">
      <c r="A550" s="5">
        <f t="shared" si="8"/>
        <v>1</v>
      </c>
      <c r="B550" s="10"/>
      <c r="C550" s="3"/>
      <c r="D550" s="3"/>
      <c r="E550" s="3"/>
      <c r="F550" s="3"/>
    </row>
    <row r="551" spans="1:6" ht="15.75" x14ac:dyDescent="0.25">
      <c r="A551" s="5">
        <f t="shared" si="8"/>
        <v>1</v>
      </c>
      <c r="B551" s="10"/>
      <c r="C551" s="3"/>
      <c r="D551" s="3"/>
      <c r="E551" s="3"/>
      <c r="F551" s="3"/>
    </row>
    <row r="552" spans="1:6" ht="15.75" x14ac:dyDescent="0.25">
      <c r="A552" s="5">
        <f t="shared" si="8"/>
        <v>1</v>
      </c>
      <c r="B552" s="10"/>
      <c r="C552" s="3"/>
      <c r="D552" s="3"/>
      <c r="E552" s="3"/>
      <c r="F552" s="3"/>
    </row>
    <row r="553" spans="1:6" ht="15.75" x14ac:dyDescent="0.25">
      <c r="A553" s="5">
        <f t="shared" si="8"/>
        <v>1</v>
      </c>
      <c r="B553" s="10"/>
      <c r="C553" s="3"/>
      <c r="D553" s="3"/>
      <c r="E553" s="3"/>
      <c r="F553" s="3"/>
    </row>
    <row r="554" spans="1:6" ht="15.75" x14ac:dyDescent="0.25">
      <c r="A554" s="5">
        <f t="shared" si="8"/>
        <v>1</v>
      </c>
      <c r="B554" s="10"/>
      <c r="C554" s="3"/>
      <c r="D554" s="3"/>
      <c r="E554" s="3"/>
      <c r="F554" s="3"/>
    </row>
    <row r="555" spans="1:6" ht="15.75" x14ac:dyDescent="0.25">
      <c r="A555" s="5">
        <f t="shared" si="8"/>
        <v>1</v>
      </c>
      <c r="B555" s="10"/>
      <c r="C555" s="3"/>
      <c r="D555" s="3"/>
      <c r="E555" s="3"/>
      <c r="F555" s="3"/>
    </row>
    <row r="556" spans="1:6" ht="15.75" x14ac:dyDescent="0.25">
      <c r="A556" s="5">
        <f t="shared" si="8"/>
        <v>1</v>
      </c>
      <c r="B556" s="10"/>
      <c r="C556" s="3"/>
      <c r="D556" s="3"/>
      <c r="E556" s="3"/>
      <c r="F556" s="3"/>
    </row>
    <row r="557" spans="1:6" ht="15.75" x14ac:dyDescent="0.25">
      <c r="A557" s="5">
        <f t="shared" si="8"/>
        <v>1</v>
      </c>
      <c r="B557" s="10"/>
      <c r="C557" s="3"/>
      <c r="D557" s="3"/>
      <c r="E557" s="3"/>
      <c r="F557" s="3"/>
    </row>
    <row r="558" spans="1:6" ht="15.75" x14ac:dyDescent="0.25">
      <c r="A558" s="5">
        <f t="shared" si="8"/>
        <v>1</v>
      </c>
      <c r="B558" s="10"/>
      <c r="C558" s="3"/>
      <c r="D558" s="3"/>
      <c r="E558" s="3"/>
      <c r="F558" s="3"/>
    </row>
    <row r="559" spans="1:6" ht="15.75" x14ac:dyDescent="0.25">
      <c r="A559" s="5">
        <f t="shared" si="8"/>
        <v>1</v>
      </c>
      <c r="B559" s="10"/>
      <c r="C559" s="3"/>
      <c r="D559" s="3"/>
      <c r="E559" s="3"/>
      <c r="F559" s="3"/>
    </row>
    <row r="560" spans="1:6" ht="15.75" x14ac:dyDescent="0.25">
      <c r="A560" s="5">
        <f t="shared" si="8"/>
        <v>1</v>
      </c>
      <c r="B560" s="10"/>
      <c r="C560" s="3"/>
      <c r="D560" s="3"/>
      <c r="E560" s="3"/>
      <c r="F560" s="3"/>
    </row>
    <row r="561" spans="1:6" ht="15.75" x14ac:dyDescent="0.25">
      <c r="A561" s="5">
        <f t="shared" si="8"/>
        <v>1</v>
      </c>
      <c r="B561" s="10"/>
      <c r="C561" s="3"/>
      <c r="D561" s="3"/>
      <c r="E561" s="3"/>
      <c r="F561" s="3"/>
    </row>
    <row r="562" spans="1:6" ht="15.75" x14ac:dyDescent="0.25">
      <c r="A562" s="5">
        <f t="shared" si="8"/>
        <v>1</v>
      </c>
      <c r="B562" s="10"/>
      <c r="C562" s="3"/>
      <c r="D562" s="3"/>
      <c r="E562" s="3"/>
      <c r="F562" s="3"/>
    </row>
    <row r="563" spans="1:6" ht="15.75" x14ac:dyDescent="0.25">
      <c r="A563" s="5">
        <f t="shared" si="8"/>
        <v>1</v>
      </c>
      <c r="B563" s="10"/>
      <c r="C563" s="3"/>
      <c r="D563" s="3"/>
      <c r="E563" s="3"/>
      <c r="F563" s="3"/>
    </row>
    <row r="564" spans="1:6" ht="15.75" x14ac:dyDescent="0.25">
      <c r="A564" s="5">
        <f t="shared" si="8"/>
        <v>1</v>
      </c>
      <c r="B564" s="10"/>
      <c r="C564" s="3"/>
      <c r="D564" s="3"/>
      <c r="E564" s="3"/>
      <c r="F564" s="3"/>
    </row>
    <row r="565" spans="1:6" ht="15.75" x14ac:dyDescent="0.25">
      <c r="A565" s="5">
        <f t="shared" si="8"/>
        <v>1</v>
      </c>
      <c r="B565" s="10"/>
      <c r="C565" s="3"/>
      <c r="D565" s="3"/>
      <c r="E565" s="3"/>
      <c r="F565" s="3"/>
    </row>
    <row r="566" spans="1:6" ht="15.75" x14ac:dyDescent="0.25">
      <c r="A566" s="5">
        <f t="shared" si="8"/>
        <v>1</v>
      </c>
      <c r="B566" s="10"/>
      <c r="C566" s="3"/>
      <c r="D566" s="3"/>
      <c r="E566" s="3"/>
      <c r="F566" s="3"/>
    </row>
    <row r="567" spans="1:6" ht="15.75" x14ac:dyDescent="0.25">
      <c r="A567" s="5">
        <f t="shared" si="8"/>
        <v>1</v>
      </c>
      <c r="B567" s="10"/>
      <c r="C567" s="3"/>
      <c r="D567" s="3"/>
      <c r="E567" s="3"/>
      <c r="F567" s="3"/>
    </row>
    <row r="568" spans="1:6" ht="15.75" x14ac:dyDescent="0.25">
      <c r="A568" s="5">
        <f t="shared" si="8"/>
        <v>1</v>
      </c>
      <c r="B568" s="10"/>
      <c r="C568" s="3"/>
      <c r="D568" s="3"/>
      <c r="E568" s="3"/>
      <c r="F568" s="3"/>
    </row>
    <row r="569" spans="1:6" ht="15.75" x14ac:dyDescent="0.25">
      <c r="A569" s="5">
        <f t="shared" si="8"/>
        <v>1</v>
      </c>
      <c r="B569" s="10"/>
      <c r="C569" s="3"/>
      <c r="D569" s="3"/>
      <c r="E569" s="3"/>
      <c r="F569" s="3"/>
    </row>
    <row r="570" spans="1:6" ht="15.75" x14ac:dyDescent="0.25">
      <c r="A570" s="5">
        <f t="shared" si="8"/>
        <v>1</v>
      </c>
      <c r="B570" s="10"/>
      <c r="C570" s="3"/>
      <c r="D570" s="3"/>
      <c r="E570" s="3"/>
      <c r="F570" s="3"/>
    </row>
    <row r="571" spans="1:6" ht="15.75" x14ac:dyDescent="0.25">
      <c r="A571" s="5">
        <f t="shared" si="8"/>
        <v>1</v>
      </c>
      <c r="B571" s="10"/>
      <c r="C571" s="3"/>
      <c r="D571" s="3"/>
      <c r="E571" s="3"/>
      <c r="F571" s="3"/>
    </row>
    <row r="572" spans="1:6" ht="15.75" x14ac:dyDescent="0.25">
      <c r="A572" s="5">
        <f t="shared" si="8"/>
        <v>1</v>
      </c>
      <c r="B572" s="10"/>
      <c r="C572" s="3"/>
      <c r="D572" s="3"/>
      <c r="E572" s="3"/>
      <c r="F572" s="3"/>
    </row>
    <row r="573" spans="1:6" ht="15.75" x14ac:dyDescent="0.25">
      <c r="A573" s="5">
        <f t="shared" si="8"/>
        <v>1</v>
      </c>
      <c r="B573" s="10"/>
      <c r="C573" s="3"/>
      <c r="D573" s="3"/>
      <c r="E573" s="3"/>
      <c r="F573" s="3"/>
    </row>
    <row r="574" spans="1:6" ht="15.75" x14ac:dyDescent="0.25">
      <c r="A574" s="5">
        <f t="shared" si="8"/>
        <v>1</v>
      </c>
      <c r="B574" s="10"/>
      <c r="C574" s="3"/>
      <c r="D574" s="3"/>
      <c r="E574" s="3"/>
      <c r="F574" s="3"/>
    </row>
    <row r="575" spans="1:6" ht="15.75" x14ac:dyDescent="0.25">
      <c r="A575" s="5">
        <f t="shared" si="8"/>
        <v>1</v>
      </c>
      <c r="B575" s="10"/>
      <c r="C575" s="3"/>
      <c r="D575" s="3"/>
      <c r="E575" s="3"/>
      <c r="F575" s="3"/>
    </row>
    <row r="576" spans="1:6" ht="15.75" x14ac:dyDescent="0.25">
      <c r="A576" s="5">
        <f t="shared" si="8"/>
        <v>1</v>
      </c>
      <c r="B576" s="10"/>
      <c r="C576" s="3"/>
      <c r="D576" s="3"/>
      <c r="E576" s="3"/>
      <c r="F576" s="3"/>
    </row>
    <row r="577" spans="1:6" ht="15.75" x14ac:dyDescent="0.25">
      <c r="A577" s="5">
        <f t="shared" si="8"/>
        <v>1</v>
      </c>
      <c r="B577" s="10"/>
      <c r="C577" s="3"/>
      <c r="D577" s="3"/>
      <c r="E577" s="3"/>
      <c r="F577" s="3"/>
    </row>
    <row r="578" spans="1:6" ht="15.75" x14ac:dyDescent="0.25">
      <c r="A578" s="5">
        <f t="shared" si="8"/>
        <v>1</v>
      </c>
      <c r="B578" s="10"/>
      <c r="C578" s="3"/>
      <c r="D578" s="3"/>
      <c r="E578" s="3"/>
      <c r="F578" s="3"/>
    </row>
    <row r="579" spans="1:6" ht="15.75" x14ac:dyDescent="0.25">
      <c r="A579" s="5">
        <f t="shared" si="8"/>
        <v>1</v>
      </c>
      <c r="B579" s="10"/>
      <c r="C579" s="3"/>
      <c r="D579" s="3"/>
      <c r="E579" s="3"/>
      <c r="F579" s="3"/>
    </row>
    <row r="580" spans="1:6" ht="15.75" x14ac:dyDescent="0.25">
      <c r="A580" s="5">
        <f t="shared" si="8"/>
        <v>1</v>
      </c>
      <c r="B580" s="10"/>
      <c r="C580" s="3"/>
      <c r="D580" s="3"/>
      <c r="E580" s="3"/>
      <c r="F580" s="3"/>
    </row>
    <row r="581" spans="1:6" ht="15.75" x14ac:dyDescent="0.25">
      <c r="A581" s="5">
        <f t="shared" si="8"/>
        <v>1</v>
      </c>
      <c r="B581" s="10"/>
      <c r="C581" s="3"/>
      <c r="D581" s="3"/>
      <c r="E581" s="3"/>
      <c r="F581" s="3"/>
    </row>
    <row r="582" spans="1:6" ht="15.75" x14ac:dyDescent="0.25">
      <c r="A582" s="5">
        <f t="shared" ref="A582:A645" si="9">MONTH(B582)</f>
        <v>1</v>
      </c>
      <c r="B582" s="10"/>
      <c r="C582" s="3"/>
      <c r="D582" s="3"/>
      <c r="E582" s="3"/>
      <c r="F582" s="3"/>
    </row>
    <row r="583" spans="1:6" ht="15.75" x14ac:dyDescent="0.25">
      <c r="A583" s="5">
        <f t="shared" si="9"/>
        <v>1</v>
      </c>
      <c r="B583" s="10"/>
      <c r="C583" s="3"/>
      <c r="D583" s="3"/>
      <c r="E583" s="3"/>
      <c r="F583" s="3"/>
    </row>
    <row r="584" spans="1:6" ht="15.75" x14ac:dyDescent="0.25">
      <c r="A584" s="5">
        <f t="shared" si="9"/>
        <v>1</v>
      </c>
      <c r="B584" s="10"/>
      <c r="C584" s="3"/>
      <c r="D584" s="3"/>
      <c r="E584" s="3"/>
      <c r="F584" s="3"/>
    </row>
    <row r="585" spans="1:6" ht="15.75" x14ac:dyDescent="0.25">
      <c r="A585" s="5">
        <f t="shared" si="9"/>
        <v>1</v>
      </c>
      <c r="B585" s="10"/>
      <c r="C585" s="3"/>
      <c r="D585" s="3"/>
      <c r="E585" s="3"/>
      <c r="F585" s="3"/>
    </row>
    <row r="586" spans="1:6" ht="15.75" x14ac:dyDescent="0.25">
      <c r="A586" s="5">
        <f t="shared" si="9"/>
        <v>1</v>
      </c>
      <c r="B586" s="10"/>
      <c r="C586" s="3"/>
      <c r="D586" s="3"/>
      <c r="E586" s="3"/>
      <c r="F586" s="3"/>
    </row>
    <row r="587" spans="1:6" ht="15.75" x14ac:dyDescent="0.25">
      <c r="A587" s="5">
        <f t="shared" si="9"/>
        <v>1</v>
      </c>
      <c r="B587" s="10"/>
      <c r="C587" s="3"/>
      <c r="D587" s="3"/>
      <c r="E587" s="3"/>
      <c r="F587" s="3"/>
    </row>
    <row r="588" spans="1:6" ht="15.75" x14ac:dyDescent="0.25">
      <c r="A588" s="5">
        <f t="shared" si="9"/>
        <v>1</v>
      </c>
      <c r="B588" s="10"/>
      <c r="C588" s="3"/>
      <c r="D588" s="3"/>
      <c r="E588" s="3"/>
      <c r="F588" s="3"/>
    </row>
    <row r="589" spans="1:6" ht="15.75" x14ac:dyDescent="0.25">
      <c r="A589" s="5">
        <f t="shared" si="9"/>
        <v>1</v>
      </c>
      <c r="B589" s="10"/>
      <c r="C589" s="3"/>
      <c r="D589" s="3"/>
      <c r="E589" s="3"/>
      <c r="F589" s="3"/>
    </row>
    <row r="590" spans="1:6" ht="15.75" x14ac:dyDescent="0.25">
      <c r="A590" s="5">
        <f t="shared" si="9"/>
        <v>1</v>
      </c>
      <c r="B590" s="10"/>
      <c r="C590" s="3"/>
      <c r="D590" s="3"/>
      <c r="E590" s="3"/>
      <c r="F590" s="3"/>
    </row>
    <row r="591" spans="1:6" ht="15.75" x14ac:dyDescent="0.25">
      <c r="A591" s="5">
        <f t="shared" si="9"/>
        <v>1</v>
      </c>
      <c r="B591" s="10"/>
      <c r="C591" s="3"/>
      <c r="D591" s="3"/>
      <c r="E591" s="3"/>
      <c r="F591" s="3"/>
    </row>
    <row r="592" spans="1:6" ht="15.75" x14ac:dyDescent="0.25">
      <c r="A592" s="5">
        <f t="shared" si="9"/>
        <v>1</v>
      </c>
      <c r="B592" s="10"/>
      <c r="C592" s="3"/>
      <c r="D592" s="3"/>
      <c r="E592" s="3"/>
      <c r="F592" s="3"/>
    </row>
    <row r="593" spans="1:6" ht="15.75" x14ac:dyDescent="0.25">
      <c r="A593" s="5">
        <f t="shared" si="9"/>
        <v>1</v>
      </c>
      <c r="B593" s="10"/>
      <c r="C593" s="3"/>
      <c r="D593" s="3"/>
      <c r="E593" s="3"/>
      <c r="F593" s="3"/>
    </row>
    <row r="594" spans="1:6" ht="15.75" x14ac:dyDescent="0.25">
      <c r="A594" s="5">
        <f t="shared" si="9"/>
        <v>1</v>
      </c>
      <c r="B594" s="10"/>
      <c r="C594" s="3"/>
      <c r="D594" s="3"/>
      <c r="E594" s="3"/>
      <c r="F594" s="3"/>
    </row>
    <row r="595" spans="1:6" ht="15.75" x14ac:dyDescent="0.25">
      <c r="A595" s="5">
        <f t="shared" si="9"/>
        <v>1</v>
      </c>
      <c r="B595" s="10"/>
      <c r="C595" s="3"/>
      <c r="D595" s="3"/>
      <c r="E595" s="3"/>
      <c r="F595" s="3"/>
    </row>
    <row r="596" spans="1:6" ht="15.75" x14ac:dyDescent="0.25">
      <c r="A596" s="5">
        <f t="shared" si="9"/>
        <v>1</v>
      </c>
      <c r="B596" s="10"/>
      <c r="C596" s="3"/>
      <c r="D596" s="3"/>
      <c r="E596" s="3"/>
      <c r="F596" s="3"/>
    </row>
    <row r="597" spans="1:6" ht="15.75" x14ac:dyDescent="0.25">
      <c r="A597" s="5">
        <f t="shared" si="9"/>
        <v>1</v>
      </c>
      <c r="B597" s="10"/>
      <c r="C597" s="3"/>
      <c r="D597" s="3"/>
      <c r="E597" s="3"/>
      <c r="F597" s="3"/>
    </row>
    <row r="598" spans="1:6" ht="15.75" x14ac:dyDescent="0.25">
      <c r="A598" s="5">
        <f t="shared" si="9"/>
        <v>1</v>
      </c>
      <c r="B598" s="10"/>
      <c r="C598" s="3"/>
      <c r="D598" s="3"/>
      <c r="E598" s="3"/>
      <c r="F598" s="3"/>
    </row>
    <row r="599" spans="1:6" ht="15.75" x14ac:dyDescent="0.25">
      <c r="A599" s="5">
        <f t="shared" si="9"/>
        <v>1</v>
      </c>
      <c r="B599" s="10"/>
      <c r="C599" s="3"/>
      <c r="D599" s="3"/>
      <c r="E599" s="3"/>
      <c r="F599" s="3"/>
    </row>
    <row r="600" spans="1:6" ht="15.75" x14ac:dyDescent="0.25">
      <c r="A600" s="5">
        <f t="shared" si="9"/>
        <v>1</v>
      </c>
      <c r="B600" s="10"/>
      <c r="C600" s="3"/>
      <c r="D600" s="3"/>
      <c r="E600" s="3"/>
      <c r="F600" s="3"/>
    </row>
    <row r="601" spans="1:6" ht="15.75" x14ac:dyDescent="0.25">
      <c r="A601" s="5">
        <f t="shared" si="9"/>
        <v>1</v>
      </c>
      <c r="B601" s="10"/>
      <c r="C601" s="3"/>
      <c r="D601" s="3"/>
      <c r="E601" s="3"/>
      <c r="F601" s="3"/>
    </row>
    <row r="602" spans="1:6" ht="15.75" x14ac:dyDescent="0.25">
      <c r="A602" s="5">
        <f t="shared" si="9"/>
        <v>1</v>
      </c>
      <c r="B602" s="10"/>
      <c r="C602" s="3"/>
      <c r="D602" s="3"/>
      <c r="E602" s="3"/>
      <c r="F602" s="3"/>
    </row>
    <row r="603" spans="1:6" ht="15.75" x14ac:dyDescent="0.25">
      <c r="A603" s="5">
        <f t="shared" si="9"/>
        <v>1</v>
      </c>
      <c r="B603" s="10"/>
      <c r="C603" s="3"/>
      <c r="D603" s="3"/>
      <c r="E603" s="3"/>
      <c r="F603" s="3"/>
    </row>
    <row r="604" spans="1:6" ht="15.75" x14ac:dyDescent="0.25">
      <c r="A604" s="5">
        <f t="shared" si="9"/>
        <v>1</v>
      </c>
      <c r="B604" s="10"/>
      <c r="C604" s="3"/>
      <c r="D604" s="3"/>
      <c r="E604" s="3"/>
      <c r="F604" s="3"/>
    </row>
    <row r="605" spans="1:6" ht="15.75" x14ac:dyDescent="0.25">
      <c r="A605" s="5">
        <f t="shared" si="9"/>
        <v>1</v>
      </c>
      <c r="B605" s="10"/>
      <c r="C605" s="3"/>
      <c r="D605" s="3"/>
      <c r="E605" s="3"/>
      <c r="F605" s="3"/>
    </row>
    <row r="606" spans="1:6" ht="15.75" x14ac:dyDescent="0.25">
      <c r="A606" s="5">
        <f t="shared" si="9"/>
        <v>1</v>
      </c>
      <c r="B606" s="10"/>
      <c r="C606" s="3"/>
      <c r="D606" s="3"/>
      <c r="E606" s="3"/>
      <c r="F606" s="3"/>
    </row>
    <row r="607" spans="1:6" ht="15.75" x14ac:dyDescent="0.25">
      <c r="A607" s="5">
        <f t="shared" si="9"/>
        <v>1</v>
      </c>
      <c r="B607" s="10"/>
      <c r="C607" s="3"/>
      <c r="D607" s="3"/>
      <c r="E607" s="3"/>
      <c r="F607" s="3"/>
    </row>
    <row r="608" spans="1:6" ht="15.75" x14ac:dyDescent="0.25">
      <c r="A608" s="5">
        <f t="shared" si="9"/>
        <v>1</v>
      </c>
      <c r="B608" s="10"/>
      <c r="C608" s="3"/>
      <c r="D608" s="3"/>
      <c r="E608" s="3"/>
      <c r="F608" s="3"/>
    </row>
    <row r="609" spans="1:6" ht="15.75" x14ac:dyDescent="0.25">
      <c r="A609" s="5">
        <f t="shared" si="9"/>
        <v>1</v>
      </c>
      <c r="B609" s="10"/>
      <c r="C609" s="3"/>
      <c r="D609" s="3"/>
      <c r="E609" s="3"/>
      <c r="F609" s="3"/>
    </row>
    <row r="610" spans="1:6" ht="15.75" x14ac:dyDescent="0.25">
      <c r="A610" s="5">
        <f t="shared" si="9"/>
        <v>1</v>
      </c>
      <c r="B610" s="10"/>
      <c r="C610" s="3"/>
      <c r="D610" s="3"/>
      <c r="E610" s="3"/>
      <c r="F610" s="3"/>
    </row>
    <row r="611" spans="1:6" ht="15.75" x14ac:dyDescent="0.25">
      <c r="A611" s="5">
        <f t="shared" si="9"/>
        <v>1</v>
      </c>
      <c r="B611" s="10"/>
      <c r="C611" s="3"/>
      <c r="D611" s="3"/>
      <c r="E611" s="3"/>
      <c r="F611" s="3"/>
    </row>
    <row r="612" spans="1:6" ht="15.75" x14ac:dyDescent="0.25">
      <c r="A612" s="5">
        <f t="shared" si="9"/>
        <v>1</v>
      </c>
      <c r="B612" s="10"/>
      <c r="C612" s="3"/>
      <c r="D612" s="3"/>
      <c r="E612" s="3"/>
      <c r="F612" s="3"/>
    </row>
    <row r="613" spans="1:6" ht="15.75" x14ac:dyDescent="0.25">
      <c r="A613" s="5">
        <f t="shared" si="9"/>
        <v>1</v>
      </c>
      <c r="B613" s="10"/>
      <c r="C613" s="3"/>
      <c r="D613" s="3"/>
      <c r="E613" s="3"/>
      <c r="F613" s="3"/>
    </row>
    <row r="614" spans="1:6" ht="15.75" x14ac:dyDescent="0.25">
      <c r="A614" s="5">
        <f t="shared" si="9"/>
        <v>1</v>
      </c>
      <c r="B614" s="10"/>
      <c r="C614" s="3"/>
      <c r="D614" s="3"/>
      <c r="E614" s="3"/>
      <c r="F614" s="3"/>
    </row>
    <row r="615" spans="1:6" ht="15.75" x14ac:dyDescent="0.25">
      <c r="A615" s="5">
        <f t="shared" si="9"/>
        <v>1</v>
      </c>
      <c r="B615" s="10"/>
      <c r="C615" s="3"/>
      <c r="D615" s="3"/>
      <c r="E615" s="3"/>
      <c r="F615" s="3"/>
    </row>
    <row r="616" spans="1:6" ht="15.75" x14ac:dyDescent="0.25">
      <c r="A616" s="5">
        <f t="shared" si="9"/>
        <v>1</v>
      </c>
      <c r="B616" s="10"/>
      <c r="C616" s="3"/>
      <c r="D616" s="3"/>
      <c r="E616" s="3"/>
      <c r="F616" s="3"/>
    </row>
    <row r="617" spans="1:6" ht="15.75" x14ac:dyDescent="0.25">
      <c r="A617" s="5">
        <f t="shared" si="9"/>
        <v>1</v>
      </c>
      <c r="B617" s="10"/>
      <c r="C617" s="3"/>
      <c r="D617" s="3"/>
      <c r="E617" s="3"/>
      <c r="F617" s="3"/>
    </row>
    <row r="618" spans="1:6" ht="15.75" x14ac:dyDescent="0.25">
      <c r="A618" s="5">
        <f t="shared" si="9"/>
        <v>1</v>
      </c>
      <c r="B618" s="10"/>
      <c r="C618" s="3"/>
      <c r="D618" s="3"/>
      <c r="E618" s="3"/>
      <c r="F618" s="3"/>
    </row>
    <row r="619" spans="1:6" ht="15.75" x14ac:dyDescent="0.25">
      <c r="A619" s="5">
        <f t="shared" si="9"/>
        <v>1</v>
      </c>
      <c r="B619" s="10"/>
      <c r="C619" s="3"/>
      <c r="D619" s="3"/>
      <c r="E619" s="3"/>
      <c r="F619" s="3"/>
    </row>
    <row r="620" spans="1:6" ht="15.75" x14ac:dyDescent="0.25">
      <c r="A620" s="5">
        <f t="shared" si="9"/>
        <v>1</v>
      </c>
      <c r="B620" s="10"/>
      <c r="C620" s="3"/>
      <c r="D620" s="3"/>
      <c r="E620" s="3"/>
      <c r="F620" s="3"/>
    </row>
    <row r="621" spans="1:6" ht="15.75" x14ac:dyDescent="0.25">
      <c r="A621" s="5">
        <f t="shared" si="9"/>
        <v>1</v>
      </c>
      <c r="B621" s="10"/>
      <c r="C621" s="3"/>
      <c r="D621" s="3"/>
      <c r="E621" s="3"/>
      <c r="F621" s="3"/>
    </row>
    <row r="622" spans="1:6" ht="15.75" x14ac:dyDescent="0.25">
      <c r="A622" s="5">
        <f t="shared" si="9"/>
        <v>1</v>
      </c>
      <c r="B622" s="10"/>
      <c r="C622" s="3"/>
      <c r="D622" s="3"/>
      <c r="E622" s="3"/>
      <c r="F622" s="3"/>
    </row>
    <row r="623" spans="1:6" ht="15.75" x14ac:dyDescent="0.25">
      <c r="A623" s="5">
        <f t="shared" si="9"/>
        <v>1</v>
      </c>
      <c r="B623" s="10"/>
      <c r="C623" s="3"/>
      <c r="D623" s="3"/>
      <c r="E623" s="3"/>
      <c r="F623" s="3"/>
    </row>
    <row r="624" spans="1:6" ht="15.75" x14ac:dyDescent="0.25">
      <c r="A624" s="5">
        <f t="shared" si="9"/>
        <v>1</v>
      </c>
      <c r="B624" s="10"/>
      <c r="C624" s="3"/>
      <c r="D624" s="3"/>
      <c r="E624" s="3"/>
      <c r="F624" s="3"/>
    </row>
    <row r="625" spans="1:6" ht="15.75" x14ac:dyDescent="0.25">
      <c r="A625" s="5">
        <f t="shared" si="9"/>
        <v>1</v>
      </c>
      <c r="B625" s="10"/>
      <c r="C625" s="3"/>
      <c r="D625" s="3"/>
      <c r="E625" s="3"/>
      <c r="F625" s="3"/>
    </row>
    <row r="626" spans="1:6" ht="15.75" x14ac:dyDescent="0.25">
      <c r="A626" s="5">
        <f t="shared" si="9"/>
        <v>1</v>
      </c>
      <c r="B626" s="10"/>
      <c r="C626" s="3"/>
      <c r="D626" s="3"/>
      <c r="E626" s="3"/>
      <c r="F626" s="3"/>
    </row>
    <row r="627" spans="1:6" ht="15.75" x14ac:dyDescent="0.25">
      <c r="A627" s="5">
        <f t="shared" si="9"/>
        <v>1</v>
      </c>
      <c r="B627" s="10"/>
      <c r="C627" s="3"/>
      <c r="D627" s="3"/>
      <c r="E627" s="3"/>
      <c r="F627" s="3"/>
    </row>
    <row r="628" spans="1:6" ht="15.75" x14ac:dyDescent="0.25">
      <c r="A628" s="5">
        <f t="shared" si="9"/>
        <v>1</v>
      </c>
      <c r="B628" s="10"/>
      <c r="C628" s="3"/>
      <c r="D628" s="3"/>
      <c r="E628" s="3"/>
      <c r="F628" s="3"/>
    </row>
    <row r="629" spans="1:6" ht="15.75" x14ac:dyDescent="0.25">
      <c r="A629" s="5">
        <f t="shared" si="9"/>
        <v>1</v>
      </c>
      <c r="B629" s="10"/>
      <c r="C629" s="3"/>
      <c r="D629" s="3"/>
      <c r="E629" s="3"/>
      <c r="F629" s="3"/>
    </row>
    <row r="630" spans="1:6" ht="15.75" x14ac:dyDescent="0.25">
      <c r="A630" s="5">
        <f t="shared" si="9"/>
        <v>1</v>
      </c>
      <c r="B630" s="10"/>
      <c r="C630" s="3"/>
      <c r="D630" s="3"/>
      <c r="E630" s="3"/>
      <c r="F630" s="3"/>
    </row>
    <row r="631" spans="1:6" ht="15.75" x14ac:dyDescent="0.25">
      <c r="A631" s="5">
        <f t="shared" si="9"/>
        <v>1</v>
      </c>
      <c r="B631" s="10"/>
      <c r="C631" s="3"/>
      <c r="D631" s="3"/>
      <c r="E631" s="3"/>
      <c r="F631" s="3"/>
    </row>
    <row r="632" spans="1:6" ht="15.75" x14ac:dyDescent="0.25">
      <c r="A632" s="5">
        <f t="shared" si="9"/>
        <v>1</v>
      </c>
      <c r="B632" s="10"/>
      <c r="C632" s="3"/>
      <c r="D632" s="3"/>
      <c r="E632" s="3"/>
      <c r="F632" s="3"/>
    </row>
    <row r="633" spans="1:6" ht="15.75" x14ac:dyDescent="0.25">
      <c r="A633" s="5">
        <f t="shared" si="9"/>
        <v>1</v>
      </c>
      <c r="B633" s="10"/>
      <c r="C633" s="3"/>
      <c r="D633" s="3"/>
      <c r="E633" s="3"/>
      <c r="F633" s="3"/>
    </row>
    <row r="634" spans="1:6" ht="15.75" x14ac:dyDescent="0.25">
      <c r="A634" s="5">
        <f t="shared" si="9"/>
        <v>1</v>
      </c>
      <c r="B634" s="10"/>
      <c r="C634" s="3"/>
      <c r="D634" s="3"/>
      <c r="E634" s="3"/>
      <c r="F634" s="3"/>
    </row>
    <row r="635" spans="1:6" ht="15.75" x14ac:dyDescent="0.25">
      <c r="A635" s="5">
        <f t="shared" si="9"/>
        <v>1</v>
      </c>
      <c r="B635" s="10"/>
      <c r="C635" s="3"/>
      <c r="D635" s="3"/>
      <c r="E635" s="3"/>
      <c r="F635" s="3"/>
    </row>
    <row r="636" spans="1:6" ht="15.75" x14ac:dyDescent="0.25">
      <c r="A636" s="5">
        <f t="shared" si="9"/>
        <v>1</v>
      </c>
      <c r="B636" s="10"/>
      <c r="C636" s="3"/>
      <c r="D636" s="3"/>
      <c r="E636" s="3"/>
      <c r="F636" s="3"/>
    </row>
    <row r="637" spans="1:6" ht="15.75" x14ac:dyDescent="0.25">
      <c r="A637" s="5">
        <f t="shared" si="9"/>
        <v>1</v>
      </c>
      <c r="B637" s="10"/>
      <c r="C637" s="3"/>
      <c r="D637" s="3"/>
      <c r="E637" s="3"/>
      <c r="F637" s="3"/>
    </row>
    <row r="638" spans="1:6" ht="15.75" x14ac:dyDescent="0.25">
      <c r="A638" s="5">
        <f t="shared" si="9"/>
        <v>1</v>
      </c>
      <c r="B638" s="10"/>
      <c r="C638" s="3"/>
      <c r="D638" s="3"/>
      <c r="E638" s="3"/>
      <c r="F638" s="3"/>
    </row>
    <row r="639" spans="1:6" ht="15.75" x14ac:dyDescent="0.25">
      <c r="A639" s="5">
        <f t="shared" si="9"/>
        <v>1</v>
      </c>
      <c r="B639" s="10"/>
      <c r="C639" s="3"/>
      <c r="D639" s="3"/>
      <c r="E639" s="3"/>
      <c r="F639" s="3"/>
    </row>
    <row r="640" spans="1:6" ht="15.75" x14ac:dyDescent="0.25">
      <c r="A640" s="5">
        <f t="shared" si="9"/>
        <v>1</v>
      </c>
      <c r="B640" s="10"/>
      <c r="C640" s="3"/>
      <c r="D640" s="3"/>
      <c r="E640" s="3"/>
      <c r="F640" s="3"/>
    </row>
    <row r="641" spans="1:6" ht="15.75" x14ac:dyDescent="0.25">
      <c r="A641" s="5">
        <f t="shared" si="9"/>
        <v>1</v>
      </c>
      <c r="B641" s="10"/>
      <c r="C641" s="3"/>
      <c r="D641" s="3"/>
      <c r="E641" s="3"/>
      <c r="F641" s="3"/>
    </row>
    <row r="642" spans="1:6" ht="15.75" x14ac:dyDescent="0.25">
      <c r="A642" s="5">
        <f t="shared" si="9"/>
        <v>1</v>
      </c>
      <c r="B642" s="10"/>
      <c r="C642" s="3"/>
      <c r="D642" s="3"/>
      <c r="E642" s="3"/>
      <c r="F642" s="3"/>
    </row>
    <row r="643" spans="1:6" ht="15.75" x14ac:dyDescent="0.25">
      <c r="A643" s="5">
        <f t="shared" si="9"/>
        <v>1</v>
      </c>
      <c r="B643" s="10"/>
      <c r="C643" s="3"/>
      <c r="D643" s="3"/>
      <c r="E643" s="3"/>
      <c r="F643" s="3"/>
    </row>
    <row r="644" spans="1:6" ht="15.75" x14ac:dyDescent="0.25">
      <c r="A644" s="5">
        <f t="shared" si="9"/>
        <v>1</v>
      </c>
      <c r="B644" s="10"/>
      <c r="C644" s="3"/>
      <c r="D644" s="3"/>
      <c r="E644" s="3"/>
      <c r="F644" s="3"/>
    </row>
    <row r="645" spans="1:6" ht="15.75" x14ac:dyDescent="0.25">
      <c r="A645" s="5">
        <f t="shared" si="9"/>
        <v>1</v>
      </c>
      <c r="B645" s="10"/>
      <c r="C645" s="3"/>
      <c r="D645" s="3"/>
      <c r="E645" s="3"/>
      <c r="F645" s="3"/>
    </row>
    <row r="646" spans="1:6" ht="15.75" x14ac:dyDescent="0.25">
      <c r="A646" s="5">
        <f t="shared" ref="A646:A709" si="10">MONTH(B646)</f>
        <v>1</v>
      </c>
      <c r="B646" s="10"/>
      <c r="C646" s="3"/>
      <c r="D646" s="3"/>
      <c r="E646" s="3"/>
      <c r="F646" s="3"/>
    </row>
    <row r="647" spans="1:6" ht="15.75" x14ac:dyDescent="0.25">
      <c r="A647" s="5">
        <f t="shared" si="10"/>
        <v>1</v>
      </c>
      <c r="B647" s="10"/>
      <c r="C647" s="3"/>
      <c r="D647" s="3"/>
      <c r="E647" s="3"/>
      <c r="F647" s="3"/>
    </row>
    <row r="648" spans="1:6" ht="15.75" x14ac:dyDescent="0.25">
      <c r="A648" s="5">
        <f t="shared" si="10"/>
        <v>1</v>
      </c>
      <c r="B648" s="10"/>
      <c r="C648" s="3"/>
      <c r="D648" s="3"/>
      <c r="E648" s="3"/>
      <c r="F648" s="3"/>
    </row>
    <row r="649" spans="1:6" ht="15.75" x14ac:dyDescent="0.25">
      <c r="A649" s="5">
        <f t="shared" si="10"/>
        <v>1</v>
      </c>
      <c r="B649" s="10"/>
      <c r="C649" s="3"/>
      <c r="D649" s="3"/>
      <c r="E649" s="3"/>
      <c r="F649" s="3"/>
    </row>
    <row r="650" spans="1:6" ht="15.75" x14ac:dyDescent="0.25">
      <c r="A650" s="5">
        <f t="shared" si="10"/>
        <v>1</v>
      </c>
      <c r="B650" s="10"/>
      <c r="C650" s="3"/>
      <c r="D650" s="3"/>
      <c r="E650" s="3"/>
      <c r="F650" s="3"/>
    </row>
    <row r="651" spans="1:6" ht="15.75" x14ac:dyDescent="0.25">
      <c r="A651" s="5">
        <f t="shared" si="10"/>
        <v>1</v>
      </c>
      <c r="B651" s="10"/>
      <c r="C651" s="3"/>
      <c r="D651" s="3"/>
      <c r="E651" s="3"/>
      <c r="F651" s="3"/>
    </row>
    <row r="652" spans="1:6" ht="15.75" x14ac:dyDescent="0.25">
      <c r="A652" s="5">
        <f t="shared" si="10"/>
        <v>1</v>
      </c>
      <c r="B652" s="10"/>
      <c r="C652" s="3"/>
      <c r="D652" s="3"/>
      <c r="E652" s="3"/>
      <c r="F652" s="3"/>
    </row>
    <row r="653" spans="1:6" ht="15.75" x14ac:dyDescent="0.25">
      <c r="A653" s="5">
        <f t="shared" si="10"/>
        <v>1</v>
      </c>
      <c r="B653" s="10"/>
      <c r="C653" s="3"/>
      <c r="D653" s="3"/>
      <c r="E653" s="3"/>
      <c r="F653" s="3"/>
    </row>
    <row r="654" spans="1:6" ht="15.75" x14ac:dyDescent="0.25">
      <c r="A654" s="5">
        <f t="shared" si="10"/>
        <v>1</v>
      </c>
      <c r="B654" s="10"/>
      <c r="C654" s="3"/>
      <c r="D654" s="3"/>
      <c r="E654" s="3"/>
      <c r="F654" s="3"/>
    </row>
    <row r="655" spans="1:6" ht="15.75" x14ac:dyDescent="0.25">
      <c r="A655" s="5">
        <f t="shared" si="10"/>
        <v>1</v>
      </c>
      <c r="B655" s="10"/>
      <c r="C655" s="3"/>
      <c r="D655" s="3"/>
      <c r="E655" s="3"/>
      <c r="F655" s="3"/>
    </row>
    <row r="656" spans="1:6" ht="15.75" x14ac:dyDescent="0.25">
      <c r="A656" s="5">
        <f t="shared" si="10"/>
        <v>1</v>
      </c>
      <c r="B656" s="10"/>
      <c r="C656" s="3"/>
      <c r="D656" s="3"/>
      <c r="E656" s="3"/>
      <c r="F656" s="3"/>
    </row>
    <row r="657" spans="1:6" ht="15.75" x14ac:dyDescent="0.25">
      <c r="A657" s="5">
        <f t="shared" si="10"/>
        <v>1</v>
      </c>
      <c r="B657" s="10"/>
      <c r="C657" s="3"/>
      <c r="D657" s="3"/>
      <c r="E657" s="3"/>
      <c r="F657" s="3"/>
    </row>
    <row r="658" spans="1:6" ht="15.75" x14ac:dyDescent="0.25">
      <c r="A658" s="5">
        <f t="shared" si="10"/>
        <v>1</v>
      </c>
      <c r="B658" s="10"/>
      <c r="C658" s="3"/>
      <c r="D658" s="3"/>
      <c r="E658" s="3"/>
      <c r="F658" s="3"/>
    </row>
    <row r="659" spans="1:6" ht="15.75" x14ac:dyDescent="0.25">
      <c r="A659" s="5">
        <f t="shared" si="10"/>
        <v>1</v>
      </c>
      <c r="B659" s="10"/>
      <c r="C659" s="3"/>
      <c r="D659" s="3"/>
      <c r="E659" s="3"/>
      <c r="F659" s="3"/>
    </row>
    <row r="660" spans="1:6" ht="15.75" x14ac:dyDescent="0.25">
      <c r="A660" s="5">
        <f t="shared" si="10"/>
        <v>1</v>
      </c>
      <c r="B660" s="10"/>
      <c r="C660" s="3"/>
      <c r="D660" s="3"/>
      <c r="E660" s="3"/>
      <c r="F660" s="3"/>
    </row>
    <row r="661" spans="1:6" ht="15.75" x14ac:dyDescent="0.25">
      <c r="A661" s="5">
        <f t="shared" si="10"/>
        <v>1</v>
      </c>
      <c r="B661" s="10"/>
      <c r="C661" s="3"/>
      <c r="D661" s="3"/>
      <c r="E661" s="3"/>
      <c r="F661" s="3"/>
    </row>
    <row r="662" spans="1:6" ht="15.75" x14ac:dyDescent="0.25">
      <c r="A662" s="5">
        <f t="shared" si="10"/>
        <v>1</v>
      </c>
      <c r="B662" s="10"/>
      <c r="C662" s="3"/>
      <c r="D662" s="3"/>
      <c r="E662" s="3"/>
      <c r="F662" s="3"/>
    </row>
    <row r="663" spans="1:6" ht="15.75" x14ac:dyDescent="0.25">
      <c r="A663" s="5">
        <f t="shared" si="10"/>
        <v>1</v>
      </c>
      <c r="B663" s="10"/>
      <c r="C663" s="3"/>
      <c r="D663" s="3"/>
      <c r="E663" s="3"/>
      <c r="F663" s="3"/>
    </row>
    <row r="664" spans="1:6" ht="15.75" x14ac:dyDescent="0.25">
      <c r="A664" s="5">
        <f t="shared" si="10"/>
        <v>1</v>
      </c>
      <c r="B664" s="10"/>
      <c r="C664" s="3"/>
      <c r="D664" s="3"/>
      <c r="E664" s="3"/>
      <c r="F664" s="3"/>
    </row>
    <row r="665" spans="1:6" ht="15.75" x14ac:dyDescent="0.25">
      <c r="A665" s="5">
        <f t="shared" si="10"/>
        <v>1</v>
      </c>
      <c r="B665" s="10"/>
      <c r="C665" s="3"/>
      <c r="D665" s="3"/>
      <c r="E665" s="3"/>
      <c r="F665" s="3"/>
    </row>
    <row r="666" spans="1:6" ht="15.75" x14ac:dyDescent="0.25">
      <c r="A666" s="5">
        <f t="shared" si="10"/>
        <v>1</v>
      </c>
      <c r="B666" s="10"/>
      <c r="C666" s="3"/>
      <c r="D666" s="3"/>
      <c r="E666" s="3"/>
      <c r="F666" s="3"/>
    </row>
    <row r="667" spans="1:6" ht="15.75" x14ac:dyDescent="0.25">
      <c r="A667" s="5">
        <f t="shared" si="10"/>
        <v>1</v>
      </c>
      <c r="B667" s="10"/>
      <c r="C667" s="3"/>
      <c r="D667" s="3"/>
      <c r="E667" s="3"/>
      <c r="F667" s="3"/>
    </row>
    <row r="668" spans="1:6" ht="15.75" x14ac:dyDescent="0.25">
      <c r="A668" s="5">
        <f t="shared" si="10"/>
        <v>1</v>
      </c>
      <c r="B668" s="10"/>
      <c r="C668" s="3"/>
      <c r="D668" s="3"/>
      <c r="E668" s="3"/>
      <c r="F668" s="3"/>
    </row>
    <row r="669" spans="1:6" ht="15.75" x14ac:dyDescent="0.25">
      <c r="A669" s="5">
        <f t="shared" si="10"/>
        <v>1</v>
      </c>
      <c r="B669" s="10"/>
      <c r="C669" s="3"/>
      <c r="D669" s="3"/>
      <c r="E669" s="3"/>
      <c r="F669" s="3"/>
    </row>
    <row r="670" spans="1:6" ht="15.75" x14ac:dyDescent="0.25">
      <c r="A670" s="5">
        <f t="shared" si="10"/>
        <v>1</v>
      </c>
      <c r="B670" s="10"/>
      <c r="C670" s="3"/>
      <c r="D670" s="3"/>
      <c r="E670" s="3"/>
      <c r="F670" s="3"/>
    </row>
    <row r="671" spans="1:6" ht="15.75" x14ac:dyDescent="0.25">
      <c r="A671" s="5">
        <f t="shared" si="10"/>
        <v>1</v>
      </c>
      <c r="B671" s="10"/>
      <c r="C671" s="3"/>
      <c r="D671" s="3"/>
      <c r="E671" s="3"/>
      <c r="F671" s="3"/>
    </row>
    <row r="672" spans="1:6" ht="15.75" x14ac:dyDescent="0.25">
      <c r="A672" s="5">
        <f t="shared" si="10"/>
        <v>1</v>
      </c>
      <c r="B672" s="10"/>
      <c r="C672" s="3"/>
      <c r="D672" s="3"/>
      <c r="E672" s="3"/>
      <c r="F672" s="3"/>
    </row>
    <row r="673" spans="1:6" ht="15.75" x14ac:dyDescent="0.25">
      <c r="A673" s="5">
        <f t="shared" si="10"/>
        <v>1</v>
      </c>
      <c r="B673" s="10"/>
      <c r="C673" s="3"/>
      <c r="D673" s="3"/>
      <c r="E673" s="3"/>
      <c r="F673" s="3"/>
    </row>
    <row r="674" spans="1:6" ht="15.75" x14ac:dyDescent="0.25">
      <c r="A674" s="5">
        <f t="shared" si="10"/>
        <v>1</v>
      </c>
      <c r="B674" s="10"/>
      <c r="C674" s="3"/>
      <c r="D674" s="3"/>
      <c r="E674" s="3"/>
      <c r="F674" s="3"/>
    </row>
    <row r="675" spans="1:6" ht="15.75" x14ac:dyDescent="0.25">
      <c r="A675" s="5">
        <f t="shared" si="10"/>
        <v>1</v>
      </c>
      <c r="B675" s="10"/>
      <c r="C675" s="3"/>
      <c r="D675" s="3"/>
      <c r="E675" s="3"/>
      <c r="F675" s="3"/>
    </row>
    <row r="676" spans="1:6" ht="15.75" x14ac:dyDescent="0.25">
      <c r="A676" s="5">
        <f t="shared" si="10"/>
        <v>1</v>
      </c>
      <c r="B676" s="10"/>
      <c r="C676" s="3"/>
      <c r="D676" s="3"/>
      <c r="E676" s="3"/>
      <c r="F676" s="3"/>
    </row>
    <row r="677" spans="1:6" ht="15.75" x14ac:dyDescent="0.25">
      <c r="A677" s="5">
        <f t="shared" si="10"/>
        <v>1</v>
      </c>
      <c r="B677" s="10"/>
      <c r="C677" s="3"/>
      <c r="D677" s="3"/>
      <c r="E677" s="3"/>
      <c r="F677" s="3"/>
    </row>
    <row r="678" spans="1:6" ht="15.75" x14ac:dyDescent="0.25">
      <c r="A678" s="5">
        <f t="shared" si="10"/>
        <v>1</v>
      </c>
      <c r="B678" s="10"/>
      <c r="C678" s="3"/>
      <c r="D678" s="3"/>
      <c r="E678" s="3"/>
      <c r="F678" s="3"/>
    </row>
    <row r="679" spans="1:6" ht="15.75" x14ac:dyDescent="0.25">
      <c r="A679" s="5">
        <f t="shared" si="10"/>
        <v>1</v>
      </c>
      <c r="B679" s="10"/>
      <c r="C679" s="3"/>
      <c r="D679" s="3"/>
      <c r="E679" s="3"/>
      <c r="F679" s="3"/>
    </row>
    <row r="680" spans="1:6" ht="15.75" x14ac:dyDescent="0.25">
      <c r="A680" s="5">
        <f t="shared" si="10"/>
        <v>1</v>
      </c>
      <c r="B680" s="10"/>
      <c r="C680" s="3"/>
      <c r="D680" s="3"/>
      <c r="E680" s="3"/>
      <c r="F680" s="3"/>
    </row>
    <row r="681" spans="1:6" ht="15.75" x14ac:dyDescent="0.25">
      <c r="A681" s="5">
        <f t="shared" si="10"/>
        <v>1</v>
      </c>
      <c r="B681" s="10"/>
      <c r="C681" s="3"/>
      <c r="D681" s="3"/>
      <c r="E681" s="3"/>
      <c r="F681" s="3"/>
    </row>
    <row r="682" spans="1:6" ht="15.75" x14ac:dyDescent="0.25">
      <c r="A682" s="5">
        <f t="shared" si="10"/>
        <v>1</v>
      </c>
      <c r="B682" s="10"/>
      <c r="C682" s="3"/>
      <c r="D682" s="3"/>
      <c r="E682" s="3"/>
      <c r="F682" s="3"/>
    </row>
    <row r="683" spans="1:6" ht="15.75" x14ac:dyDescent="0.25">
      <c r="A683" s="5">
        <f t="shared" si="10"/>
        <v>1</v>
      </c>
      <c r="B683" s="10"/>
      <c r="C683" s="3"/>
      <c r="D683" s="3"/>
      <c r="E683" s="3"/>
      <c r="F683" s="3"/>
    </row>
    <row r="684" spans="1:6" ht="15.75" x14ac:dyDescent="0.25">
      <c r="A684" s="5">
        <f t="shared" si="10"/>
        <v>1</v>
      </c>
      <c r="B684" s="10"/>
      <c r="C684" s="3"/>
      <c r="D684" s="3"/>
      <c r="E684" s="3"/>
      <c r="F684" s="3"/>
    </row>
    <row r="685" spans="1:6" ht="15.75" x14ac:dyDescent="0.25">
      <c r="A685" s="5">
        <f t="shared" si="10"/>
        <v>1</v>
      </c>
      <c r="B685" s="10"/>
      <c r="C685" s="3"/>
      <c r="D685" s="3"/>
      <c r="E685" s="3"/>
      <c r="F685" s="3"/>
    </row>
    <row r="686" spans="1:6" ht="15.75" x14ac:dyDescent="0.25">
      <c r="A686" s="5">
        <f t="shared" si="10"/>
        <v>1</v>
      </c>
      <c r="B686" s="10"/>
      <c r="C686" s="3"/>
      <c r="D686" s="3"/>
      <c r="E686" s="3"/>
      <c r="F686" s="3"/>
    </row>
    <row r="687" spans="1:6" ht="15.75" x14ac:dyDescent="0.25">
      <c r="A687" s="5">
        <f t="shared" si="10"/>
        <v>1</v>
      </c>
      <c r="B687" s="10"/>
      <c r="C687" s="3"/>
      <c r="D687" s="3"/>
      <c r="E687" s="3"/>
      <c r="F687" s="3"/>
    </row>
    <row r="688" spans="1:6" ht="15.75" x14ac:dyDescent="0.25">
      <c r="A688" s="5">
        <f t="shared" si="10"/>
        <v>1</v>
      </c>
      <c r="B688" s="10"/>
      <c r="C688" s="3"/>
      <c r="D688" s="3"/>
      <c r="E688" s="3"/>
      <c r="F688" s="3"/>
    </row>
    <row r="689" spans="1:6" ht="15.75" x14ac:dyDescent="0.25">
      <c r="A689" s="5">
        <f t="shared" si="10"/>
        <v>1</v>
      </c>
      <c r="B689" s="10"/>
      <c r="C689" s="3"/>
      <c r="D689" s="3"/>
      <c r="E689" s="3"/>
      <c r="F689" s="3"/>
    </row>
    <row r="690" spans="1:6" ht="15.75" x14ac:dyDescent="0.25">
      <c r="A690" s="5">
        <f t="shared" si="10"/>
        <v>1</v>
      </c>
      <c r="B690" s="10"/>
      <c r="C690" s="3"/>
      <c r="D690" s="3"/>
      <c r="E690" s="3"/>
      <c r="F690" s="3"/>
    </row>
    <row r="691" spans="1:6" ht="15.75" x14ac:dyDescent="0.25">
      <c r="A691" s="5">
        <f t="shared" si="10"/>
        <v>1</v>
      </c>
      <c r="B691" s="10"/>
      <c r="C691" s="3"/>
      <c r="D691" s="3"/>
      <c r="E691" s="3"/>
      <c r="F691" s="3"/>
    </row>
    <row r="692" spans="1:6" ht="15.75" x14ac:dyDescent="0.25">
      <c r="A692" s="5">
        <f t="shared" si="10"/>
        <v>1</v>
      </c>
      <c r="B692" s="10"/>
      <c r="C692" s="3"/>
      <c r="D692" s="3"/>
      <c r="E692" s="3"/>
      <c r="F692" s="3"/>
    </row>
    <row r="693" spans="1:6" ht="15.75" x14ac:dyDescent="0.25">
      <c r="A693" s="5">
        <f t="shared" si="10"/>
        <v>1</v>
      </c>
      <c r="B693" s="10"/>
      <c r="C693" s="3"/>
      <c r="D693" s="3"/>
      <c r="E693" s="3"/>
      <c r="F693" s="3"/>
    </row>
    <row r="694" spans="1:6" ht="15.75" x14ac:dyDescent="0.25">
      <c r="A694" s="5">
        <f t="shared" si="10"/>
        <v>1</v>
      </c>
      <c r="B694" s="10"/>
      <c r="C694" s="3"/>
      <c r="D694" s="3"/>
      <c r="E694" s="3"/>
      <c r="F694" s="3"/>
    </row>
    <row r="695" spans="1:6" ht="15.75" x14ac:dyDescent="0.25">
      <c r="A695" s="5">
        <f t="shared" si="10"/>
        <v>1</v>
      </c>
      <c r="B695" s="10"/>
      <c r="C695" s="3"/>
      <c r="D695" s="3"/>
      <c r="E695" s="3"/>
      <c r="F695" s="3"/>
    </row>
    <row r="696" spans="1:6" ht="15.75" x14ac:dyDescent="0.25">
      <c r="A696" s="5">
        <f t="shared" si="10"/>
        <v>1</v>
      </c>
      <c r="B696" s="10"/>
      <c r="C696" s="3"/>
      <c r="D696" s="3"/>
      <c r="E696" s="3"/>
      <c r="F696" s="3"/>
    </row>
    <row r="697" spans="1:6" ht="15.75" x14ac:dyDescent="0.25">
      <c r="A697" s="5">
        <f t="shared" si="10"/>
        <v>1</v>
      </c>
      <c r="B697" s="10"/>
      <c r="C697" s="3"/>
      <c r="D697" s="3"/>
      <c r="E697" s="3"/>
      <c r="F697" s="3"/>
    </row>
    <row r="698" spans="1:6" ht="15.75" x14ac:dyDescent="0.25">
      <c r="A698" s="5">
        <f t="shared" si="10"/>
        <v>1</v>
      </c>
      <c r="B698" s="10"/>
      <c r="C698" s="3"/>
      <c r="D698" s="3"/>
      <c r="E698" s="3"/>
      <c r="F698" s="3"/>
    </row>
    <row r="699" spans="1:6" ht="15.75" x14ac:dyDescent="0.25">
      <c r="A699" s="5">
        <f t="shared" si="10"/>
        <v>1</v>
      </c>
      <c r="B699" s="10"/>
      <c r="C699" s="3"/>
      <c r="D699" s="3"/>
      <c r="E699" s="3"/>
      <c r="F699" s="3"/>
    </row>
    <row r="700" spans="1:6" ht="15.75" x14ac:dyDescent="0.25">
      <c r="A700" s="5">
        <f t="shared" si="10"/>
        <v>1</v>
      </c>
      <c r="B700" s="10"/>
      <c r="C700" s="3"/>
      <c r="D700" s="3"/>
      <c r="E700" s="3"/>
      <c r="F700" s="3"/>
    </row>
    <row r="701" spans="1:6" ht="15.75" x14ac:dyDescent="0.25">
      <c r="A701" s="5">
        <f t="shared" si="10"/>
        <v>1</v>
      </c>
      <c r="B701" s="10"/>
      <c r="C701" s="3"/>
      <c r="D701" s="3"/>
      <c r="E701" s="3"/>
      <c r="F701" s="3"/>
    </row>
    <row r="702" spans="1:6" ht="15.75" x14ac:dyDescent="0.25">
      <c r="A702" s="5">
        <f t="shared" si="10"/>
        <v>1</v>
      </c>
      <c r="B702" s="10"/>
      <c r="C702" s="3"/>
      <c r="D702" s="3"/>
      <c r="E702" s="3"/>
      <c r="F702" s="3"/>
    </row>
    <row r="703" spans="1:6" ht="15.75" x14ac:dyDescent="0.25">
      <c r="A703" s="5">
        <f t="shared" si="10"/>
        <v>1</v>
      </c>
      <c r="B703" s="10"/>
      <c r="C703" s="3"/>
      <c r="D703" s="3"/>
      <c r="E703" s="3"/>
      <c r="F703" s="3"/>
    </row>
    <row r="704" spans="1:6" ht="15.75" x14ac:dyDescent="0.25">
      <c r="A704" s="5">
        <f t="shared" si="10"/>
        <v>1</v>
      </c>
      <c r="B704" s="10"/>
      <c r="C704" s="3"/>
      <c r="D704" s="3"/>
      <c r="E704" s="3"/>
      <c r="F704" s="3"/>
    </row>
    <row r="705" spans="1:6" ht="15.75" x14ac:dyDescent="0.25">
      <c r="A705" s="5">
        <f t="shared" si="10"/>
        <v>1</v>
      </c>
      <c r="B705" s="10"/>
      <c r="C705" s="3"/>
      <c r="D705" s="3"/>
      <c r="E705" s="3"/>
      <c r="F705" s="3"/>
    </row>
    <row r="706" spans="1:6" ht="15.75" x14ac:dyDescent="0.25">
      <c r="A706" s="5">
        <f t="shared" si="10"/>
        <v>1</v>
      </c>
      <c r="B706" s="10"/>
      <c r="C706" s="3"/>
      <c r="D706" s="3"/>
      <c r="E706" s="3"/>
      <c r="F706" s="3"/>
    </row>
    <row r="707" spans="1:6" ht="15.75" x14ac:dyDescent="0.25">
      <c r="A707" s="5">
        <f t="shared" si="10"/>
        <v>1</v>
      </c>
      <c r="B707" s="10"/>
      <c r="C707" s="3"/>
      <c r="D707" s="3"/>
      <c r="E707" s="3"/>
      <c r="F707" s="3"/>
    </row>
    <row r="708" spans="1:6" ht="15.75" x14ac:dyDescent="0.25">
      <c r="A708" s="5">
        <f t="shared" si="10"/>
        <v>1</v>
      </c>
      <c r="B708" s="10"/>
      <c r="C708" s="3"/>
      <c r="D708" s="3"/>
      <c r="E708" s="3"/>
      <c r="F708" s="3"/>
    </row>
    <row r="709" spans="1:6" ht="15.75" x14ac:dyDescent="0.25">
      <c r="A709" s="5">
        <f t="shared" si="10"/>
        <v>1</v>
      </c>
      <c r="B709" s="10"/>
      <c r="C709" s="3"/>
      <c r="D709" s="3"/>
      <c r="E709" s="3"/>
      <c r="F709" s="3"/>
    </row>
    <row r="710" spans="1:6" ht="15.75" x14ac:dyDescent="0.25">
      <c r="A710" s="5">
        <f t="shared" ref="A710:A773" si="11">MONTH(B710)</f>
        <v>1</v>
      </c>
      <c r="B710" s="10"/>
      <c r="C710" s="3"/>
      <c r="D710" s="3"/>
      <c r="E710" s="3"/>
      <c r="F710" s="3"/>
    </row>
    <row r="711" spans="1:6" ht="15.75" x14ac:dyDescent="0.25">
      <c r="A711" s="5">
        <f t="shared" si="11"/>
        <v>1</v>
      </c>
      <c r="B711" s="10"/>
      <c r="C711" s="3"/>
      <c r="D711" s="3"/>
      <c r="E711" s="3"/>
      <c r="F711" s="3"/>
    </row>
    <row r="712" spans="1:6" ht="15.75" x14ac:dyDescent="0.25">
      <c r="A712" s="5">
        <f t="shared" si="11"/>
        <v>1</v>
      </c>
      <c r="B712" s="10"/>
      <c r="C712" s="3"/>
      <c r="D712" s="3"/>
      <c r="E712" s="3"/>
      <c r="F712" s="3"/>
    </row>
    <row r="713" spans="1:6" ht="15.75" x14ac:dyDescent="0.25">
      <c r="A713" s="5">
        <f t="shared" si="11"/>
        <v>1</v>
      </c>
      <c r="B713" s="10"/>
      <c r="C713" s="3"/>
      <c r="D713" s="3"/>
      <c r="E713" s="3"/>
      <c r="F713" s="3"/>
    </row>
    <row r="714" spans="1:6" ht="15.75" x14ac:dyDescent="0.25">
      <c r="A714" s="5">
        <f t="shared" si="11"/>
        <v>1</v>
      </c>
      <c r="B714" s="10"/>
      <c r="C714" s="3"/>
      <c r="D714" s="3"/>
      <c r="E714" s="3"/>
      <c r="F714" s="3"/>
    </row>
    <row r="715" spans="1:6" ht="15.75" x14ac:dyDescent="0.25">
      <c r="A715" s="5">
        <f t="shared" si="11"/>
        <v>1</v>
      </c>
      <c r="B715" s="10"/>
      <c r="C715" s="3"/>
      <c r="D715" s="3"/>
      <c r="E715" s="3"/>
      <c r="F715" s="3"/>
    </row>
    <row r="716" spans="1:6" ht="15.75" x14ac:dyDescent="0.25">
      <c r="A716" s="5">
        <f t="shared" si="11"/>
        <v>1</v>
      </c>
      <c r="B716" s="10"/>
      <c r="C716" s="3"/>
      <c r="D716" s="3"/>
      <c r="E716" s="3"/>
      <c r="F716" s="3"/>
    </row>
    <row r="717" spans="1:6" ht="15.75" x14ac:dyDescent="0.25">
      <c r="A717" s="5">
        <f t="shared" si="11"/>
        <v>1</v>
      </c>
      <c r="B717" s="10"/>
      <c r="C717" s="3"/>
      <c r="D717" s="3"/>
      <c r="E717" s="3"/>
      <c r="F717" s="3"/>
    </row>
    <row r="718" spans="1:6" ht="15.75" x14ac:dyDescent="0.25">
      <c r="A718" s="5">
        <f t="shared" si="11"/>
        <v>1</v>
      </c>
      <c r="B718" s="10"/>
      <c r="C718" s="3"/>
      <c r="D718" s="3"/>
      <c r="E718" s="3"/>
      <c r="F718" s="3"/>
    </row>
    <row r="719" spans="1:6" ht="15.75" x14ac:dyDescent="0.25">
      <c r="A719" s="5">
        <f t="shared" si="11"/>
        <v>1</v>
      </c>
      <c r="B719" s="10"/>
      <c r="C719" s="3"/>
      <c r="D719" s="3"/>
      <c r="E719" s="3"/>
      <c r="F719" s="3"/>
    </row>
    <row r="720" spans="1:6" ht="15.75" x14ac:dyDescent="0.25">
      <c r="A720" s="5">
        <f t="shared" si="11"/>
        <v>1</v>
      </c>
      <c r="B720" s="10"/>
      <c r="C720" s="3"/>
      <c r="D720" s="3"/>
      <c r="E720" s="3"/>
      <c r="F720" s="3"/>
    </row>
    <row r="721" spans="1:6" ht="15.75" x14ac:dyDescent="0.25">
      <c r="A721" s="5">
        <f t="shared" si="11"/>
        <v>1</v>
      </c>
      <c r="B721" s="10"/>
      <c r="C721" s="3"/>
      <c r="D721" s="3"/>
      <c r="E721" s="3"/>
      <c r="F721" s="3"/>
    </row>
    <row r="722" spans="1:6" ht="15.75" x14ac:dyDescent="0.25">
      <c r="A722" s="5">
        <f t="shared" si="11"/>
        <v>1</v>
      </c>
      <c r="B722" s="10"/>
      <c r="C722" s="3"/>
      <c r="D722" s="3"/>
      <c r="E722" s="3"/>
      <c r="F722" s="3"/>
    </row>
    <row r="723" spans="1:6" ht="15.75" x14ac:dyDescent="0.25">
      <c r="A723" s="5">
        <f t="shared" si="11"/>
        <v>1</v>
      </c>
      <c r="B723" s="10"/>
      <c r="C723" s="3"/>
      <c r="D723" s="3"/>
      <c r="E723" s="3"/>
      <c r="F723" s="3"/>
    </row>
    <row r="724" spans="1:6" ht="15.75" x14ac:dyDescent="0.25">
      <c r="A724" s="5">
        <f t="shared" si="11"/>
        <v>1</v>
      </c>
      <c r="B724" s="10"/>
      <c r="C724" s="3"/>
      <c r="D724" s="3"/>
      <c r="E724" s="3"/>
      <c r="F724" s="3"/>
    </row>
    <row r="725" spans="1:6" ht="15.75" x14ac:dyDescent="0.25">
      <c r="A725" s="5">
        <f t="shared" si="11"/>
        <v>1</v>
      </c>
      <c r="B725" s="10"/>
      <c r="C725" s="3"/>
      <c r="D725" s="3"/>
      <c r="E725" s="3"/>
      <c r="F725" s="3"/>
    </row>
    <row r="726" spans="1:6" ht="15.75" x14ac:dyDescent="0.25">
      <c r="A726" s="5">
        <f t="shared" si="11"/>
        <v>1</v>
      </c>
      <c r="B726" s="10"/>
      <c r="C726" s="3"/>
      <c r="D726" s="3"/>
      <c r="E726" s="3"/>
      <c r="F726" s="3"/>
    </row>
    <row r="727" spans="1:6" ht="15.75" x14ac:dyDescent="0.25">
      <c r="A727" s="5">
        <f t="shared" si="11"/>
        <v>1</v>
      </c>
      <c r="B727" s="10"/>
      <c r="C727" s="3"/>
      <c r="D727" s="3"/>
      <c r="E727" s="3"/>
      <c r="F727" s="3"/>
    </row>
    <row r="728" spans="1:6" ht="15.75" x14ac:dyDescent="0.25">
      <c r="A728" s="5">
        <f t="shared" si="11"/>
        <v>1</v>
      </c>
      <c r="B728" s="10"/>
      <c r="C728" s="3"/>
      <c r="D728" s="3"/>
      <c r="E728" s="3"/>
      <c r="F728" s="3"/>
    </row>
    <row r="729" spans="1:6" ht="15.75" x14ac:dyDescent="0.25">
      <c r="A729" s="5">
        <f t="shared" si="11"/>
        <v>1</v>
      </c>
      <c r="B729" s="10"/>
      <c r="C729" s="3"/>
      <c r="D729" s="3"/>
      <c r="E729" s="3"/>
      <c r="F729" s="3"/>
    </row>
    <row r="730" spans="1:6" ht="15.75" x14ac:dyDescent="0.25">
      <c r="A730" s="5">
        <f t="shared" si="11"/>
        <v>1</v>
      </c>
      <c r="B730" s="10"/>
      <c r="C730" s="3"/>
      <c r="D730" s="3"/>
      <c r="E730" s="3"/>
      <c r="F730" s="3"/>
    </row>
    <row r="731" spans="1:6" ht="15.75" x14ac:dyDescent="0.25">
      <c r="A731" s="5">
        <f t="shared" si="11"/>
        <v>1</v>
      </c>
      <c r="B731" s="10"/>
      <c r="C731" s="3"/>
      <c r="D731" s="3"/>
      <c r="E731" s="3"/>
      <c r="F731" s="3"/>
    </row>
    <row r="732" spans="1:6" ht="15.75" x14ac:dyDescent="0.25">
      <c r="A732" s="5">
        <f t="shared" si="11"/>
        <v>1</v>
      </c>
      <c r="B732" s="10"/>
      <c r="C732" s="3"/>
      <c r="D732" s="3"/>
      <c r="E732" s="3"/>
      <c r="F732" s="3"/>
    </row>
    <row r="733" spans="1:6" ht="15.75" x14ac:dyDescent="0.25">
      <c r="A733" s="5">
        <f t="shared" si="11"/>
        <v>1</v>
      </c>
      <c r="B733" s="10"/>
      <c r="C733" s="3"/>
      <c r="D733" s="3"/>
      <c r="E733" s="3"/>
      <c r="F733" s="3"/>
    </row>
    <row r="734" spans="1:6" ht="15.75" x14ac:dyDescent="0.25">
      <c r="A734" s="5">
        <f t="shared" si="11"/>
        <v>1</v>
      </c>
      <c r="B734" s="10"/>
      <c r="C734" s="3"/>
      <c r="D734" s="3"/>
      <c r="E734" s="3"/>
      <c r="F734" s="3"/>
    </row>
    <row r="735" spans="1:6" ht="15.75" x14ac:dyDescent="0.25">
      <c r="A735" s="5">
        <f t="shared" si="11"/>
        <v>1</v>
      </c>
      <c r="B735" s="10"/>
      <c r="C735" s="3"/>
      <c r="D735" s="3"/>
      <c r="E735" s="3"/>
      <c r="F735" s="3"/>
    </row>
    <row r="736" spans="1:6" ht="15.75" x14ac:dyDescent="0.25">
      <c r="A736" s="5">
        <f t="shared" si="11"/>
        <v>1</v>
      </c>
      <c r="B736" s="10"/>
      <c r="C736" s="3"/>
      <c r="D736" s="3"/>
      <c r="E736" s="3"/>
      <c r="F736" s="3"/>
    </row>
    <row r="737" spans="1:6" ht="15.75" x14ac:dyDescent="0.25">
      <c r="A737" s="5">
        <f t="shared" si="11"/>
        <v>1</v>
      </c>
      <c r="B737" s="10"/>
      <c r="C737" s="3"/>
      <c r="D737" s="3"/>
      <c r="E737" s="3"/>
      <c r="F737" s="3"/>
    </row>
    <row r="738" spans="1:6" ht="15.75" x14ac:dyDescent="0.25">
      <c r="A738" s="5">
        <f t="shared" si="11"/>
        <v>1</v>
      </c>
      <c r="B738" s="10"/>
      <c r="C738" s="3"/>
      <c r="D738" s="3"/>
      <c r="E738" s="3"/>
      <c r="F738" s="3"/>
    </row>
    <row r="739" spans="1:6" ht="15.75" x14ac:dyDescent="0.25">
      <c r="A739" s="5">
        <f t="shared" si="11"/>
        <v>1</v>
      </c>
      <c r="B739" s="10"/>
      <c r="C739" s="3"/>
      <c r="D739" s="3"/>
      <c r="E739" s="3"/>
      <c r="F739" s="3"/>
    </row>
    <row r="740" spans="1:6" ht="15.75" x14ac:dyDescent="0.25">
      <c r="A740" s="5">
        <f t="shared" si="11"/>
        <v>1</v>
      </c>
      <c r="B740" s="10"/>
      <c r="C740" s="3"/>
      <c r="D740" s="3"/>
      <c r="E740" s="3"/>
      <c r="F740" s="3"/>
    </row>
    <row r="741" spans="1:6" ht="15.75" x14ac:dyDescent="0.25">
      <c r="A741" s="5">
        <f t="shared" si="11"/>
        <v>1</v>
      </c>
      <c r="B741" s="10"/>
      <c r="C741" s="3"/>
      <c r="D741" s="3"/>
      <c r="E741" s="3"/>
      <c r="F741" s="3"/>
    </row>
    <row r="742" spans="1:6" ht="15.75" x14ac:dyDescent="0.25">
      <c r="A742" s="5">
        <f t="shared" si="11"/>
        <v>1</v>
      </c>
      <c r="B742" s="10"/>
      <c r="C742" s="3"/>
      <c r="D742" s="3"/>
      <c r="E742" s="3"/>
      <c r="F742" s="3"/>
    </row>
    <row r="743" spans="1:6" ht="15.75" x14ac:dyDescent="0.25">
      <c r="A743" s="5">
        <f t="shared" si="11"/>
        <v>1</v>
      </c>
      <c r="B743" s="10"/>
      <c r="C743" s="3"/>
      <c r="D743" s="3"/>
      <c r="E743" s="3"/>
      <c r="F743" s="3"/>
    </row>
    <row r="744" spans="1:6" ht="15.75" x14ac:dyDescent="0.25">
      <c r="A744" s="5">
        <f t="shared" si="11"/>
        <v>1</v>
      </c>
      <c r="B744" s="10"/>
      <c r="C744" s="3"/>
      <c r="D744" s="3"/>
      <c r="E744" s="3"/>
      <c r="F744" s="3"/>
    </row>
    <row r="745" spans="1:6" ht="15.75" x14ac:dyDescent="0.25">
      <c r="A745" s="5">
        <f t="shared" si="11"/>
        <v>1</v>
      </c>
      <c r="B745" s="10"/>
      <c r="C745" s="3"/>
      <c r="D745" s="3"/>
      <c r="E745" s="3"/>
      <c r="F745" s="3"/>
    </row>
    <row r="746" spans="1:6" ht="15.75" x14ac:dyDescent="0.25">
      <c r="A746" s="5">
        <f t="shared" si="11"/>
        <v>1</v>
      </c>
      <c r="B746" s="10"/>
      <c r="C746" s="3"/>
      <c r="D746" s="3"/>
      <c r="E746" s="3"/>
      <c r="F746" s="3"/>
    </row>
    <row r="747" spans="1:6" ht="15.75" x14ac:dyDescent="0.25">
      <c r="A747" s="5">
        <f t="shared" si="11"/>
        <v>1</v>
      </c>
      <c r="B747" s="10"/>
      <c r="C747" s="3"/>
      <c r="D747" s="3"/>
      <c r="E747" s="3"/>
      <c r="F747" s="3"/>
    </row>
    <row r="748" spans="1:6" ht="15.75" x14ac:dyDescent="0.25">
      <c r="A748" s="5">
        <f t="shared" si="11"/>
        <v>1</v>
      </c>
      <c r="B748" s="10"/>
      <c r="C748" s="3"/>
      <c r="D748" s="3"/>
      <c r="E748" s="3"/>
      <c r="F748" s="3"/>
    </row>
    <row r="749" spans="1:6" ht="15.75" x14ac:dyDescent="0.25">
      <c r="A749" s="5">
        <f t="shared" si="11"/>
        <v>1</v>
      </c>
      <c r="B749" s="10"/>
      <c r="C749" s="3"/>
      <c r="D749" s="3"/>
      <c r="E749" s="3"/>
      <c r="F749" s="3"/>
    </row>
    <row r="750" spans="1:6" ht="15.75" x14ac:dyDescent="0.25">
      <c r="A750" s="5">
        <f t="shared" si="11"/>
        <v>1</v>
      </c>
      <c r="B750" s="10"/>
      <c r="C750" s="3"/>
      <c r="D750" s="3"/>
      <c r="E750" s="3"/>
      <c r="F750" s="3"/>
    </row>
    <row r="751" spans="1:6" ht="15.75" x14ac:dyDescent="0.25">
      <c r="A751" s="5">
        <f t="shared" si="11"/>
        <v>1</v>
      </c>
      <c r="B751" s="10"/>
      <c r="C751" s="3"/>
      <c r="D751" s="3"/>
      <c r="E751" s="3"/>
      <c r="F751" s="3"/>
    </row>
    <row r="752" spans="1:6" ht="15.75" x14ac:dyDescent="0.25">
      <c r="A752" s="5">
        <f t="shared" si="11"/>
        <v>1</v>
      </c>
      <c r="B752" s="10"/>
      <c r="C752" s="3"/>
      <c r="D752" s="3"/>
      <c r="E752" s="3"/>
      <c r="F752" s="3"/>
    </row>
    <row r="753" spans="1:6" ht="15.75" x14ac:dyDescent="0.25">
      <c r="A753" s="5">
        <f t="shared" si="11"/>
        <v>1</v>
      </c>
      <c r="B753" s="10"/>
      <c r="C753" s="3"/>
      <c r="D753" s="3"/>
      <c r="E753" s="3"/>
      <c r="F753" s="3"/>
    </row>
    <row r="754" spans="1:6" ht="15.75" x14ac:dyDescent="0.25">
      <c r="A754" s="5">
        <f t="shared" si="11"/>
        <v>1</v>
      </c>
      <c r="B754" s="10"/>
      <c r="C754" s="3"/>
      <c r="D754" s="3"/>
      <c r="E754" s="3"/>
      <c r="F754" s="3"/>
    </row>
    <row r="755" spans="1:6" ht="15.75" x14ac:dyDescent="0.25">
      <c r="A755" s="5">
        <f t="shared" si="11"/>
        <v>1</v>
      </c>
      <c r="B755" s="10"/>
      <c r="C755" s="3"/>
      <c r="D755" s="3"/>
      <c r="E755" s="3"/>
      <c r="F755" s="3"/>
    </row>
    <row r="756" spans="1:6" ht="15.75" x14ac:dyDescent="0.25">
      <c r="A756" s="5">
        <f t="shared" si="11"/>
        <v>1</v>
      </c>
      <c r="B756" s="10"/>
      <c r="C756" s="3"/>
      <c r="D756" s="3"/>
      <c r="E756" s="3"/>
      <c r="F756" s="3"/>
    </row>
    <row r="757" spans="1:6" ht="15.75" x14ac:dyDescent="0.25">
      <c r="A757" s="5">
        <f t="shared" si="11"/>
        <v>1</v>
      </c>
      <c r="B757" s="10"/>
      <c r="C757" s="3"/>
      <c r="D757" s="3"/>
      <c r="E757" s="3"/>
      <c r="F757" s="3"/>
    </row>
    <row r="758" spans="1:6" ht="15.75" x14ac:dyDescent="0.25">
      <c r="A758" s="5">
        <f t="shared" si="11"/>
        <v>1</v>
      </c>
      <c r="B758" s="10"/>
      <c r="C758" s="3"/>
      <c r="D758" s="3"/>
      <c r="E758" s="3"/>
      <c r="F758" s="3"/>
    </row>
    <row r="759" spans="1:6" ht="15.75" x14ac:dyDescent="0.25">
      <c r="A759" s="5">
        <f t="shared" si="11"/>
        <v>1</v>
      </c>
      <c r="B759" s="10"/>
      <c r="C759" s="3"/>
      <c r="D759" s="3"/>
      <c r="E759" s="3"/>
      <c r="F759" s="3"/>
    </row>
    <row r="760" spans="1:6" ht="15.75" x14ac:dyDescent="0.25">
      <c r="A760" s="5">
        <f t="shared" si="11"/>
        <v>1</v>
      </c>
      <c r="B760" s="10"/>
      <c r="C760" s="3"/>
      <c r="D760" s="3"/>
      <c r="E760" s="3"/>
      <c r="F760" s="3"/>
    </row>
    <row r="761" spans="1:6" ht="15.75" x14ac:dyDescent="0.25">
      <c r="A761" s="5">
        <f t="shared" si="11"/>
        <v>1</v>
      </c>
      <c r="B761" s="10"/>
      <c r="C761" s="3"/>
      <c r="D761" s="3"/>
      <c r="E761" s="3"/>
      <c r="F761" s="3"/>
    </row>
    <row r="762" spans="1:6" ht="15.75" x14ac:dyDescent="0.25">
      <c r="A762" s="5">
        <f t="shared" si="11"/>
        <v>1</v>
      </c>
      <c r="B762" s="10"/>
      <c r="C762" s="3"/>
      <c r="D762" s="3"/>
      <c r="E762" s="3"/>
      <c r="F762" s="3"/>
    </row>
    <row r="763" spans="1:6" ht="15.75" x14ac:dyDescent="0.25">
      <c r="A763" s="5">
        <f t="shared" si="11"/>
        <v>1</v>
      </c>
      <c r="B763" s="10"/>
      <c r="C763" s="3"/>
      <c r="D763" s="3"/>
      <c r="E763" s="3"/>
      <c r="F763" s="3"/>
    </row>
    <row r="764" spans="1:6" ht="15.75" x14ac:dyDescent="0.25">
      <c r="A764" s="5">
        <f t="shared" si="11"/>
        <v>1</v>
      </c>
      <c r="B764" s="10"/>
      <c r="C764" s="3"/>
      <c r="D764" s="3"/>
      <c r="E764" s="3"/>
      <c r="F764" s="3"/>
    </row>
    <row r="765" spans="1:6" ht="15.75" x14ac:dyDescent="0.25">
      <c r="A765" s="5">
        <f t="shared" si="11"/>
        <v>1</v>
      </c>
      <c r="B765" s="10"/>
      <c r="C765" s="3"/>
      <c r="D765" s="3"/>
      <c r="E765" s="3"/>
      <c r="F765" s="3"/>
    </row>
    <row r="766" spans="1:6" ht="15.75" x14ac:dyDescent="0.25">
      <c r="A766" s="5">
        <f t="shared" si="11"/>
        <v>1</v>
      </c>
      <c r="B766" s="10"/>
      <c r="C766" s="3"/>
      <c r="D766" s="3"/>
      <c r="E766" s="3"/>
      <c r="F766" s="3"/>
    </row>
    <row r="767" spans="1:6" ht="15.75" x14ac:dyDescent="0.25">
      <c r="A767" s="5">
        <f t="shared" si="11"/>
        <v>1</v>
      </c>
      <c r="B767" s="10"/>
      <c r="C767" s="3"/>
      <c r="D767" s="3"/>
      <c r="E767" s="3"/>
      <c r="F767" s="3"/>
    </row>
    <row r="768" spans="1:6" ht="15.75" x14ac:dyDescent="0.25">
      <c r="A768" s="5">
        <f t="shared" si="11"/>
        <v>1</v>
      </c>
      <c r="B768" s="10"/>
      <c r="C768" s="3"/>
      <c r="D768" s="3"/>
      <c r="E768" s="3"/>
      <c r="F768" s="3"/>
    </row>
    <row r="769" spans="1:6" ht="15.75" x14ac:dyDescent="0.25">
      <c r="A769" s="5">
        <f t="shared" si="11"/>
        <v>1</v>
      </c>
      <c r="B769" s="10"/>
      <c r="C769" s="3"/>
      <c r="D769" s="3"/>
      <c r="E769" s="3"/>
      <c r="F769" s="3"/>
    </row>
    <row r="770" spans="1:6" ht="15.75" x14ac:dyDescent="0.25">
      <c r="A770" s="5">
        <f t="shared" si="11"/>
        <v>1</v>
      </c>
      <c r="B770" s="10"/>
      <c r="C770" s="3"/>
      <c r="D770" s="3"/>
      <c r="E770" s="3"/>
      <c r="F770" s="3"/>
    </row>
    <row r="771" spans="1:6" ht="15.75" x14ac:dyDescent="0.25">
      <c r="A771" s="5">
        <f t="shared" si="11"/>
        <v>1</v>
      </c>
      <c r="B771" s="10"/>
      <c r="C771" s="3"/>
      <c r="D771" s="3"/>
      <c r="E771" s="3"/>
      <c r="F771" s="3"/>
    </row>
    <row r="772" spans="1:6" ht="15.75" x14ac:dyDescent="0.25">
      <c r="A772" s="5">
        <f t="shared" si="11"/>
        <v>1</v>
      </c>
      <c r="B772" s="10"/>
      <c r="C772" s="3"/>
      <c r="D772" s="3"/>
      <c r="E772" s="3"/>
      <c r="F772" s="3"/>
    </row>
    <row r="773" spans="1:6" ht="15.75" x14ac:dyDescent="0.25">
      <c r="A773" s="5">
        <f t="shared" si="11"/>
        <v>1</v>
      </c>
      <c r="B773" s="10"/>
      <c r="C773" s="3"/>
      <c r="D773" s="3"/>
      <c r="E773" s="3"/>
      <c r="F773" s="3"/>
    </row>
    <row r="774" spans="1:6" ht="15.75" x14ac:dyDescent="0.25">
      <c r="A774" s="5">
        <f t="shared" ref="A774:A837" si="12">MONTH(B774)</f>
        <v>1</v>
      </c>
      <c r="B774" s="10"/>
      <c r="C774" s="3"/>
      <c r="D774" s="3"/>
      <c r="E774" s="3"/>
      <c r="F774" s="3"/>
    </row>
    <row r="775" spans="1:6" ht="15.75" x14ac:dyDescent="0.25">
      <c r="A775" s="5">
        <f t="shared" si="12"/>
        <v>1</v>
      </c>
      <c r="B775" s="10"/>
      <c r="C775" s="3"/>
      <c r="D775" s="3"/>
      <c r="E775" s="3"/>
      <c r="F775" s="3"/>
    </row>
    <row r="776" spans="1:6" ht="15.75" x14ac:dyDescent="0.25">
      <c r="A776" s="5">
        <f t="shared" si="12"/>
        <v>1</v>
      </c>
      <c r="B776" s="10"/>
      <c r="C776" s="3"/>
      <c r="D776" s="3"/>
      <c r="E776" s="3"/>
      <c r="F776" s="3"/>
    </row>
    <row r="777" spans="1:6" ht="15.75" x14ac:dyDescent="0.25">
      <c r="A777" s="5">
        <f t="shared" si="12"/>
        <v>1</v>
      </c>
      <c r="B777" s="10"/>
      <c r="C777" s="3"/>
      <c r="D777" s="3"/>
      <c r="E777" s="3"/>
      <c r="F777" s="3"/>
    </row>
    <row r="778" spans="1:6" ht="15.75" x14ac:dyDescent="0.25">
      <c r="A778" s="5">
        <f t="shared" si="12"/>
        <v>1</v>
      </c>
      <c r="B778" s="10"/>
      <c r="C778" s="3"/>
      <c r="D778" s="3"/>
      <c r="E778" s="3"/>
      <c r="F778" s="3"/>
    </row>
    <row r="779" spans="1:6" ht="15.75" x14ac:dyDescent="0.25">
      <c r="A779" s="5">
        <f t="shared" si="12"/>
        <v>1</v>
      </c>
      <c r="B779" s="10"/>
      <c r="C779" s="3"/>
      <c r="D779" s="3"/>
      <c r="E779" s="3"/>
      <c r="F779" s="3"/>
    </row>
    <row r="780" spans="1:6" ht="15.75" x14ac:dyDescent="0.25">
      <c r="A780" s="5">
        <f t="shared" si="12"/>
        <v>1</v>
      </c>
      <c r="B780" s="10"/>
      <c r="C780" s="3"/>
      <c r="D780" s="3"/>
      <c r="E780" s="3"/>
      <c r="F780" s="3"/>
    </row>
    <row r="781" spans="1:6" ht="15.75" x14ac:dyDescent="0.25">
      <c r="A781" s="5">
        <f t="shared" si="12"/>
        <v>1</v>
      </c>
      <c r="B781" s="10"/>
      <c r="C781" s="3"/>
      <c r="D781" s="3"/>
      <c r="E781" s="3"/>
      <c r="F781" s="3"/>
    </row>
    <row r="782" spans="1:6" ht="15.75" x14ac:dyDescent="0.25">
      <c r="A782" s="5">
        <f t="shared" si="12"/>
        <v>1</v>
      </c>
      <c r="B782" s="10"/>
      <c r="C782" s="3"/>
      <c r="D782" s="3"/>
      <c r="E782" s="3"/>
      <c r="F782" s="3"/>
    </row>
    <row r="783" spans="1:6" ht="15.75" x14ac:dyDescent="0.25">
      <c r="A783" s="5">
        <f t="shared" si="12"/>
        <v>1</v>
      </c>
      <c r="B783" s="10"/>
      <c r="C783" s="3"/>
      <c r="D783" s="3"/>
      <c r="E783" s="3"/>
      <c r="F783" s="3"/>
    </row>
    <row r="784" spans="1:6" ht="15.75" x14ac:dyDescent="0.25">
      <c r="A784" s="5">
        <f t="shared" si="12"/>
        <v>1</v>
      </c>
      <c r="B784" s="10"/>
      <c r="C784" s="3"/>
      <c r="D784" s="3"/>
      <c r="E784" s="3"/>
      <c r="F784" s="3"/>
    </row>
    <row r="785" spans="1:6" ht="15.75" x14ac:dyDescent="0.25">
      <c r="A785" s="5">
        <f t="shared" si="12"/>
        <v>1</v>
      </c>
      <c r="B785" s="10"/>
      <c r="C785" s="3"/>
      <c r="D785" s="3"/>
      <c r="E785" s="3"/>
      <c r="F785" s="3"/>
    </row>
    <row r="786" spans="1:6" ht="15.75" x14ac:dyDescent="0.25">
      <c r="A786" s="5">
        <f t="shared" si="12"/>
        <v>1</v>
      </c>
      <c r="B786" s="10"/>
      <c r="C786" s="3"/>
      <c r="D786" s="3"/>
      <c r="E786" s="3"/>
      <c r="F786" s="3"/>
    </row>
    <row r="787" spans="1:6" ht="15.75" x14ac:dyDescent="0.25">
      <c r="A787" s="5">
        <f t="shared" si="12"/>
        <v>1</v>
      </c>
      <c r="B787" s="10"/>
      <c r="C787" s="3"/>
      <c r="D787" s="3"/>
      <c r="E787" s="3"/>
      <c r="F787" s="3"/>
    </row>
    <row r="788" spans="1:6" ht="15.75" x14ac:dyDescent="0.25">
      <c r="A788" s="5">
        <f t="shared" si="12"/>
        <v>1</v>
      </c>
      <c r="B788" s="10"/>
      <c r="C788" s="3"/>
      <c r="D788" s="3"/>
      <c r="E788" s="3"/>
      <c r="F788" s="3"/>
    </row>
    <row r="789" spans="1:6" ht="15.75" x14ac:dyDescent="0.25">
      <c r="A789" s="5">
        <f t="shared" si="12"/>
        <v>1</v>
      </c>
      <c r="B789" s="10"/>
      <c r="C789" s="3"/>
      <c r="D789" s="3"/>
      <c r="E789" s="3"/>
      <c r="F789" s="3"/>
    </row>
    <row r="790" spans="1:6" ht="15.75" x14ac:dyDescent="0.25">
      <c r="A790" s="5">
        <f t="shared" si="12"/>
        <v>1</v>
      </c>
      <c r="B790" s="10"/>
      <c r="C790" s="3"/>
      <c r="D790" s="3"/>
      <c r="E790" s="3"/>
      <c r="F790" s="3"/>
    </row>
    <row r="791" spans="1:6" ht="15.75" x14ac:dyDescent="0.25">
      <c r="A791" s="5">
        <f t="shared" si="12"/>
        <v>1</v>
      </c>
      <c r="B791" s="10"/>
      <c r="C791" s="3"/>
      <c r="D791" s="3"/>
      <c r="E791" s="3"/>
      <c r="F791" s="3"/>
    </row>
    <row r="792" spans="1:6" ht="15.75" x14ac:dyDescent="0.25">
      <c r="A792" s="5">
        <f t="shared" si="12"/>
        <v>1</v>
      </c>
      <c r="B792" s="10"/>
      <c r="C792" s="3"/>
      <c r="D792" s="3"/>
      <c r="E792" s="3"/>
      <c r="F792" s="3"/>
    </row>
    <row r="793" spans="1:6" ht="15.75" x14ac:dyDescent="0.25">
      <c r="A793" s="5">
        <f t="shared" si="12"/>
        <v>1</v>
      </c>
      <c r="B793" s="10"/>
      <c r="C793" s="3"/>
      <c r="D793" s="3"/>
      <c r="E793" s="3"/>
      <c r="F793" s="3"/>
    </row>
    <row r="794" spans="1:6" ht="15.75" x14ac:dyDescent="0.25">
      <c r="A794" s="5">
        <f t="shared" si="12"/>
        <v>1</v>
      </c>
      <c r="B794" s="10"/>
      <c r="C794" s="3"/>
      <c r="D794" s="3"/>
      <c r="E794" s="3"/>
      <c r="F794" s="3"/>
    </row>
    <row r="795" spans="1:6" ht="15.75" x14ac:dyDescent="0.25">
      <c r="A795" s="5">
        <f t="shared" si="12"/>
        <v>1</v>
      </c>
      <c r="B795" s="10"/>
      <c r="C795" s="3"/>
      <c r="D795" s="3"/>
      <c r="E795" s="3"/>
      <c r="F795" s="3"/>
    </row>
    <row r="796" spans="1:6" ht="15.75" x14ac:dyDescent="0.25">
      <c r="A796" s="5">
        <f t="shared" si="12"/>
        <v>1</v>
      </c>
      <c r="B796" s="10"/>
      <c r="C796" s="3"/>
      <c r="D796" s="3"/>
      <c r="E796" s="3"/>
      <c r="F796" s="3"/>
    </row>
    <row r="797" spans="1:6" ht="15.75" x14ac:dyDescent="0.25">
      <c r="A797" s="5">
        <f t="shared" si="12"/>
        <v>1</v>
      </c>
      <c r="B797" s="10"/>
      <c r="C797" s="3"/>
      <c r="D797" s="3"/>
      <c r="E797" s="3"/>
      <c r="F797" s="3"/>
    </row>
    <row r="798" spans="1:6" ht="15.75" x14ac:dyDescent="0.25">
      <c r="A798" s="5">
        <f t="shared" si="12"/>
        <v>1</v>
      </c>
      <c r="B798" s="10"/>
      <c r="C798" s="3"/>
      <c r="D798" s="3"/>
      <c r="E798" s="3"/>
      <c r="F798" s="3"/>
    </row>
    <row r="799" spans="1:6" ht="15.75" x14ac:dyDescent="0.25">
      <c r="A799" s="5">
        <f t="shared" si="12"/>
        <v>1</v>
      </c>
      <c r="B799" s="10"/>
      <c r="C799" s="3"/>
      <c r="D799" s="3"/>
      <c r="E799" s="3"/>
      <c r="F799" s="3"/>
    </row>
    <row r="800" spans="1:6" ht="15.75" x14ac:dyDescent="0.25">
      <c r="A800" s="5">
        <f t="shared" si="12"/>
        <v>1</v>
      </c>
      <c r="B800" s="10"/>
      <c r="C800" s="3"/>
      <c r="D800" s="3"/>
      <c r="E800" s="3"/>
      <c r="F800" s="3"/>
    </row>
    <row r="801" spans="1:6" ht="15.75" x14ac:dyDescent="0.25">
      <c r="A801" s="5">
        <f t="shared" si="12"/>
        <v>1</v>
      </c>
      <c r="B801" s="10"/>
      <c r="C801" s="3"/>
      <c r="D801" s="3"/>
      <c r="E801" s="3"/>
      <c r="F801" s="3"/>
    </row>
    <row r="802" spans="1:6" ht="15.75" x14ac:dyDescent="0.25">
      <c r="A802" s="5">
        <f t="shared" si="12"/>
        <v>1</v>
      </c>
      <c r="B802" s="10"/>
      <c r="C802" s="3"/>
      <c r="D802" s="3"/>
      <c r="E802" s="3"/>
      <c r="F802" s="3"/>
    </row>
    <row r="803" spans="1:6" ht="15.75" x14ac:dyDescent="0.25">
      <c r="A803" s="5">
        <f t="shared" si="12"/>
        <v>1</v>
      </c>
      <c r="B803" s="10"/>
      <c r="C803" s="3"/>
      <c r="D803" s="3"/>
      <c r="E803" s="3"/>
      <c r="F803" s="3"/>
    </row>
    <row r="804" spans="1:6" ht="15.75" x14ac:dyDescent="0.25">
      <c r="A804" s="5">
        <f t="shared" si="12"/>
        <v>1</v>
      </c>
      <c r="B804" s="10"/>
      <c r="C804" s="3"/>
      <c r="D804" s="3"/>
      <c r="E804" s="3"/>
      <c r="F804" s="3"/>
    </row>
    <row r="805" spans="1:6" ht="15.75" x14ac:dyDescent="0.25">
      <c r="A805" s="5">
        <f t="shared" si="12"/>
        <v>1</v>
      </c>
      <c r="B805" s="10"/>
      <c r="C805" s="3"/>
      <c r="D805" s="3"/>
      <c r="E805" s="3"/>
      <c r="F805" s="3"/>
    </row>
    <row r="806" spans="1:6" ht="15.75" x14ac:dyDescent="0.25">
      <c r="A806" s="5">
        <f t="shared" si="12"/>
        <v>1</v>
      </c>
      <c r="B806" s="10"/>
      <c r="C806" s="3"/>
      <c r="D806" s="3"/>
      <c r="E806" s="3"/>
      <c r="F806" s="3"/>
    </row>
    <row r="807" spans="1:6" ht="15.75" x14ac:dyDescent="0.25">
      <c r="A807" s="5">
        <f t="shared" si="12"/>
        <v>1</v>
      </c>
      <c r="B807" s="10"/>
      <c r="C807" s="3"/>
      <c r="D807" s="3"/>
      <c r="E807" s="3"/>
      <c r="F807" s="3"/>
    </row>
    <row r="808" spans="1:6" ht="15.75" x14ac:dyDescent="0.25">
      <c r="A808" s="5">
        <f t="shared" si="12"/>
        <v>1</v>
      </c>
      <c r="B808" s="10"/>
      <c r="C808" s="3"/>
      <c r="D808" s="3"/>
      <c r="E808" s="3"/>
      <c r="F808" s="3"/>
    </row>
    <row r="809" spans="1:6" ht="15.75" x14ac:dyDescent="0.25">
      <c r="A809" s="5">
        <f t="shared" si="12"/>
        <v>1</v>
      </c>
      <c r="B809" s="10"/>
      <c r="C809" s="3"/>
      <c r="D809" s="3"/>
      <c r="E809" s="3"/>
      <c r="F809" s="3"/>
    </row>
    <row r="810" spans="1:6" ht="15.75" x14ac:dyDescent="0.25">
      <c r="A810" s="5">
        <f t="shared" si="12"/>
        <v>1</v>
      </c>
      <c r="B810" s="10"/>
      <c r="C810" s="3"/>
      <c r="D810" s="3"/>
      <c r="E810" s="3"/>
      <c r="F810" s="3"/>
    </row>
    <row r="811" spans="1:6" ht="15.75" x14ac:dyDescent="0.25">
      <c r="A811" s="5">
        <f t="shared" si="12"/>
        <v>1</v>
      </c>
      <c r="B811" s="10"/>
      <c r="C811" s="3"/>
      <c r="D811" s="3"/>
      <c r="E811" s="3"/>
      <c r="F811" s="3"/>
    </row>
    <row r="812" spans="1:6" ht="15.75" x14ac:dyDescent="0.25">
      <c r="A812" s="5">
        <f t="shared" si="12"/>
        <v>1</v>
      </c>
      <c r="B812" s="10"/>
      <c r="C812" s="3"/>
      <c r="D812" s="3"/>
      <c r="E812" s="3"/>
      <c r="F812" s="3"/>
    </row>
    <row r="813" spans="1:6" ht="15.75" x14ac:dyDescent="0.25">
      <c r="A813" s="5">
        <f t="shared" si="12"/>
        <v>1</v>
      </c>
      <c r="B813" s="10"/>
      <c r="C813" s="3"/>
      <c r="D813" s="3"/>
      <c r="E813" s="3"/>
      <c r="F813" s="3"/>
    </row>
    <row r="814" spans="1:6" ht="15.75" x14ac:dyDescent="0.25">
      <c r="A814" s="5">
        <f t="shared" si="12"/>
        <v>1</v>
      </c>
      <c r="B814" s="10"/>
      <c r="C814" s="3"/>
      <c r="D814" s="3"/>
      <c r="E814" s="3"/>
      <c r="F814" s="3"/>
    </row>
    <row r="815" spans="1:6" ht="15.75" x14ac:dyDescent="0.25">
      <c r="A815" s="5">
        <f t="shared" si="12"/>
        <v>1</v>
      </c>
      <c r="B815" s="10"/>
      <c r="C815" s="3"/>
      <c r="D815" s="3"/>
      <c r="E815" s="3"/>
      <c r="F815" s="3"/>
    </row>
    <row r="816" spans="1:6" ht="15.75" x14ac:dyDescent="0.25">
      <c r="A816" s="5">
        <f t="shared" si="12"/>
        <v>1</v>
      </c>
      <c r="B816" s="10"/>
      <c r="C816" s="3"/>
      <c r="D816" s="3"/>
      <c r="E816" s="3"/>
      <c r="F816" s="3"/>
    </row>
    <row r="817" spans="1:6" ht="15.75" x14ac:dyDescent="0.25">
      <c r="A817" s="5">
        <f t="shared" si="12"/>
        <v>1</v>
      </c>
      <c r="B817" s="10"/>
      <c r="C817" s="3"/>
      <c r="D817" s="3"/>
      <c r="E817" s="3"/>
      <c r="F817" s="3"/>
    </row>
    <row r="818" spans="1:6" ht="15.75" x14ac:dyDescent="0.25">
      <c r="A818" s="5">
        <f t="shared" si="12"/>
        <v>1</v>
      </c>
      <c r="B818" s="10"/>
      <c r="C818" s="3"/>
      <c r="D818" s="3"/>
      <c r="E818" s="3"/>
      <c r="F818" s="3"/>
    </row>
    <row r="819" spans="1:6" ht="15.75" x14ac:dyDescent="0.25">
      <c r="A819" s="5">
        <f t="shared" si="12"/>
        <v>1</v>
      </c>
      <c r="B819" s="10"/>
      <c r="C819" s="3"/>
      <c r="D819" s="3"/>
      <c r="E819" s="3"/>
      <c r="F819" s="3"/>
    </row>
    <row r="820" spans="1:6" ht="15.75" x14ac:dyDescent="0.25">
      <c r="A820" s="5">
        <f t="shared" si="12"/>
        <v>1</v>
      </c>
      <c r="B820" s="10"/>
      <c r="C820" s="3"/>
      <c r="D820" s="3"/>
      <c r="E820" s="3"/>
      <c r="F820" s="3"/>
    </row>
    <row r="821" spans="1:6" ht="15.75" x14ac:dyDescent="0.25">
      <c r="A821" s="5">
        <f t="shared" si="12"/>
        <v>1</v>
      </c>
      <c r="B821" s="10"/>
      <c r="C821" s="3"/>
      <c r="D821" s="3"/>
      <c r="E821" s="3"/>
      <c r="F821" s="3"/>
    </row>
    <row r="822" spans="1:6" ht="15.75" x14ac:dyDescent="0.25">
      <c r="A822" s="5">
        <f t="shared" si="12"/>
        <v>1</v>
      </c>
      <c r="B822" s="10"/>
      <c r="C822" s="3"/>
      <c r="D822" s="3"/>
      <c r="E822" s="3"/>
      <c r="F822" s="3"/>
    </row>
    <row r="823" spans="1:6" ht="15.75" x14ac:dyDescent="0.25">
      <c r="A823" s="5">
        <f t="shared" si="12"/>
        <v>1</v>
      </c>
      <c r="B823" s="10"/>
      <c r="C823" s="3"/>
      <c r="D823" s="3"/>
      <c r="E823" s="3"/>
      <c r="F823" s="3"/>
    </row>
    <row r="824" spans="1:6" ht="15.75" x14ac:dyDescent="0.25">
      <c r="A824" s="5">
        <f t="shared" si="12"/>
        <v>1</v>
      </c>
      <c r="B824" s="10"/>
      <c r="C824" s="3"/>
      <c r="D824" s="3"/>
      <c r="E824" s="3"/>
      <c r="F824" s="3"/>
    </row>
    <row r="825" spans="1:6" ht="15.75" x14ac:dyDescent="0.25">
      <c r="A825" s="5">
        <f t="shared" si="12"/>
        <v>1</v>
      </c>
      <c r="B825" s="10"/>
      <c r="C825" s="3"/>
      <c r="D825" s="3"/>
      <c r="E825" s="3"/>
      <c r="F825" s="3"/>
    </row>
    <row r="826" spans="1:6" ht="15.75" x14ac:dyDescent="0.25">
      <c r="A826" s="5">
        <f t="shared" si="12"/>
        <v>1</v>
      </c>
      <c r="B826" s="10"/>
      <c r="C826" s="3"/>
      <c r="D826" s="3"/>
      <c r="E826" s="3"/>
      <c r="F826" s="3"/>
    </row>
    <row r="827" spans="1:6" ht="15.75" x14ac:dyDescent="0.25">
      <c r="A827" s="5">
        <f t="shared" si="12"/>
        <v>1</v>
      </c>
      <c r="B827" s="10"/>
      <c r="C827" s="3"/>
      <c r="D827" s="3"/>
      <c r="E827" s="3"/>
      <c r="F827" s="3"/>
    </row>
    <row r="828" spans="1:6" ht="15.75" x14ac:dyDescent="0.25">
      <c r="A828" s="5">
        <f t="shared" si="12"/>
        <v>1</v>
      </c>
      <c r="B828" s="10"/>
      <c r="C828" s="3"/>
      <c r="D828" s="3"/>
      <c r="E828" s="3"/>
      <c r="F828" s="3"/>
    </row>
    <row r="829" spans="1:6" ht="15.75" x14ac:dyDescent="0.25">
      <c r="A829" s="5">
        <f t="shared" si="12"/>
        <v>1</v>
      </c>
      <c r="B829" s="10"/>
      <c r="C829" s="3"/>
      <c r="D829" s="3"/>
      <c r="E829" s="3"/>
      <c r="F829" s="3"/>
    </row>
    <row r="830" spans="1:6" ht="15.75" x14ac:dyDescent="0.25">
      <c r="A830" s="5">
        <f t="shared" si="12"/>
        <v>1</v>
      </c>
      <c r="B830" s="10"/>
      <c r="C830" s="3"/>
      <c r="D830" s="3"/>
      <c r="E830" s="3"/>
      <c r="F830" s="3"/>
    </row>
    <row r="831" spans="1:6" ht="15.75" x14ac:dyDescent="0.25">
      <c r="A831" s="5">
        <f t="shared" si="12"/>
        <v>1</v>
      </c>
      <c r="B831" s="10"/>
      <c r="C831" s="3"/>
      <c r="D831" s="3"/>
      <c r="E831" s="3"/>
      <c r="F831" s="3"/>
    </row>
    <row r="832" spans="1:6" ht="15.75" x14ac:dyDescent="0.25">
      <c r="A832" s="5">
        <f t="shared" si="12"/>
        <v>1</v>
      </c>
      <c r="B832" s="10"/>
      <c r="C832" s="3"/>
      <c r="D832" s="3"/>
      <c r="E832" s="3"/>
      <c r="F832" s="3"/>
    </row>
    <row r="833" spans="1:6" ht="15.75" x14ac:dyDescent="0.25">
      <c r="A833" s="5">
        <f t="shared" si="12"/>
        <v>1</v>
      </c>
      <c r="B833" s="10"/>
      <c r="C833" s="3"/>
      <c r="D833" s="3"/>
      <c r="E833" s="3"/>
      <c r="F833" s="3"/>
    </row>
    <row r="834" spans="1:6" ht="15.75" x14ac:dyDescent="0.25">
      <c r="A834" s="5">
        <f t="shared" si="12"/>
        <v>1</v>
      </c>
      <c r="B834" s="10"/>
      <c r="C834" s="3"/>
      <c r="D834" s="3"/>
      <c r="E834" s="3"/>
      <c r="F834" s="3"/>
    </row>
    <row r="835" spans="1:6" ht="15.75" x14ac:dyDescent="0.25">
      <c r="A835" s="5">
        <f t="shared" si="12"/>
        <v>1</v>
      </c>
      <c r="B835" s="10"/>
      <c r="C835" s="3"/>
      <c r="D835" s="3"/>
      <c r="E835" s="3"/>
      <c r="F835" s="3"/>
    </row>
    <row r="836" spans="1:6" ht="15.75" x14ac:dyDescent="0.25">
      <c r="A836" s="5">
        <f t="shared" si="12"/>
        <v>1</v>
      </c>
      <c r="B836" s="10"/>
      <c r="C836" s="3"/>
      <c r="D836" s="3"/>
      <c r="E836" s="3"/>
      <c r="F836" s="3"/>
    </row>
    <row r="837" spans="1:6" ht="15.75" x14ac:dyDescent="0.25">
      <c r="A837" s="5">
        <f t="shared" si="12"/>
        <v>1</v>
      </c>
      <c r="B837" s="10"/>
      <c r="C837" s="3"/>
      <c r="D837" s="3"/>
      <c r="E837" s="3"/>
      <c r="F837" s="3"/>
    </row>
    <row r="838" spans="1:6" ht="15.75" x14ac:dyDescent="0.25">
      <c r="A838" s="5">
        <f t="shared" ref="A838:A901" si="13">MONTH(B838)</f>
        <v>1</v>
      </c>
      <c r="B838" s="10"/>
      <c r="C838" s="3"/>
      <c r="D838" s="3"/>
      <c r="E838" s="3"/>
      <c r="F838" s="3"/>
    </row>
    <row r="839" spans="1:6" ht="15.75" x14ac:dyDescent="0.25">
      <c r="A839" s="5">
        <f t="shared" si="13"/>
        <v>1</v>
      </c>
      <c r="B839" s="10"/>
      <c r="C839" s="3"/>
      <c r="D839" s="3"/>
      <c r="E839" s="3"/>
      <c r="F839" s="3"/>
    </row>
    <row r="840" spans="1:6" ht="15.75" x14ac:dyDescent="0.25">
      <c r="A840" s="5">
        <f t="shared" si="13"/>
        <v>1</v>
      </c>
      <c r="B840" s="10"/>
      <c r="C840" s="3"/>
      <c r="D840" s="3"/>
      <c r="E840" s="3"/>
      <c r="F840" s="3"/>
    </row>
    <row r="841" spans="1:6" ht="15.75" x14ac:dyDescent="0.25">
      <c r="A841" s="5">
        <f t="shared" si="13"/>
        <v>1</v>
      </c>
      <c r="B841" s="10"/>
      <c r="C841" s="3"/>
      <c r="D841" s="3"/>
      <c r="E841" s="3"/>
      <c r="F841" s="3"/>
    </row>
    <row r="842" spans="1:6" ht="15.75" x14ac:dyDescent="0.25">
      <c r="A842" s="5">
        <f t="shared" si="13"/>
        <v>1</v>
      </c>
      <c r="B842" s="10"/>
      <c r="C842" s="3"/>
      <c r="D842" s="3"/>
      <c r="E842" s="3"/>
      <c r="F842" s="3"/>
    </row>
    <row r="843" spans="1:6" ht="15.75" x14ac:dyDescent="0.25">
      <c r="A843" s="5">
        <f t="shared" si="13"/>
        <v>1</v>
      </c>
      <c r="B843" s="10"/>
      <c r="C843" s="3"/>
      <c r="D843" s="3"/>
      <c r="E843" s="3"/>
      <c r="F843" s="3"/>
    </row>
    <row r="844" spans="1:6" ht="15.75" x14ac:dyDescent="0.25">
      <c r="A844" s="5">
        <f t="shared" si="13"/>
        <v>1</v>
      </c>
      <c r="B844" s="10"/>
      <c r="C844" s="3"/>
      <c r="D844" s="3"/>
      <c r="E844" s="3"/>
      <c r="F844" s="3"/>
    </row>
    <row r="845" spans="1:6" ht="15.75" x14ac:dyDescent="0.25">
      <c r="A845" s="5">
        <f t="shared" si="13"/>
        <v>1</v>
      </c>
      <c r="B845" s="10"/>
      <c r="C845" s="3"/>
      <c r="D845" s="3"/>
      <c r="E845" s="3"/>
      <c r="F845" s="3"/>
    </row>
    <row r="846" spans="1:6" ht="15.75" x14ac:dyDescent="0.25">
      <c r="A846" s="5">
        <f t="shared" si="13"/>
        <v>1</v>
      </c>
      <c r="B846" s="10"/>
      <c r="C846" s="3"/>
      <c r="D846" s="3"/>
      <c r="E846" s="3"/>
      <c r="F846" s="3"/>
    </row>
    <row r="847" spans="1:6" ht="15.75" x14ac:dyDescent="0.25">
      <c r="A847" s="5">
        <f t="shared" si="13"/>
        <v>1</v>
      </c>
      <c r="B847" s="10"/>
      <c r="C847" s="3"/>
      <c r="D847" s="3"/>
      <c r="E847" s="3"/>
      <c r="F847" s="3"/>
    </row>
    <row r="848" spans="1:6" ht="15.75" x14ac:dyDescent="0.25">
      <c r="A848" s="5">
        <f t="shared" si="13"/>
        <v>1</v>
      </c>
      <c r="B848" s="10"/>
      <c r="C848" s="3"/>
      <c r="D848" s="3"/>
      <c r="E848" s="3"/>
      <c r="F848" s="3"/>
    </row>
    <row r="849" spans="1:6" ht="15.75" x14ac:dyDescent="0.25">
      <c r="A849" s="5">
        <f t="shared" si="13"/>
        <v>1</v>
      </c>
      <c r="B849" s="10"/>
      <c r="C849" s="3"/>
      <c r="D849" s="3"/>
      <c r="E849" s="3"/>
      <c r="F849" s="3"/>
    </row>
    <row r="850" spans="1:6" ht="15.75" x14ac:dyDescent="0.25">
      <c r="A850" s="5">
        <f t="shared" si="13"/>
        <v>1</v>
      </c>
      <c r="B850" s="10"/>
      <c r="C850" s="3"/>
      <c r="D850" s="3"/>
      <c r="E850" s="3"/>
      <c r="F850" s="3"/>
    </row>
    <row r="851" spans="1:6" ht="15.75" x14ac:dyDescent="0.25">
      <c r="A851" s="5">
        <f t="shared" si="13"/>
        <v>1</v>
      </c>
      <c r="B851" s="10"/>
      <c r="C851" s="3"/>
      <c r="D851" s="3"/>
      <c r="E851" s="3"/>
      <c r="F851" s="3"/>
    </row>
    <row r="852" spans="1:6" ht="15.75" x14ac:dyDescent="0.25">
      <c r="A852" s="5">
        <f t="shared" si="13"/>
        <v>1</v>
      </c>
      <c r="B852" s="10"/>
      <c r="C852" s="3"/>
      <c r="D852" s="3"/>
      <c r="E852" s="3"/>
      <c r="F852" s="3"/>
    </row>
    <row r="853" spans="1:6" ht="15.75" x14ac:dyDescent="0.25">
      <c r="A853" s="5">
        <f t="shared" si="13"/>
        <v>1</v>
      </c>
      <c r="B853" s="10"/>
      <c r="C853" s="3"/>
      <c r="D853" s="3"/>
      <c r="E853" s="3"/>
      <c r="F853" s="3"/>
    </row>
    <row r="854" spans="1:6" ht="15.75" x14ac:dyDescent="0.25">
      <c r="A854" s="5">
        <f t="shared" si="13"/>
        <v>1</v>
      </c>
      <c r="B854" s="10"/>
      <c r="C854" s="3"/>
      <c r="D854" s="3"/>
      <c r="E854" s="3"/>
      <c r="F854" s="3"/>
    </row>
    <row r="855" spans="1:6" ht="15.75" x14ac:dyDescent="0.25">
      <c r="A855" s="5">
        <f t="shared" si="13"/>
        <v>1</v>
      </c>
      <c r="B855" s="10"/>
      <c r="C855" s="3"/>
      <c r="D855" s="3"/>
      <c r="E855" s="3"/>
      <c r="F855" s="3"/>
    </row>
    <row r="856" spans="1:6" ht="15.75" x14ac:dyDescent="0.25">
      <c r="A856" s="5">
        <f t="shared" si="13"/>
        <v>1</v>
      </c>
      <c r="B856" s="10"/>
      <c r="C856" s="3"/>
      <c r="D856" s="3"/>
      <c r="E856" s="3"/>
      <c r="F856" s="3"/>
    </row>
    <row r="857" spans="1:6" ht="15.75" x14ac:dyDescent="0.25">
      <c r="A857" s="5">
        <f t="shared" si="13"/>
        <v>1</v>
      </c>
      <c r="B857" s="10"/>
      <c r="C857" s="3"/>
      <c r="D857" s="3"/>
      <c r="E857" s="3"/>
      <c r="F857" s="3"/>
    </row>
    <row r="858" spans="1:6" ht="15.75" x14ac:dyDescent="0.25">
      <c r="A858" s="5">
        <f t="shared" si="13"/>
        <v>1</v>
      </c>
      <c r="B858" s="10"/>
      <c r="C858" s="3"/>
      <c r="D858" s="3"/>
      <c r="E858" s="3"/>
      <c r="F858" s="3"/>
    </row>
    <row r="859" spans="1:6" ht="15.75" x14ac:dyDescent="0.25">
      <c r="A859" s="5">
        <f t="shared" si="13"/>
        <v>1</v>
      </c>
      <c r="B859" s="10"/>
      <c r="C859" s="3"/>
      <c r="D859" s="3"/>
      <c r="E859" s="3"/>
      <c r="F859" s="3"/>
    </row>
    <row r="860" spans="1:6" ht="15.75" x14ac:dyDescent="0.25">
      <c r="A860" s="5">
        <f t="shared" si="13"/>
        <v>1</v>
      </c>
      <c r="B860" s="10"/>
      <c r="C860" s="3"/>
      <c r="D860" s="3"/>
      <c r="E860" s="3"/>
      <c r="F860" s="3"/>
    </row>
    <row r="861" spans="1:6" ht="15.75" x14ac:dyDescent="0.25">
      <c r="A861" s="5">
        <f t="shared" si="13"/>
        <v>1</v>
      </c>
      <c r="B861" s="10"/>
      <c r="C861" s="3"/>
      <c r="D861" s="3"/>
      <c r="E861" s="3"/>
      <c r="F861" s="3"/>
    </row>
    <row r="862" spans="1:6" ht="15.75" x14ac:dyDescent="0.25">
      <c r="A862" s="5">
        <f t="shared" si="13"/>
        <v>1</v>
      </c>
      <c r="B862" s="10"/>
      <c r="C862" s="3"/>
      <c r="D862" s="3"/>
      <c r="E862" s="3"/>
      <c r="F862" s="3"/>
    </row>
    <row r="863" spans="1:6" ht="15.75" x14ac:dyDescent="0.25">
      <c r="A863" s="5">
        <f t="shared" si="13"/>
        <v>1</v>
      </c>
      <c r="B863" s="10"/>
      <c r="C863" s="3"/>
      <c r="D863" s="3"/>
      <c r="E863" s="3"/>
      <c r="F863" s="3"/>
    </row>
    <row r="864" spans="1:6" ht="15.75" x14ac:dyDescent="0.25">
      <c r="A864" s="5">
        <f t="shared" si="13"/>
        <v>1</v>
      </c>
      <c r="B864" s="10"/>
      <c r="C864" s="3"/>
      <c r="D864" s="3"/>
      <c r="E864" s="3"/>
      <c r="F864" s="3"/>
    </row>
    <row r="865" spans="1:6" ht="15.75" x14ac:dyDescent="0.25">
      <c r="A865" s="5">
        <f t="shared" si="13"/>
        <v>1</v>
      </c>
      <c r="B865" s="10"/>
      <c r="C865" s="3"/>
      <c r="D865" s="3"/>
      <c r="E865" s="3"/>
      <c r="F865" s="3"/>
    </row>
    <row r="866" spans="1:6" ht="15.75" x14ac:dyDescent="0.25">
      <c r="A866" s="5">
        <f t="shared" si="13"/>
        <v>1</v>
      </c>
      <c r="B866" s="10"/>
      <c r="C866" s="3"/>
      <c r="D866" s="3"/>
      <c r="E866" s="3"/>
      <c r="F866" s="3"/>
    </row>
    <row r="867" spans="1:6" ht="15.75" x14ac:dyDescent="0.25">
      <c r="A867" s="5">
        <f t="shared" si="13"/>
        <v>1</v>
      </c>
      <c r="B867" s="10"/>
      <c r="C867" s="3"/>
      <c r="D867" s="3"/>
      <c r="E867" s="3"/>
      <c r="F867" s="3"/>
    </row>
    <row r="868" spans="1:6" ht="15.75" x14ac:dyDescent="0.25">
      <c r="A868" s="5">
        <f t="shared" si="13"/>
        <v>1</v>
      </c>
      <c r="B868" s="10"/>
      <c r="C868" s="3"/>
      <c r="D868" s="3"/>
      <c r="E868" s="3"/>
      <c r="F868" s="3"/>
    </row>
    <row r="869" spans="1:6" ht="15.75" x14ac:dyDescent="0.25">
      <c r="A869" s="5">
        <f t="shared" si="13"/>
        <v>1</v>
      </c>
      <c r="B869" s="10"/>
      <c r="C869" s="3"/>
      <c r="D869" s="3"/>
      <c r="E869" s="3"/>
      <c r="F869" s="3"/>
    </row>
    <row r="870" spans="1:6" ht="15.75" x14ac:dyDescent="0.25">
      <c r="A870" s="5">
        <f t="shared" si="13"/>
        <v>1</v>
      </c>
      <c r="B870" s="10"/>
      <c r="C870" s="3"/>
      <c r="D870" s="3"/>
      <c r="E870" s="3"/>
      <c r="F870" s="3"/>
    </row>
    <row r="871" spans="1:6" ht="15.75" x14ac:dyDescent="0.25">
      <c r="A871" s="5">
        <f t="shared" si="13"/>
        <v>1</v>
      </c>
      <c r="B871" s="10"/>
      <c r="C871" s="3"/>
      <c r="D871" s="3"/>
      <c r="E871" s="3"/>
      <c r="F871" s="3"/>
    </row>
    <row r="872" spans="1:6" ht="15.75" x14ac:dyDescent="0.25">
      <c r="A872" s="5">
        <f t="shared" si="13"/>
        <v>1</v>
      </c>
      <c r="B872" s="10"/>
      <c r="C872" s="3"/>
      <c r="D872" s="3"/>
      <c r="E872" s="3"/>
      <c r="F872" s="3"/>
    </row>
    <row r="873" spans="1:6" ht="15.75" x14ac:dyDescent="0.25">
      <c r="A873" s="5">
        <f t="shared" si="13"/>
        <v>1</v>
      </c>
      <c r="B873" s="10"/>
      <c r="C873" s="3"/>
      <c r="D873" s="3"/>
      <c r="E873" s="3"/>
      <c r="F873" s="3"/>
    </row>
    <row r="874" spans="1:6" ht="15.75" x14ac:dyDescent="0.25">
      <c r="A874" s="5">
        <f t="shared" si="13"/>
        <v>1</v>
      </c>
      <c r="B874" s="10"/>
      <c r="C874" s="3"/>
      <c r="D874" s="3"/>
      <c r="E874" s="3"/>
      <c r="F874" s="3"/>
    </row>
    <row r="875" spans="1:6" ht="15.75" x14ac:dyDescent="0.25">
      <c r="A875" s="5">
        <f t="shared" si="13"/>
        <v>1</v>
      </c>
      <c r="B875" s="10"/>
      <c r="C875" s="3"/>
      <c r="D875" s="3"/>
      <c r="E875" s="3"/>
      <c r="F875" s="3"/>
    </row>
    <row r="876" spans="1:6" ht="15.75" x14ac:dyDescent="0.25">
      <c r="A876" s="5">
        <f t="shared" si="13"/>
        <v>1</v>
      </c>
      <c r="B876" s="10"/>
      <c r="C876" s="3"/>
      <c r="D876" s="3"/>
      <c r="E876" s="3"/>
      <c r="F876" s="3"/>
    </row>
    <row r="877" spans="1:6" ht="15.75" x14ac:dyDescent="0.25">
      <c r="A877" s="5">
        <f t="shared" si="13"/>
        <v>1</v>
      </c>
      <c r="B877" s="10"/>
      <c r="C877" s="3"/>
      <c r="D877" s="3"/>
      <c r="E877" s="3"/>
      <c r="F877" s="3"/>
    </row>
    <row r="878" spans="1:6" ht="15.75" x14ac:dyDescent="0.25">
      <c r="A878" s="5">
        <f t="shared" si="13"/>
        <v>1</v>
      </c>
      <c r="B878" s="10"/>
      <c r="C878" s="3"/>
      <c r="D878" s="3"/>
      <c r="E878" s="3"/>
      <c r="F878" s="3"/>
    </row>
    <row r="879" spans="1:6" ht="15.75" x14ac:dyDescent="0.25">
      <c r="A879" s="5">
        <f t="shared" si="13"/>
        <v>1</v>
      </c>
      <c r="B879" s="10"/>
      <c r="C879" s="3"/>
      <c r="D879" s="3"/>
      <c r="E879" s="3"/>
      <c r="F879" s="3"/>
    </row>
    <row r="880" spans="1:6" ht="15.75" x14ac:dyDescent="0.25">
      <c r="A880" s="5">
        <f t="shared" si="13"/>
        <v>1</v>
      </c>
      <c r="B880" s="10"/>
      <c r="C880" s="3"/>
      <c r="D880" s="3"/>
      <c r="E880" s="3"/>
      <c r="F880" s="3"/>
    </row>
    <row r="881" spans="1:6" ht="15.75" x14ac:dyDescent="0.25">
      <c r="A881" s="5">
        <f t="shared" si="13"/>
        <v>1</v>
      </c>
      <c r="B881" s="10"/>
      <c r="C881" s="3"/>
      <c r="D881" s="3"/>
      <c r="E881" s="3"/>
      <c r="F881" s="3"/>
    </row>
    <row r="882" spans="1:6" ht="15.75" x14ac:dyDescent="0.25">
      <c r="A882" s="5">
        <f t="shared" si="13"/>
        <v>1</v>
      </c>
      <c r="B882" s="10"/>
      <c r="C882" s="3"/>
      <c r="D882" s="3"/>
      <c r="E882" s="3"/>
      <c r="F882" s="3"/>
    </row>
    <row r="883" spans="1:6" ht="15.75" x14ac:dyDescent="0.25">
      <c r="A883" s="5">
        <f t="shared" si="13"/>
        <v>1</v>
      </c>
      <c r="B883" s="10"/>
      <c r="C883" s="3"/>
      <c r="D883" s="3"/>
      <c r="E883" s="3"/>
      <c r="F883" s="3"/>
    </row>
    <row r="884" spans="1:6" ht="15.75" x14ac:dyDescent="0.25">
      <c r="A884" s="5">
        <f t="shared" si="13"/>
        <v>1</v>
      </c>
      <c r="B884" s="10"/>
      <c r="C884" s="3"/>
      <c r="D884" s="3"/>
      <c r="E884" s="3"/>
      <c r="F884" s="3"/>
    </row>
    <row r="885" spans="1:6" ht="15.75" x14ac:dyDescent="0.25">
      <c r="A885" s="5">
        <f t="shared" si="13"/>
        <v>1</v>
      </c>
      <c r="B885" s="10"/>
      <c r="C885" s="3"/>
      <c r="D885" s="3"/>
      <c r="E885" s="3"/>
      <c r="F885" s="3"/>
    </row>
    <row r="886" spans="1:6" ht="15.75" x14ac:dyDescent="0.25">
      <c r="A886" s="5">
        <f t="shared" si="13"/>
        <v>1</v>
      </c>
      <c r="B886" s="10"/>
      <c r="C886" s="3"/>
      <c r="D886" s="3"/>
      <c r="E886" s="3"/>
      <c r="F886" s="3"/>
    </row>
    <row r="887" spans="1:6" ht="15.75" x14ac:dyDescent="0.25">
      <c r="A887" s="5">
        <f t="shared" si="13"/>
        <v>1</v>
      </c>
      <c r="B887" s="10"/>
      <c r="C887" s="3"/>
      <c r="D887" s="3"/>
      <c r="E887" s="3"/>
      <c r="F887" s="3"/>
    </row>
    <row r="888" spans="1:6" ht="15.75" x14ac:dyDescent="0.25">
      <c r="A888" s="5">
        <f t="shared" si="13"/>
        <v>1</v>
      </c>
      <c r="B888" s="10"/>
      <c r="C888" s="3"/>
      <c r="D888" s="3"/>
      <c r="E888" s="3"/>
      <c r="F888" s="3"/>
    </row>
    <row r="889" spans="1:6" ht="15.75" x14ac:dyDescent="0.25">
      <c r="A889" s="5">
        <f t="shared" si="13"/>
        <v>1</v>
      </c>
      <c r="B889" s="10"/>
      <c r="C889" s="3"/>
      <c r="D889" s="3"/>
      <c r="E889" s="3"/>
      <c r="F889" s="3"/>
    </row>
    <row r="890" spans="1:6" ht="15.75" x14ac:dyDescent="0.25">
      <c r="A890" s="5">
        <f t="shared" si="13"/>
        <v>1</v>
      </c>
      <c r="B890" s="10"/>
      <c r="C890" s="3"/>
      <c r="D890" s="3"/>
      <c r="E890" s="3"/>
      <c r="F890" s="3"/>
    </row>
    <row r="891" spans="1:6" ht="15.75" x14ac:dyDescent="0.25">
      <c r="A891" s="5">
        <f t="shared" si="13"/>
        <v>1</v>
      </c>
      <c r="B891" s="10"/>
      <c r="C891" s="3"/>
      <c r="D891" s="3"/>
      <c r="E891" s="3"/>
      <c r="F891" s="3"/>
    </row>
    <row r="892" spans="1:6" ht="15.75" x14ac:dyDescent="0.25">
      <c r="A892" s="5">
        <f t="shared" si="13"/>
        <v>1</v>
      </c>
      <c r="B892" s="10"/>
      <c r="C892" s="3"/>
      <c r="D892" s="3"/>
      <c r="E892" s="3"/>
      <c r="F892" s="3"/>
    </row>
    <row r="893" spans="1:6" ht="15.75" x14ac:dyDescent="0.25">
      <c r="A893" s="5">
        <f t="shared" si="13"/>
        <v>1</v>
      </c>
      <c r="B893" s="10"/>
      <c r="C893" s="3"/>
      <c r="D893" s="3"/>
      <c r="E893" s="3"/>
      <c r="F893" s="3"/>
    </row>
    <row r="894" spans="1:6" ht="15.75" x14ac:dyDescent="0.25">
      <c r="A894" s="5">
        <f t="shared" si="13"/>
        <v>1</v>
      </c>
      <c r="B894" s="10"/>
      <c r="C894" s="3"/>
      <c r="D894" s="3"/>
      <c r="E894" s="3"/>
      <c r="F894" s="3"/>
    </row>
    <row r="895" spans="1:6" ht="15.75" x14ac:dyDescent="0.25">
      <c r="A895" s="5">
        <f t="shared" si="13"/>
        <v>1</v>
      </c>
      <c r="B895" s="10"/>
      <c r="C895" s="3"/>
      <c r="D895" s="3"/>
      <c r="E895" s="3"/>
      <c r="F895" s="3"/>
    </row>
    <row r="896" spans="1:6" ht="15.75" x14ac:dyDescent="0.25">
      <c r="A896" s="5">
        <f t="shared" si="13"/>
        <v>1</v>
      </c>
      <c r="B896" s="10"/>
      <c r="C896" s="3"/>
      <c r="D896" s="3"/>
      <c r="E896" s="3"/>
      <c r="F896" s="3"/>
    </row>
    <row r="897" spans="1:6" ht="15.75" x14ac:dyDescent="0.25">
      <c r="A897" s="5">
        <f t="shared" si="13"/>
        <v>1</v>
      </c>
      <c r="B897" s="10"/>
      <c r="C897" s="3"/>
      <c r="D897" s="3"/>
      <c r="E897" s="3"/>
      <c r="F897" s="3"/>
    </row>
    <row r="898" spans="1:6" ht="15.75" x14ac:dyDescent="0.25">
      <c r="A898" s="5">
        <f t="shared" si="13"/>
        <v>1</v>
      </c>
      <c r="B898" s="10"/>
      <c r="C898" s="3"/>
      <c r="D898" s="3"/>
      <c r="E898" s="3"/>
      <c r="F898" s="3"/>
    </row>
    <row r="899" spans="1:6" ht="15.75" x14ac:dyDescent="0.25">
      <c r="A899" s="5">
        <f t="shared" si="13"/>
        <v>1</v>
      </c>
      <c r="B899" s="10"/>
      <c r="C899" s="3"/>
      <c r="D899" s="3"/>
      <c r="E899" s="3"/>
      <c r="F899" s="3"/>
    </row>
    <row r="900" spans="1:6" ht="15.75" x14ac:dyDescent="0.25">
      <c r="A900" s="5">
        <f t="shared" si="13"/>
        <v>1</v>
      </c>
      <c r="B900" s="10"/>
      <c r="C900" s="3"/>
      <c r="D900" s="3"/>
      <c r="E900" s="3"/>
      <c r="F900" s="3"/>
    </row>
    <row r="901" spans="1:6" ht="15.75" x14ac:dyDescent="0.25">
      <c r="A901" s="5">
        <f t="shared" si="13"/>
        <v>1</v>
      </c>
      <c r="B901" s="10"/>
      <c r="C901" s="3"/>
      <c r="D901" s="3"/>
      <c r="E901" s="3"/>
      <c r="F901" s="3"/>
    </row>
    <row r="902" spans="1:6" ht="15.75" x14ac:dyDescent="0.25">
      <c r="A902" s="5">
        <f t="shared" ref="A902:A927" si="14">MONTH(B902)</f>
        <v>1</v>
      </c>
      <c r="B902" s="10"/>
      <c r="C902" s="3"/>
      <c r="D902" s="3"/>
      <c r="E902" s="3"/>
      <c r="F902" s="3"/>
    </row>
    <row r="903" spans="1:6" ht="15.75" x14ac:dyDescent="0.25">
      <c r="A903" s="5">
        <f t="shared" si="14"/>
        <v>1</v>
      </c>
      <c r="B903" s="10"/>
      <c r="C903" s="3"/>
      <c r="D903" s="3"/>
      <c r="E903" s="3"/>
      <c r="F903" s="3"/>
    </row>
    <row r="904" spans="1:6" ht="15.75" x14ac:dyDescent="0.25">
      <c r="A904" s="5">
        <f t="shared" si="14"/>
        <v>1</v>
      </c>
      <c r="B904" s="10"/>
      <c r="C904" s="3"/>
      <c r="D904" s="3"/>
      <c r="E904" s="3"/>
      <c r="F904" s="3"/>
    </row>
    <row r="905" spans="1:6" ht="15.75" x14ac:dyDescent="0.25">
      <c r="A905" s="5">
        <f t="shared" si="14"/>
        <v>1</v>
      </c>
      <c r="B905" s="10"/>
      <c r="C905" s="3"/>
      <c r="D905" s="3"/>
      <c r="E905" s="3"/>
      <c r="F905" s="3"/>
    </row>
    <row r="906" spans="1:6" ht="15.75" x14ac:dyDescent="0.25">
      <c r="A906" s="5">
        <f t="shared" si="14"/>
        <v>1</v>
      </c>
      <c r="B906" s="10"/>
      <c r="C906" s="3"/>
      <c r="D906" s="3"/>
      <c r="E906" s="3"/>
      <c r="F906" s="3"/>
    </row>
    <row r="907" spans="1:6" ht="15.75" x14ac:dyDescent="0.25">
      <c r="A907" s="5">
        <f t="shared" si="14"/>
        <v>1</v>
      </c>
      <c r="B907" s="10"/>
      <c r="C907" s="3"/>
      <c r="D907" s="3"/>
      <c r="E907" s="3"/>
      <c r="F907" s="3"/>
    </row>
    <row r="908" spans="1:6" ht="15.75" x14ac:dyDescent="0.25">
      <c r="A908" s="5">
        <f t="shared" si="14"/>
        <v>1</v>
      </c>
      <c r="B908" s="10"/>
      <c r="C908" s="3"/>
      <c r="D908" s="3"/>
      <c r="E908" s="3"/>
      <c r="F908" s="3"/>
    </row>
    <row r="909" spans="1:6" ht="15.75" x14ac:dyDescent="0.25">
      <c r="A909" s="5">
        <f t="shared" si="14"/>
        <v>1</v>
      </c>
      <c r="B909" s="10"/>
      <c r="C909" s="3"/>
      <c r="D909" s="3"/>
      <c r="E909" s="3"/>
      <c r="F909" s="3"/>
    </row>
    <row r="910" spans="1:6" ht="15.75" x14ac:dyDescent="0.25">
      <c r="A910" s="5">
        <f t="shared" si="14"/>
        <v>1</v>
      </c>
      <c r="B910" s="10"/>
      <c r="C910" s="3"/>
      <c r="D910" s="3"/>
      <c r="E910" s="3"/>
      <c r="F910" s="3"/>
    </row>
    <row r="911" spans="1:6" ht="15.75" x14ac:dyDescent="0.25">
      <c r="A911" s="5">
        <f t="shared" si="14"/>
        <v>1</v>
      </c>
      <c r="B911" s="10"/>
      <c r="C911" s="3"/>
      <c r="D911" s="3"/>
      <c r="E911" s="3"/>
      <c r="F911" s="3"/>
    </row>
    <row r="912" spans="1:6" ht="15.75" x14ac:dyDescent="0.25">
      <c r="A912" s="5">
        <f t="shared" si="14"/>
        <v>1</v>
      </c>
      <c r="B912" s="10"/>
      <c r="C912" s="3"/>
      <c r="D912" s="3"/>
      <c r="E912" s="3"/>
      <c r="F912" s="3"/>
    </row>
    <row r="913" spans="1:6" ht="15.75" x14ac:dyDescent="0.25">
      <c r="A913" s="5">
        <f t="shared" si="14"/>
        <v>1</v>
      </c>
      <c r="B913" s="10"/>
      <c r="C913" s="3"/>
      <c r="D913" s="3"/>
      <c r="E913" s="3"/>
      <c r="F913" s="3"/>
    </row>
    <row r="914" spans="1:6" ht="15.75" x14ac:dyDescent="0.25">
      <c r="A914" s="5">
        <f t="shared" si="14"/>
        <v>1</v>
      </c>
      <c r="B914" s="10"/>
      <c r="C914" s="3"/>
      <c r="D914" s="3"/>
      <c r="E914" s="3"/>
      <c r="F914" s="3"/>
    </row>
    <row r="915" spans="1:6" ht="15.75" x14ac:dyDescent="0.25">
      <c r="A915" s="5">
        <f t="shared" si="14"/>
        <v>1</v>
      </c>
      <c r="B915" s="10"/>
      <c r="C915" s="3"/>
      <c r="D915" s="3"/>
      <c r="E915" s="3"/>
      <c r="F915" s="3"/>
    </row>
    <row r="916" spans="1:6" ht="15.75" x14ac:dyDescent="0.25">
      <c r="A916" s="5">
        <f t="shared" si="14"/>
        <v>1</v>
      </c>
      <c r="B916" s="10"/>
      <c r="C916" s="3"/>
      <c r="D916" s="3"/>
      <c r="E916" s="3"/>
      <c r="F916" s="3"/>
    </row>
    <row r="917" spans="1:6" ht="15.75" x14ac:dyDescent="0.25">
      <c r="A917" s="5">
        <f t="shared" si="14"/>
        <v>1</v>
      </c>
      <c r="B917" s="10"/>
      <c r="C917" s="3"/>
      <c r="D917" s="3"/>
      <c r="E917" s="3"/>
      <c r="F917" s="3"/>
    </row>
    <row r="918" spans="1:6" ht="15.75" x14ac:dyDescent="0.25">
      <c r="A918" s="5">
        <f t="shared" si="14"/>
        <v>1</v>
      </c>
      <c r="B918" s="10"/>
      <c r="C918" s="3"/>
      <c r="D918" s="3"/>
      <c r="E918" s="3"/>
      <c r="F918" s="3"/>
    </row>
    <row r="919" spans="1:6" ht="15.75" x14ac:dyDescent="0.25">
      <c r="A919" s="5">
        <f t="shared" si="14"/>
        <v>1</v>
      </c>
      <c r="B919" s="10"/>
      <c r="C919" s="3"/>
      <c r="D919" s="3"/>
      <c r="E919" s="3"/>
      <c r="F919" s="3"/>
    </row>
    <row r="920" spans="1:6" ht="15.75" x14ac:dyDescent="0.25">
      <c r="A920" s="5">
        <f t="shared" si="14"/>
        <v>1</v>
      </c>
      <c r="B920" s="10"/>
      <c r="C920" s="3"/>
      <c r="D920" s="3"/>
      <c r="E920" s="3"/>
      <c r="F920" s="3"/>
    </row>
    <row r="921" spans="1:6" ht="15.75" x14ac:dyDescent="0.25">
      <c r="A921" s="5">
        <f t="shared" si="14"/>
        <v>1</v>
      </c>
      <c r="B921" s="10"/>
      <c r="C921" s="3"/>
      <c r="D921" s="3"/>
      <c r="E921" s="3"/>
      <c r="F921" s="3"/>
    </row>
    <row r="922" spans="1:6" ht="15.75" x14ac:dyDescent="0.25">
      <c r="A922" s="5">
        <f t="shared" si="14"/>
        <v>1</v>
      </c>
      <c r="B922" s="10"/>
      <c r="C922" s="3"/>
      <c r="D922" s="3"/>
      <c r="E922" s="3"/>
      <c r="F922" s="3"/>
    </row>
    <row r="923" spans="1:6" ht="15.75" x14ac:dyDescent="0.25">
      <c r="A923" s="5">
        <f t="shared" si="14"/>
        <v>1</v>
      </c>
      <c r="B923" s="10"/>
      <c r="C923" s="3"/>
      <c r="D923" s="3"/>
      <c r="E923" s="3"/>
      <c r="F923" s="3"/>
    </row>
    <row r="924" spans="1:6" ht="15.75" x14ac:dyDescent="0.25">
      <c r="A924" s="5">
        <f t="shared" si="14"/>
        <v>1</v>
      </c>
      <c r="B924" s="10"/>
      <c r="C924" s="3"/>
      <c r="D924" s="3"/>
      <c r="E924" s="3"/>
      <c r="F924" s="3"/>
    </row>
    <row r="925" spans="1:6" ht="15.75" x14ac:dyDescent="0.25">
      <c r="A925" s="5">
        <f t="shared" si="14"/>
        <v>1</v>
      </c>
      <c r="B925" s="10"/>
      <c r="C925" s="3"/>
      <c r="D925" s="3"/>
      <c r="E925" s="3"/>
      <c r="F925" s="3"/>
    </row>
    <row r="926" spans="1:6" ht="15.75" x14ac:dyDescent="0.25">
      <c r="A926" s="5">
        <f t="shared" si="14"/>
        <v>1</v>
      </c>
      <c r="B926" s="10"/>
      <c r="C926" s="3"/>
      <c r="D926" s="3"/>
      <c r="E926" s="3"/>
      <c r="F926" s="3"/>
    </row>
    <row r="927" spans="1:6" ht="15.75" x14ac:dyDescent="0.25">
      <c r="A927" s="5">
        <f t="shared" si="14"/>
        <v>1</v>
      </c>
      <c r="B927" s="10"/>
      <c r="C927" s="3"/>
      <c r="D927" s="3"/>
      <c r="E927" s="3"/>
      <c r="F927" s="3"/>
    </row>
    <row r="928" spans="1:6" ht="15.75" x14ac:dyDescent="0.25">
      <c r="A928" s="5">
        <f t="shared" ref="A928:A991" si="15">MONTH(B928)</f>
        <v>1</v>
      </c>
      <c r="B928" s="10"/>
      <c r="C928" s="3"/>
      <c r="D928" s="3"/>
      <c r="E928" s="3"/>
      <c r="F928" s="3"/>
    </row>
    <row r="929" spans="1:6" ht="15.75" x14ac:dyDescent="0.25">
      <c r="A929" s="5">
        <f t="shared" si="15"/>
        <v>1</v>
      </c>
      <c r="B929" s="10"/>
      <c r="C929" s="3"/>
      <c r="D929" s="3"/>
      <c r="E929" s="3"/>
      <c r="F929" s="3"/>
    </row>
    <row r="930" spans="1:6" ht="15.75" x14ac:dyDescent="0.25">
      <c r="A930" s="5">
        <f t="shared" si="15"/>
        <v>1</v>
      </c>
      <c r="B930" s="10"/>
      <c r="C930" s="3"/>
      <c r="D930" s="3"/>
      <c r="E930" s="3"/>
      <c r="F930" s="3"/>
    </row>
    <row r="931" spans="1:6" ht="15.75" x14ac:dyDescent="0.25">
      <c r="A931" s="5">
        <f t="shared" si="15"/>
        <v>1</v>
      </c>
      <c r="B931" s="10"/>
      <c r="C931" s="3"/>
      <c r="D931" s="3"/>
      <c r="E931" s="3"/>
      <c r="F931" s="3"/>
    </row>
    <row r="932" spans="1:6" ht="15.75" x14ac:dyDescent="0.25">
      <c r="A932" s="5">
        <f t="shared" si="15"/>
        <v>1</v>
      </c>
      <c r="B932" s="10"/>
      <c r="C932" s="3"/>
      <c r="D932" s="3"/>
      <c r="E932" s="3"/>
      <c r="F932" s="3"/>
    </row>
    <row r="933" spans="1:6" ht="15.75" x14ac:dyDescent="0.25">
      <c r="A933" s="5">
        <f t="shared" si="15"/>
        <v>1</v>
      </c>
      <c r="B933" s="10"/>
      <c r="C933" s="3"/>
      <c r="D933" s="3"/>
      <c r="E933" s="3"/>
      <c r="F933" s="3"/>
    </row>
    <row r="934" spans="1:6" ht="15.75" x14ac:dyDescent="0.25">
      <c r="A934" s="5">
        <f t="shared" si="15"/>
        <v>1</v>
      </c>
      <c r="B934" s="10"/>
      <c r="C934" s="3"/>
      <c r="D934" s="3"/>
      <c r="E934" s="3"/>
      <c r="F934" s="3"/>
    </row>
    <row r="935" spans="1:6" ht="15.75" x14ac:dyDescent="0.25">
      <c r="A935" s="5">
        <f t="shared" si="15"/>
        <v>1</v>
      </c>
      <c r="B935" s="10"/>
      <c r="C935" s="3"/>
      <c r="D935" s="3"/>
      <c r="E935" s="3"/>
      <c r="F935" s="3"/>
    </row>
    <row r="936" spans="1:6" ht="15.75" x14ac:dyDescent="0.25">
      <c r="A936" s="5">
        <f t="shared" si="15"/>
        <v>1</v>
      </c>
      <c r="B936" s="10"/>
      <c r="C936" s="3"/>
      <c r="D936" s="3"/>
      <c r="E936" s="3"/>
      <c r="F936" s="3"/>
    </row>
    <row r="937" spans="1:6" ht="15.75" x14ac:dyDescent="0.25">
      <c r="A937" s="5">
        <f t="shared" si="15"/>
        <v>1</v>
      </c>
      <c r="B937" s="10"/>
      <c r="C937" s="3"/>
      <c r="D937" s="3"/>
      <c r="E937" s="3"/>
      <c r="F937" s="3"/>
    </row>
    <row r="938" spans="1:6" ht="15.75" x14ac:dyDescent="0.25">
      <c r="A938" s="5">
        <f t="shared" si="15"/>
        <v>1</v>
      </c>
      <c r="B938" s="10"/>
      <c r="C938" s="3"/>
      <c r="D938" s="3"/>
      <c r="E938" s="3"/>
      <c r="F938" s="3"/>
    </row>
    <row r="939" spans="1:6" ht="15.75" x14ac:dyDescent="0.25">
      <c r="A939" s="5">
        <f t="shared" si="15"/>
        <v>1</v>
      </c>
      <c r="B939" s="10"/>
      <c r="C939" s="3"/>
      <c r="D939" s="3"/>
      <c r="E939" s="3"/>
      <c r="F939" s="3"/>
    </row>
    <row r="940" spans="1:6" ht="15.75" x14ac:dyDescent="0.25">
      <c r="A940" s="5">
        <f t="shared" si="15"/>
        <v>1</v>
      </c>
      <c r="B940" s="10"/>
      <c r="C940" s="3"/>
      <c r="D940" s="3"/>
      <c r="E940" s="3"/>
      <c r="F940" s="3"/>
    </row>
    <row r="941" spans="1:6" ht="15.75" x14ac:dyDescent="0.25">
      <c r="A941" s="5">
        <f t="shared" si="15"/>
        <v>1</v>
      </c>
      <c r="B941" s="10"/>
      <c r="C941" s="3"/>
      <c r="D941" s="3"/>
      <c r="E941" s="3"/>
      <c r="F941" s="3"/>
    </row>
    <row r="942" spans="1:6" ht="15.75" x14ac:dyDescent="0.25">
      <c r="A942" s="5">
        <f t="shared" si="15"/>
        <v>1</v>
      </c>
      <c r="B942" s="10"/>
      <c r="C942" s="3"/>
      <c r="D942" s="3"/>
      <c r="E942" s="3"/>
      <c r="F942" s="3"/>
    </row>
    <row r="943" spans="1:6" ht="15.75" x14ac:dyDescent="0.25">
      <c r="A943" s="5">
        <f t="shared" si="15"/>
        <v>1</v>
      </c>
      <c r="B943" s="10"/>
      <c r="C943" s="3"/>
      <c r="D943" s="3"/>
      <c r="E943" s="3"/>
      <c r="F943" s="3"/>
    </row>
    <row r="944" spans="1:6" ht="15.75" x14ac:dyDescent="0.25">
      <c r="A944" s="5">
        <f t="shared" si="15"/>
        <v>1</v>
      </c>
      <c r="B944" s="10"/>
      <c r="C944" s="3"/>
      <c r="D944" s="3"/>
      <c r="E944" s="3"/>
      <c r="F944" s="3"/>
    </row>
    <row r="945" spans="1:6" ht="15.75" x14ac:dyDescent="0.25">
      <c r="A945" s="5">
        <f t="shared" si="15"/>
        <v>1</v>
      </c>
      <c r="B945" s="10"/>
      <c r="C945" s="3"/>
      <c r="D945" s="3"/>
      <c r="E945" s="3"/>
      <c r="F945" s="3"/>
    </row>
    <row r="946" spans="1:6" ht="15.75" x14ac:dyDescent="0.25">
      <c r="A946" s="5">
        <f t="shared" si="15"/>
        <v>1</v>
      </c>
      <c r="B946" s="10"/>
      <c r="C946" s="3"/>
      <c r="D946" s="3"/>
      <c r="E946" s="3"/>
      <c r="F946" s="3"/>
    </row>
    <row r="947" spans="1:6" ht="15.75" x14ac:dyDescent="0.25">
      <c r="A947" s="5">
        <f t="shared" si="15"/>
        <v>1</v>
      </c>
      <c r="B947" s="10"/>
      <c r="C947" s="3"/>
      <c r="D947" s="3"/>
      <c r="E947" s="3"/>
      <c r="F947" s="3"/>
    </row>
    <row r="948" spans="1:6" ht="15.75" x14ac:dyDescent="0.25">
      <c r="A948" s="5">
        <f t="shared" si="15"/>
        <v>1</v>
      </c>
      <c r="B948" s="10"/>
      <c r="C948" s="3"/>
      <c r="D948" s="3"/>
      <c r="E948" s="3"/>
      <c r="F948" s="3"/>
    </row>
    <row r="949" spans="1:6" ht="15.75" x14ac:dyDescent="0.25">
      <c r="A949" s="5">
        <f t="shared" si="15"/>
        <v>1</v>
      </c>
      <c r="B949" s="10"/>
      <c r="C949" s="3"/>
      <c r="D949" s="3"/>
      <c r="E949" s="3"/>
      <c r="F949" s="3"/>
    </row>
    <row r="950" spans="1:6" ht="15.75" x14ac:dyDescent="0.25">
      <c r="A950" s="5">
        <f t="shared" si="15"/>
        <v>1</v>
      </c>
      <c r="B950" s="10"/>
      <c r="C950" s="3"/>
      <c r="D950" s="3"/>
      <c r="E950" s="3"/>
      <c r="F950" s="3"/>
    </row>
    <row r="951" spans="1:6" ht="15.75" x14ac:dyDescent="0.25">
      <c r="A951" s="5">
        <f t="shared" si="15"/>
        <v>1</v>
      </c>
      <c r="B951" s="10"/>
      <c r="C951" s="3"/>
      <c r="D951" s="3"/>
      <c r="E951" s="3"/>
      <c r="F951" s="3"/>
    </row>
    <row r="952" spans="1:6" ht="15.75" x14ac:dyDescent="0.25">
      <c r="A952" s="5">
        <f t="shared" si="15"/>
        <v>1</v>
      </c>
      <c r="B952" s="10"/>
      <c r="C952" s="3"/>
      <c r="D952" s="3"/>
      <c r="E952" s="3"/>
      <c r="F952" s="3"/>
    </row>
    <row r="953" spans="1:6" ht="15.75" x14ac:dyDescent="0.25">
      <c r="A953" s="5">
        <f t="shared" si="15"/>
        <v>1</v>
      </c>
      <c r="B953" s="10"/>
      <c r="C953" s="3"/>
      <c r="D953" s="3"/>
      <c r="E953" s="3"/>
      <c r="F953" s="3"/>
    </row>
    <row r="954" spans="1:6" ht="15.75" x14ac:dyDescent="0.25">
      <c r="A954" s="5">
        <f t="shared" si="15"/>
        <v>1</v>
      </c>
      <c r="B954" s="10"/>
      <c r="C954" s="3"/>
      <c r="D954" s="3"/>
      <c r="E954" s="3"/>
      <c r="F954" s="3"/>
    </row>
    <row r="955" spans="1:6" ht="15.75" x14ac:dyDescent="0.25">
      <c r="A955" s="5">
        <f t="shared" si="15"/>
        <v>1</v>
      </c>
      <c r="B955" s="10"/>
      <c r="C955" s="3"/>
      <c r="D955" s="3"/>
      <c r="E955" s="3"/>
      <c r="F955" s="3"/>
    </row>
    <row r="956" spans="1:6" ht="15.75" x14ac:dyDescent="0.25">
      <c r="A956" s="5">
        <f t="shared" si="15"/>
        <v>1</v>
      </c>
      <c r="B956" s="10"/>
      <c r="C956" s="3"/>
      <c r="D956" s="3"/>
      <c r="E956" s="3"/>
      <c r="F956" s="3"/>
    </row>
    <row r="957" spans="1:6" ht="15.75" x14ac:dyDescent="0.25">
      <c r="A957" s="5">
        <f t="shared" si="15"/>
        <v>1</v>
      </c>
      <c r="B957" s="10"/>
      <c r="C957" s="3"/>
      <c r="D957" s="3"/>
      <c r="E957" s="3"/>
      <c r="F957" s="3"/>
    </row>
    <row r="958" spans="1:6" ht="15.75" x14ac:dyDescent="0.25">
      <c r="A958" s="5">
        <f t="shared" si="15"/>
        <v>1</v>
      </c>
      <c r="B958" s="10"/>
      <c r="C958" s="3"/>
      <c r="D958" s="3"/>
      <c r="E958" s="3"/>
      <c r="F958" s="3"/>
    </row>
    <row r="959" spans="1:6" ht="15.75" x14ac:dyDescent="0.25">
      <c r="A959" s="5">
        <f t="shared" si="15"/>
        <v>1</v>
      </c>
      <c r="B959" s="10"/>
      <c r="C959" s="3"/>
      <c r="D959" s="3"/>
      <c r="E959" s="3"/>
      <c r="F959" s="3"/>
    </row>
    <row r="960" spans="1:6" ht="15.75" x14ac:dyDescent="0.25">
      <c r="A960" s="5">
        <f t="shared" si="15"/>
        <v>1</v>
      </c>
      <c r="B960" s="10"/>
      <c r="C960" s="3"/>
      <c r="D960" s="3"/>
      <c r="E960" s="3"/>
      <c r="F960" s="3"/>
    </row>
    <row r="961" spans="1:6" ht="15.75" x14ac:dyDescent="0.25">
      <c r="A961" s="5">
        <f t="shared" si="15"/>
        <v>1</v>
      </c>
      <c r="B961" s="10"/>
      <c r="C961" s="3"/>
      <c r="D961" s="3"/>
      <c r="E961" s="3"/>
      <c r="F961" s="3"/>
    </row>
    <row r="962" spans="1:6" ht="15.75" x14ac:dyDescent="0.25">
      <c r="A962" s="5">
        <f t="shared" si="15"/>
        <v>1</v>
      </c>
      <c r="B962" s="10"/>
      <c r="C962" s="3"/>
      <c r="D962" s="3"/>
      <c r="E962" s="3"/>
      <c r="F962" s="3"/>
    </row>
    <row r="963" spans="1:6" ht="15.75" x14ac:dyDescent="0.25">
      <c r="A963" s="5">
        <f t="shared" si="15"/>
        <v>1</v>
      </c>
      <c r="B963" s="10"/>
      <c r="C963" s="3"/>
      <c r="D963" s="3"/>
      <c r="E963" s="3"/>
      <c r="F963" s="3"/>
    </row>
    <row r="964" spans="1:6" ht="15.75" x14ac:dyDescent="0.25">
      <c r="A964" s="5">
        <f t="shared" si="15"/>
        <v>1</v>
      </c>
      <c r="B964" s="10"/>
      <c r="C964" s="3"/>
      <c r="D964" s="3"/>
      <c r="E964" s="3"/>
      <c r="F964" s="3"/>
    </row>
    <row r="965" spans="1:6" ht="15.75" x14ac:dyDescent="0.25">
      <c r="A965" s="5">
        <f t="shared" si="15"/>
        <v>1</v>
      </c>
      <c r="B965" s="10"/>
      <c r="C965" s="3"/>
      <c r="D965" s="3"/>
      <c r="E965" s="3"/>
      <c r="F965" s="3"/>
    </row>
    <row r="966" spans="1:6" ht="15.75" x14ac:dyDescent="0.25">
      <c r="A966" s="5">
        <f t="shared" si="15"/>
        <v>1</v>
      </c>
      <c r="B966" s="10"/>
      <c r="C966" s="3"/>
      <c r="D966" s="3"/>
      <c r="E966" s="3"/>
      <c r="F966" s="3"/>
    </row>
    <row r="967" spans="1:6" ht="15.75" x14ac:dyDescent="0.25">
      <c r="A967" s="5">
        <f t="shared" si="15"/>
        <v>1</v>
      </c>
      <c r="B967" s="10"/>
      <c r="C967" s="3"/>
      <c r="D967" s="3"/>
      <c r="E967" s="3"/>
      <c r="F967" s="3"/>
    </row>
    <row r="968" spans="1:6" ht="15.75" x14ac:dyDescent="0.25">
      <c r="A968" s="5">
        <f t="shared" si="15"/>
        <v>1</v>
      </c>
      <c r="B968" s="10"/>
      <c r="C968" s="3"/>
      <c r="D968" s="3"/>
      <c r="E968" s="3"/>
      <c r="F968" s="3"/>
    </row>
    <row r="969" spans="1:6" ht="15.75" x14ac:dyDescent="0.25">
      <c r="A969" s="5">
        <f t="shared" si="15"/>
        <v>1</v>
      </c>
      <c r="B969" s="10"/>
      <c r="C969" s="3"/>
      <c r="D969" s="3"/>
      <c r="E969" s="3"/>
      <c r="F969" s="3"/>
    </row>
    <row r="970" spans="1:6" ht="15.75" x14ac:dyDescent="0.25">
      <c r="A970" s="5">
        <f t="shared" si="15"/>
        <v>1</v>
      </c>
      <c r="B970" s="10"/>
      <c r="C970" s="3"/>
      <c r="D970" s="3"/>
      <c r="E970" s="3"/>
      <c r="F970" s="3"/>
    </row>
    <row r="971" spans="1:6" ht="15.75" x14ac:dyDescent="0.25">
      <c r="A971" s="5">
        <f t="shared" si="15"/>
        <v>1</v>
      </c>
      <c r="B971" s="10"/>
      <c r="C971" s="3"/>
      <c r="D971" s="3"/>
      <c r="E971" s="3"/>
      <c r="F971" s="3"/>
    </row>
    <row r="972" spans="1:6" ht="15.75" x14ac:dyDescent="0.25">
      <c r="A972" s="5">
        <f t="shared" si="15"/>
        <v>1</v>
      </c>
      <c r="B972" s="10"/>
      <c r="C972" s="3"/>
      <c r="D972" s="3"/>
      <c r="E972" s="3"/>
      <c r="F972" s="3"/>
    </row>
    <row r="973" spans="1:6" ht="15.75" x14ac:dyDescent="0.25">
      <c r="A973" s="5">
        <f t="shared" si="15"/>
        <v>1</v>
      </c>
      <c r="B973" s="10"/>
      <c r="C973" s="3"/>
      <c r="D973" s="3"/>
      <c r="E973" s="3"/>
      <c r="F973" s="3"/>
    </row>
    <row r="974" spans="1:6" ht="15.75" x14ac:dyDescent="0.25">
      <c r="A974" s="5">
        <f t="shared" si="15"/>
        <v>1</v>
      </c>
      <c r="B974" s="10"/>
      <c r="C974" s="3"/>
      <c r="D974" s="3"/>
      <c r="E974" s="3"/>
      <c r="F974" s="3"/>
    </row>
    <row r="975" spans="1:6" ht="15.75" x14ac:dyDescent="0.25">
      <c r="A975" s="5">
        <f t="shared" si="15"/>
        <v>1</v>
      </c>
      <c r="B975" s="10"/>
      <c r="C975" s="3"/>
      <c r="D975" s="3"/>
      <c r="E975" s="3"/>
      <c r="F975" s="3"/>
    </row>
    <row r="976" spans="1:6" ht="15.75" x14ac:dyDescent="0.25">
      <c r="A976" s="5">
        <f t="shared" si="15"/>
        <v>1</v>
      </c>
      <c r="B976" s="10"/>
      <c r="C976" s="3"/>
      <c r="D976" s="3"/>
      <c r="E976" s="3"/>
      <c r="F976" s="3"/>
    </row>
    <row r="977" spans="1:6" ht="15.75" x14ac:dyDescent="0.25">
      <c r="A977" s="5">
        <f t="shared" si="15"/>
        <v>1</v>
      </c>
      <c r="B977" s="10"/>
      <c r="C977" s="3"/>
      <c r="D977" s="3"/>
      <c r="E977" s="3"/>
      <c r="F977" s="3"/>
    </row>
    <row r="978" spans="1:6" ht="15.75" x14ac:dyDescent="0.25">
      <c r="A978" s="5">
        <f t="shared" si="15"/>
        <v>1</v>
      </c>
      <c r="B978" s="10"/>
      <c r="C978" s="3"/>
      <c r="D978" s="3"/>
      <c r="E978" s="3"/>
      <c r="F978" s="3"/>
    </row>
    <row r="979" spans="1:6" ht="15.75" x14ac:dyDescent="0.25">
      <c r="A979" s="5">
        <f t="shared" si="15"/>
        <v>1</v>
      </c>
      <c r="B979" s="10"/>
      <c r="C979" s="3"/>
      <c r="D979" s="3"/>
      <c r="E979" s="3"/>
      <c r="F979" s="3"/>
    </row>
    <row r="980" spans="1:6" ht="15.75" x14ac:dyDescent="0.25">
      <c r="A980" s="5">
        <f t="shared" si="15"/>
        <v>1</v>
      </c>
      <c r="B980" s="10"/>
      <c r="C980" s="3"/>
      <c r="D980" s="3"/>
      <c r="E980" s="3"/>
      <c r="F980" s="3"/>
    </row>
    <row r="981" spans="1:6" ht="15.75" x14ac:dyDescent="0.25">
      <c r="A981" s="5">
        <f t="shared" si="15"/>
        <v>1</v>
      </c>
      <c r="B981" s="10"/>
      <c r="C981" s="3"/>
      <c r="D981" s="3"/>
      <c r="E981" s="3"/>
      <c r="F981" s="3"/>
    </row>
    <row r="982" spans="1:6" ht="15.75" x14ac:dyDescent="0.25">
      <c r="A982" s="5">
        <f t="shared" si="15"/>
        <v>1</v>
      </c>
      <c r="B982" s="10"/>
      <c r="C982" s="3"/>
      <c r="D982" s="3"/>
      <c r="E982" s="3"/>
      <c r="F982" s="3"/>
    </row>
    <row r="983" spans="1:6" ht="15.75" x14ac:dyDescent="0.25">
      <c r="A983" s="5">
        <f t="shared" si="15"/>
        <v>1</v>
      </c>
      <c r="B983" s="10"/>
      <c r="C983" s="3"/>
      <c r="D983" s="3"/>
      <c r="E983" s="3"/>
      <c r="F983" s="3"/>
    </row>
    <row r="984" spans="1:6" ht="15.75" x14ac:dyDescent="0.25">
      <c r="A984" s="5">
        <f t="shared" si="15"/>
        <v>1</v>
      </c>
      <c r="B984" s="10"/>
      <c r="C984" s="3"/>
      <c r="D984" s="3"/>
      <c r="E984" s="3"/>
      <c r="F984" s="3"/>
    </row>
    <row r="985" spans="1:6" ht="15.75" x14ac:dyDescent="0.25">
      <c r="A985" s="5">
        <f t="shared" si="15"/>
        <v>1</v>
      </c>
      <c r="B985" s="10"/>
      <c r="C985" s="3"/>
      <c r="D985" s="3"/>
      <c r="E985" s="3"/>
      <c r="F985" s="3"/>
    </row>
    <row r="986" spans="1:6" ht="15.75" x14ac:dyDescent="0.25">
      <c r="A986" s="5">
        <f t="shared" si="15"/>
        <v>1</v>
      </c>
      <c r="B986" s="10"/>
      <c r="C986" s="3"/>
      <c r="D986" s="3"/>
      <c r="E986" s="3"/>
      <c r="F986" s="3"/>
    </row>
    <row r="987" spans="1:6" ht="15.75" x14ac:dyDescent="0.25">
      <c r="A987" s="5">
        <f t="shared" si="15"/>
        <v>1</v>
      </c>
      <c r="B987" s="10"/>
      <c r="C987" s="3"/>
      <c r="D987" s="3"/>
      <c r="E987" s="3"/>
      <c r="F987" s="3"/>
    </row>
    <row r="988" spans="1:6" ht="15.75" x14ac:dyDescent="0.25">
      <c r="A988" s="5">
        <f t="shared" si="15"/>
        <v>1</v>
      </c>
      <c r="B988" s="10"/>
      <c r="C988" s="3"/>
      <c r="D988" s="3"/>
      <c r="E988" s="3"/>
      <c r="F988" s="3"/>
    </row>
    <row r="989" spans="1:6" ht="15.75" x14ac:dyDescent="0.25">
      <c r="A989" s="5">
        <f t="shared" si="15"/>
        <v>1</v>
      </c>
      <c r="B989" s="10"/>
      <c r="C989" s="3"/>
      <c r="D989" s="3"/>
      <c r="E989" s="3"/>
      <c r="F989" s="3"/>
    </row>
    <row r="990" spans="1:6" ht="15.75" x14ac:dyDescent="0.25">
      <c r="A990" s="5">
        <f t="shared" si="15"/>
        <v>1</v>
      </c>
      <c r="B990" s="10"/>
      <c r="C990" s="3"/>
      <c r="D990" s="3"/>
      <c r="E990" s="3"/>
      <c r="F990" s="3"/>
    </row>
    <row r="991" spans="1:6" ht="15.75" x14ac:dyDescent="0.25">
      <c r="A991" s="5">
        <f t="shared" si="15"/>
        <v>1</v>
      </c>
      <c r="B991" s="10"/>
      <c r="C991" s="3"/>
      <c r="D991" s="3"/>
      <c r="E991" s="3"/>
      <c r="F991" s="3"/>
    </row>
    <row r="992" spans="1:6" ht="15.75" x14ac:dyDescent="0.25">
      <c r="A992" s="5">
        <f t="shared" ref="A992:A1055" si="16">MONTH(B992)</f>
        <v>1</v>
      </c>
      <c r="B992" s="10"/>
      <c r="C992" s="3"/>
      <c r="D992" s="3"/>
      <c r="E992" s="3"/>
      <c r="F992" s="3"/>
    </row>
    <row r="993" spans="1:6" ht="15.75" x14ac:dyDescent="0.25">
      <c r="A993" s="5">
        <f t="shared" si="16"/>
        <v>1</v>
      </c>
      <c r="B993" s="10"/>
      <c r="C993" s="3"/>
      <c r="D993" s="3"/>
      <c r="E993" s="3"/>
      <c r="F993" s="3"/>
    </row>
    <row r="994" spans="1:6" ht="15.75" x14ac:dyDescent="0.25">
      <c r="A994" s="5">
        <f t="shared" si="16"/>
        <v>1</v>
      </c>
      <c r="B994" s="10"/>
      <c r="C994" s="3"/>
      <c r="D994" s="3"/>
      <c r="E994" s="3"/>
      <c r="F994" s="3"/>
    </row>
    <row r="995" spans="1:6" ht="15.75" x14ac:dyDescent="0.25">
      <c r="A995" s="5">
        <f t="shared" si="16"/>
        <v>1</v>
      </c>
      <c r="B995" s="10"/>
      <c r="C995" s="3"/>
      <c r="D995" s="3"/>
      <c r="E995" s="3"/>
      <c r="F995" s="3"/>
    </row>
    <row r="996" spans="1:6" ht="15.75" x14ac:dyDescent="0.25">
      <c r="A996" s="5">
        <f t="shared" si="16"/>
        <v>1</v>
      </c>
      <c r="B996" s="10"/>
      <c r="C996" s="3"/>
      <c r="D996" s="3"/>
      <c r="E996" s="3"/>
      <c r="F996" s="3"/>
    </row>
    <row r="997" spans="1:6" ht="15.75" x14ac:dyDescent="0.25">
      <c r="A997" s="5">
        <f t="shared" si="16"/>
        <v>1</v>
      </c>
      <c r="B997" s="10"/>
      <c r="C997" s="3"/>
      <c r="D997" s="3"/>
      <c r="E997" s="3"/>
      <c r="F997" s="3"/>
    </row>
    <row r="998" spans="1:6" ht="15.75" x14ac:dyDescent="0.25">
      <c r="A998" s="5">
        <f t="shared" si="16"/>
        <v>1</v>
      </c>
      <c r="B998" s="10"/>
      <c r="C998" s="3"/>
      <c r="D998" s="3"/>
      <c r="E998" s="3"/>
      <c r="F998" s="3"/>
    </row>
    <row r="999" spans="1:6" ht="15.75" x14ac:dyDescent="0.25">
      <c r="A999" s="5">
        <f t="shared" si="16"/>
        <v>1</v>
      </c>
      <c r="B999" s="10"/>
      <c r="C999" s="3"/>
      <c r="D999" s="3"/>
      <c r="E999" s="3"/>
      <c r="F999" s="3"/>
    </row>
    <row r="1000" spans="1:6" ht="15.75" x14ac:dyDescent="0.25">
      <c r="A1000" s="5">
        <f t="shared" si="16"/>
        <v>1</v>
      </c>
      <c r="B1000" s="10"/>
      <c r="C1000" s="3"/>
      <c r="D1000" s="3"/>
      <c r="E1000" s="3"/>
      <c r="F1000" s="3"/>
    </row>
    <row r="1001" spans="1:6" ht="15.75" x14ac:dyDescent="0.25">
      <c r="A1001" s="5">
        <f t="shared" si="16"/>
        <v>1</v>
      </c>
      <c r="B1001" s="10"/>
      <c r="C1001" s="3"/>
      <c r="D1001" s="3"/>
      <c r="E1001" s="3"/>
      <c r="F1001" s="3"/>
    </row>
    <row r="1002" spans="1:6" ht="15.75" x14ac:dyDescent="0.25">
      <c r="A1002" s="5">
        <f t="shared" si="16"/>
        <v>1</v>
      </c>
      <c r="B1002" s="10"/>
      <c r="C1002" s="3"/>
      <c r="D1002" s="3"/>
      <c r="E1002" s="3"/>
      <c r="F1002" s="3"/>
    </row>
    <row r="1003" spans="1:6" ht="15.75" x14ac:dyDescent="0.25">
      <c r="A1003" s="5">
        <f t="shared" si="16"/>
        <v>1</v>
      </c>
      <c r="B1003" s="10"/>
      <c r="C1003" s="3"/>
      <c r="D1003" s="3"/>
      <c r="E1003" s="3"/>
      <c r="F1003" s="3"/>
    </row>
    <row r="1004" spans="1:6" ht="15.75" x14ac:dyDescent="0.25">
      <c r="A1004" s="5">
        <f t="shared" si="16"/>
        <v>1</v>
      </c>
      <c r="B1004" s="10"/>
      <c r="C1004" s="3"/>
      <c r="D1004" s="3"/>
      <c r="E1004" s="3"/>
      <c r="F1004" s="3"/>
    </row>
    <row r="1005" spans="1:6" ht="15.75" x14ac:dyDescent="0.25">
      <c r="A1005" s="5">
        <f t="shared" si="16"/>
        <v>1</v>
      </c>
      <c r="B1005" s="10"/>
      <c r="C1005" s="3"/>
      <c r="D1005" s="3"/>
      <c r="E1005" s="3"/>
      <c r="F1005" s="3"/>
    </row>
    <row r="1006" spans="1:6" ht="15.75" x14ac:dyDescent="0.25">
      <c r="A1006" s="5">
        <f t="shared" si="16"/>
        <v>1</v>
      </c>
      <c r="B1006" s="10"/>
      <c r="C1006" s="3"/>
      <c r="D1006" s="3"/>
      <c r="E1006" s="3"/>
      <c r="F1006" s="3"/>
    </row>
    <row r="1007" spans="1:6" ht="15.75" x14ac:dyDescent="0.25">
      <c r="A1007" s="5">
        <f t="shared" si="16"/>
        <v>1</v>
      </c>
      <c r="B1007" s="10"/>
      <c r="C1007" s="3"/>
      <c r="D1007" s="3"/>
      <c r="E1007" s="3"/>
      <c r="F1007" s="3"/>
    </row>
    <row r="1008" spans="1:6" ht="15.75" x14ac:dyDescent="0.25">
      <c r="A1008" s="5">
        <f t="shared" si="16"/>
        <v>1</v>
      </c>
      <c r="B1008" s="10"/>
      <c r="C1008" s="3"/>
      <c r="D1008" s="3"/>
      <c r="E1008" s="3"/>
      <c r="F1008" s="3"/>
    </row>
    <row r="1009" spans="1:6" ht="15.75" x14ac:dyDescent="0.25">
      <c r="A1009" s="5">
        <f t="shared" si="16"/>
        <v>1</v>
      </c>
      <c r="B1009" s="10"/>
      <c r="C1009" s="3"/>
      <c r="D1009" s="3"/>
      <c r="E1009" s="3"/>
      <c r="F1009" s="3"/>
    </row>
    <row r="1010" spans="1:6" ht="15.75" x14ac:dyDescent="0.25">
      <c r="A1010" s="5">
        <f t="shared" si="16"/>
        <v>1</v>
      </c>
      <c r="B1010" s="10"/>
      <c r="C1010" s="3"/>
      <c r="D1010" s="3"/>
      <c r="E1010" s="3"/>
      <c r="F1010" s="3"/>
    </row>
    <row r="1011" spans="1:6" ht="15.75" x14ac:dyDescent="0.25">
      <c r="A1011" s="5">
        <f t="shared" si="16"/>
        <v>1</v>
      </c>
      <c r="B1011" s="10"/>
      <c r="C1011" s="3"/>
      <c r="D1011" s="3"/>
      <c r="E1011" s="3"/>
      <c r="F1011" s="3"/>
    </row>
    <row r="1012" spans="1:6" ht="15.75" x14ac:dyDescent="0.25">
      <c r="A1012" s="5">
        <f t="shared" si="16"/>
        <v>1</v>
      </c>
      <c r="B1012" s="10"/>
      <c r="C1012" s="3"/>
      <c r="D1012" s="3"/>
      <c r="E1012" s="3"/>
      <c r="F1012" s="3"/>
    </row>
    <row r="1013" spans="1:6" ht="15.75" x14ac:dyDescent="0.25">
      <c r="A1013" s="5">
        <f t="shared" si="16"/>
        <v>1</v>
      </c>
      <c r="B1013" s="10"/>
      <c r="C1013" s="3"/>
      <c r="D1013" s="3"/>
      <c r="E1013" s="3"/>
      <c r="F1013" s="3"/>
    </row>
    <row r="1014" spans="1:6" ht="15.75" x14ac:dyDescent="0.25">
      <c r="A1014" s="5">
        <f t="shared" si="16"/>
        <v>1</v>
      </c>
      <c r="B1014" s="10"/>
      <c r="C1014" s="3"/>
      <c r="D1014" s="3"/>
      <c r="E1014" s="3"/>
      <c r="F1014" s="3"/>
    </row>
    <row r="1015" spans="1:6" ht="15.75" x14ac:dyDescent="0.25">
      <c r="A1015" s="5">
        <f t="shared" si="16"/>
        <v>1</v>
      </c>
      <c r="B1015" s="10"/>
      <c r="C1015" s="3"/>
      <c r="D1015" s="3"/>
      <c r="E1015" s="3"/>
      <c r="F1015" s="3"/>
    </row>
    <row r="1016" spans="1:6" ht="15.75" x14ac:dyDescent="0.25">
      <c r="A1016" s="5">
        <f t="shared" si="16"/>
        <v>1</v>
      </c>
      <c r="B1016" s="10"/>
      <c r="C1016" s="3"/>
      <c r="D1016" s="3"/>
      <c r="E1016" s="3"/>
      <c r="F1016" s="3"/>
    </row>
    <row r="1017" spans="1:6" ht="15.75" x14ac:dyDescent="0.25">
      <c r="A1017" s="5">
        <f t="shared" si="16"/>
        <v>1</v>
      </c>
      <c r="B1017" s="10"/>
      <c r="C1017" s="3"/>
      <c r="D1017" s="3"/>
      <c r="E1017" s="3"/>
      <c r="F1017" s="3"/>
    </row>
    <row r="1018" spans="1:6" ht="15.75" x14ac:dyDescent="0.25">
      <c r="A1018" s="5">
        <f t="shared" si="16"/>
        <v>1</v>
      </c>
      <c r="B1018" s="10"/>
      <c r="C1018" s="3"/>
      <c r="D1018" s="3"/>
      <c r="E1018" s="3"/>
      <c r="F1018" s="3"/>
    </row>
    <row r="1019" spans="1:6" ht="15.75" x14ac:dyDescent="0.25">
      <c r="A1019" s="5">
        <f t="shared" si="16"/>
        <v>1</v>
      </c>
      <c r="B1019" s="10"/>
      <c r="C1019" s="3"/>
      <c r="D1019" s="3"/>
      <c r="E1019" s="3"/>
      <c r="F1019" s="3"/>
    </row>
    <row r="1020" spans="1:6" ht="15.75" x14ac:dyDescent="0.25">
      <c r="A1020" s="5">
        <f t="shared" si="16"/>
        <v>1</v>
      </c>
      <c r="B1020" s="10"/>
      <c r="C1020" s="3"/>
      <c r="D1020" s="3"/>
      <c r="E1020" s="3"/>
      <c r="F1020" s="3"/>
    </row>
    <row r="1021" spans="1:6" ht="15.75" x14ac:dyDescent="0.25">
      <c r="A1021" s="5">
        <f t="shared" si="16"/>
        <v>1</v>
      </c>
      <c r="B1021" s="10"/>
      <c r="C1021" s="3"/>
      <c r="D1021" s="3"/>
      <c r="E1021" s="3"/>
      <c r="F1021" s="3"/>
    </row>
    <row r="1022" spans="1:6" ht="15.75" x14ac:dyDescent="0.25">
      <c r="A1022" s="5">
        <f t="shared" si="16"/>
        <v>1</v>
      </c>
      <c r="B1022" s="10"/>
      <c r="C1022" s="3"/>
      <c r="D1022" s="3"/>
      <c r="E1022" s="3"/>
      <c r="F1022" s="3"/>
    </row>
    <row r="1023" spans="1:6" ht="15.75" x14ac:dyDescent="0.25">
      <c r="A1023" s="5">
        <f t="shared" si="16"/>
        <v>1</v>
      </c>
      <c r="B1023" s="10"/>
      <c r="C1023" s="3"/>
      <c r="D1023" s="3"/>
      <c r="E1023" s="3"/>
      <c r="F1023" s="3"/>
    </row>
    <row r="1024" spans="1:6" ht="15.75" x14ac:dyDescent="0.25">
      <c r="A1024" s="5">
        <f t="shared" si="16"/>
        <v>1</v>
      </c>
      <c r="B1024" s="10"/>
      <c r="C1024" s="3"/>
      <c r="D1024" s="3"/>
      <c r="E1024" s="3"/>
      <c r="F1024" s="3"/>
    </row>
    <row r="1025" spans="1:6" ht="15.75" x14ac:dyDescent="0.25">
      <c r="A1025" s="5">
        <f t="shared" si="16"/>
        <v>1</v>
      </c>
      <c r="B1025" s="10"/>
      <c r="C1025" s="3"/>
      <c r="D1025" s="3"/>
      <c r="E1025" s="3"/>
      <c r="F1025" s="3"/>
    </row>
    <row r="1026" spans="1:6" ht="15.75" x14ac:dyDescent="0.25">
      <c r="A1026" s="5">
        <f t="shared" si="16"/>
        <v>1</v>
      </c>
      <c r="B1026" s="10"/>
      <c r="C1026" s="3"/>
      <c r="D1026" s="3"/>
      <c r="E1026" s="3"/>
      <c r="F1026" s="3"/>
    </row>
    <row r="1027" spans="1:6" ht="15.75" x14ac:dyDescent="0.25">
      <c r="A1027" s="5">
        <f t="shared" si="16"/>
        <v>1</v>
      </c>
      <c r="B1027" s="10"/>
      <c r="C1027" s="3"/>
      <c r="D1027" s="3"/>
      <c r="E1027" s="3"/>
      <c r="F1027" s="3"/>
    </row>
    <row r="1028" spans="1:6" ht="15.75" x14ac:dyDescent="0.25">
      <c r="A1028" s="5">
        <f t="shared" si="16"/>
        <v>1</v>
      </c>
      <c r="B1028" s="10"/>
      <c r="C1028" s="3"/>
      <c r="D1028" s="3"/>
      <c r="E1028" s="3"/>
      <c r="F1028" s="3"/>
    </row>
    <row r="1029" spans="1:6" ht="15.75" x14ac:dyDescent="0.25">
      <c r="A1029" s="5">
        <f t="shared" si="16"/>
        <v>1</v>
      </c>
      <c r="B1029" s="10"/>
      <c r="C1029" s="3"/>
      <c r="D1029" s="3"/>
      <c r="E1029" s="3"/>
      <c r="F1029" s="3"/>
    </row>
    <row r="1030" spans="1:6" ht="15.75" x14ac:dyDescent="0.25">
      <c r="A1030" s="5">
        <f t="shared" si="16"/>
        <v>1</v>
      </c>
      <c r="B1030" s="10"/>
      <c r="C1030" s="3"/>
      <c r="D1030" s="3"/>
      <c r="E1030" s="3"/>
      <c r="F1030" s="3"/>
    </row>
    <row r="1031" spans="1:6" ht="15.75" x14ac:dyDescent="0.25">
      <c r="A1031" s="5">
        <f t="shared" si="16"/>
        <v>1</v>
      </c>
      <c r="B1031" s="10"/>
      <c r="C1031" s="3"/>
      <c r="D1031" s="3"/>
      <c r="E1031" s="3"/>
      <c r="F1031" s="3"/>
    </row>
    <row r="1032" spans="1:6" ht="15.75" x14ac:dyDescent="0.25">
      <c r="A1032" s="5">
        <f t="shared" si="16"/>
        <v>1</v>
      </c>
      <c r="B1032" s="10"/>
      <c r="C1032" s="3"/>
      <c r="D1032" s="3"/>
      <c r="E1032" s="3"/>
      <c r="F1032" s="3"/>
    </row>
    <row r="1033" spans="1:6" ht="15.75" x14ac:dyDescent="0.25">
      <c r="A1033" s="5">
        <f t="shared" si="16"/>
        <v>1</v>
      </c>
      <c r="B1033" s="10"/>
      <c r="C1033" s="3"/>
      <c r="D1033" s="3"/>
      <c r="E1033" s="3"/>
      <c r="F1033" s="3"/>
    </row>
    <row r="1034" spans="1:6" ht="15.75" x14ac:dyDescent="0.25">
      <c r="A1034" s="5">
        <f t="shared" si="16"/>
        <v>1</v>
      </c>
      <c r="B1034" s="10"/>
      <c r="C1034" s="3"/>
      <c r="D1034" s="3"/>
      <c r="E1034" s="3"/>
      <c r="F1034" s="3"/>
    </row>
    <row r="1035" spans="1:6" ht="15.75" x14ac:dyDescent="0.25">
      <c r="A1035" s="5">
        <f t="shared" si="16"/>
        <v>1</v>
      </c>
      <c r="B1035" s="10"/>
      <c r="C1035" s="3"/>
      <c r="D1035" s="3"/>
      <c r="E1035" s="3"/>
      <c r="F1035" s="3"/>
    </row>
    <row r="1036" spans="1:6" ht="15.75" x14ac:dyDescent="0.25">
      <c r="A1036" s="5">
        <f t="shared" si="16"/>
        <v>1</v>
      </c>
      <c r="B1036" s="10"/>
      <c r="C1036" s="3"/>
      <c r="D1036" s="3"/>
      <c r="E1036" s="3"/>
      <c r="F1036" s="3"/>
    </row>
    <row r="1037" spans="1:6" ht="15.75" x14ac:dyDescent="0.25">
      <c r="A1037" s="5">
        <f t="shared" si="16"/>
        <v>1</v>
      </c>
      <c r="B1037" s="10"/>
      <c r="C1037" s="3"/>
      <c r="D1037" s="3"/>
      <c r="E1037" s="3"/>
      <c r="F1037" s="3"/>
    </row>
    <row r="1038" spans="1:6" ht="15.75" x14ac:dyDescent="0.25">
      <c r="A1038" s="5">
        <f t="shared" si="16"/>
        <v>1</v>
      </c>
      <c r="B1038" s="10"/>
      <c r="C1038" s="3"/>
      <c r="D1038" s="3"/>
      <c r="E1038" s="3"/>
      <c r="F1038" s="3"/>
    </row>
    <row r="1039" spans="1:6" ht="15.75" x14ac:dyDescent="0.25">
      <c r="A1039" s="5">
        <f t="shared" si="16"/>
        <v>1</v>
      </c>
      <c r="B1039" s="10"/>
      <c r="C1039" s="3"/>
      <c r="D1039" s="3"/>
      <c r="E1039" s="3"/>
      <c r="F1039" s="3"/>
    </row>
    <row r="1040" spans="1:6" ht="15.75" x14ac:dyDescent="0.25">
      <c r="A1040" s="5">
        <f t="shared" si="16"/>
        <v>1</v>
      </c>
      <c r="B1040" s="10"/>
      <c r="C1040" s="3"/>
      <c r="D1040" s="3"/>
      <c r="E1040" s="3"/>
      <c r="F1040" s="3"/>
    </row>
    <row r="1041" spans="1:6" ht="15.75" x14ac:dyDescent="0.25">
      <c r="A1041" s="5">
        <f t="shared" si="16"/>
        <v>1</v>
      </c>
      <c r="B1041" s="10"/>
      <c r="C1041" s="3"/>
      <c r="D1041" s="3"/>
      <c r="E1041" s="3"/>
      <c r="F1041" s="3"/>
    </row>
    <row r="1042" spans="1:6" ht="15.75" x14ac:dyDescent="0.25">
      <c r="A1042" s="5">
        <f t="shared" si="16"/>
        <v>1</v>
      </c>
      <c r="B1042" s="10"/>
      <c r="C1042" s="3"/>
      <c r="D1042" s="3"/>
      <c r="E1042" s="3"/>
      <c r="F1042" s="3"/>
    </row>
    <row r="1043" spans="1:6" ht="15.75" x14ac:dyDescent="0.25">
      <c r="A1043" s="5">
        <f t="shared" si="16"/>
        <v>1</v>
      </c>
      <c r="B1043" s="10"/>
      <c r="C1043" s="3"/>
      <c r="D1043" s="3"/>
      <c r="E1043" s="3"/>
      <c r="F1043" s="3"/>
    </row>
    <row r="1044" spans="1:6" ht="15.75" x14ac:dyDescent="0.25">
      <c r="A1044" s="5">
        <f t="shared" si="16"/>
        <v>1</v>
      </c>
      <c r="B1044" s="10"/>
      <c r="C1044" s="3"/>
      <c r="D1044" s="3"/>
      <c r="E1044" s="3"/>
      <c r="F1044" s="3"/>
    </row>
    <row r="1045" spans="1:6" ht="15.75" x14ac:dyDescent="0.25">
      <c r="A1045" s="5">
        <f t="shared" si="16"/>
        <v>1</v>
      </c>
      <c r="B1045" s="10"/>
      <c r="C1045" s="3"/>
      <c r="D1045" s="3"/>
      <c r="E1045" s="3"/>
      <c r="F1045" s="3"/>
    </row>
    <row r="1046" spans="1:6" ht="15.75" x14ac:dyDescent="0.25">
      <c r="A1046" s="5">
        <f t="shared" si="16"/>
        <v>1</v>
      </c>
      <c r="B1046" s="10"/>
      <c r="C1046" s="3"/>
      <c r="D1046" s="3"/>
      <c r="E1046" s="3"/>
      <c r="F1046" s="3"/>
    </row>
    <row r="1047" spans="1:6" ht="15.75" x14ac:dyDescent="0.25">
      <c r="A1047" s="5">
        <f t="shared" si="16"/>
        <v>1</v>
      </c>
      <c r="B1047" s="10"/>
      <c r="C1047" s="3"/>
      <c r="D1047" s="3"/>
      <c r="E1047" s="3"/>
      <c r="F1047" s="3"/>
    </row>
    <row r="1048" spans="1:6" ht="15.75" x14ac:dyDescent="0.25">
      <c r="A1048" s="5">
        <f t="shared" si="16"/>
        <v>1</v>
      </c>
      <c r="B1048" s="10"/>
      <c r="C1048" s="3"/>
      <c r="D1048" s="3"/>
      <c r="E1048" s="3"/>
      <c r="F1048" s="3"/>
    </row>
    <row r="1049" spans="1:6" ht="15.75" x14ac:dyDescent="0.25">
      <c r="A1049" s="5">
        <f t="shared" si="16"/>
        <v>1</v>
      </c>
      <c r="B1049" s="10"/>
      <c r="C1049" s="3"/>
      <c r="D1049" s="3"/>
      <c r="E1049" s="3"/>
      <c r="F1049" s="3"/>
    </row>
    <row r="1050" spans="1:6" ht="15.75" x14ac:dyDescent="0.25">
      <c r="A1050" s="5">
        <f t="shared" si="16"/>
        <v>1</v>
      </c>
      <c r="B1050" s="10"/>
      <c r="C1050" s="3"/>
      <c r="D1050" s="3"/>
      <c r="E1050" s="3"/>
      <c r="F1050" s="3"/>
    </row>
    <row r="1051" spans="1:6" ht="15.75" x14ac:dyDescent="0.25">
      <c r="A1051" s="5">
        <f t="shared" si="16"/>
        <v>1</v>
      </c>
      <c r="B1051" s="10"/>
      <c r="C1051" s="3"/>
      <c r="D1051" s="3"/>
      <c r="E1051" s="3"/>
      <c r="F1051" s="3"/>
    </row>
    <row r="1052" spans="1:6" ht="15.75" x14ac:dyDescent="0.25">
      <c r="A1052" s="5">
        <f t="shared" si="16"/>
        <v>1</v>
      </c>
      <c r="B1052" s="10"/>
      <c r="C1052" s="3"/>
      <c r="D1052" s="3"/>
      <c r="E1052" s="3"/>
      <c r="F1052" s="3"/>
    </row>
    <row r="1053" spans="1:6" ht="15.75" x14ac:dyDescent="0.25">
      <c r="A1053" s="5">
        <f t="shared" si="16"/>
        <v>1</v>
      </c>
      <c r="B1053" s="10"/>
      <c r="C1053" s="3"/>
      <c r="D1053" s="3"/>
      <c r="E1053" s="3"/>
      <c r="F1053" s="3"/>
    </row>
    <row r="1054" spans="1:6" ht="15.75" x14ac:dyDescent="0.25">
      <c r="A1054" s="5">
        <f t="shared" si="16"/>
        <v>1</v>
      </c>
      <c r="B1054" s="10"/>
      <c r="C1054" s="3"/>
      <c r="D1054" s="3"/>
      <c r="E1054" s="3"/>
      <c r="F1054" s="3"/>
    </row>
    <row r="1055" spans="1:6" ht="15.75" x14ac:dyDescent="0.25">
      <c r="A1055" s="5">
        <f t="shared" si="16"/>
        <v>1</v>
      </c>
      <c r="B1055" s="10"/>
      <c r="C1055" s="3"/>
      <c r="D1055" s="3"/>
      <c r="E1055" s="3"/>
      <c r="F1055" s="3"/>
    </row>
    <row r="1056" spans="1:6" ht="15.75" x14ac:dyDescent="0.25">
      <c r="A1056" s="5">
        <f t="shared" ref="A1056:A1119" si="17">MONTH(B1056)</f>
        <v>1</v>
      </c>
      <c r="B1056" s="10"/>
      <c r="C1056" s="3"/>
      <c r="D1056" s="3"/>
      <c r="E1056" s="3"/>
      <c r="F1056" s="3"/>
    </row>
    <row r="1057" spans="1:6" ht="15.75" x14ac:dyDescent="0.25">
      <c r="A1057" s="5">
        <f t="shared" si="17"/>
        <v>1</v>
      </c>
      <c r="B1057" s="10"/>
      <c r="C1057" s="3"/>
      <c r="D1057" s="3"/>
      <c r="E1057" s="3"/>
      <c r="F1057" s="3"/>
    </row>
    <row r="1058" spans="1:6" ht="15.75" x14ac:dyDescent="0.25">
      <c r="A1058" s="5">
        <f t="shared" si="17"/>
        <v>1</v>
      </c>
      <c r="B1058" s="10"/>
      <c r="C1058" s="3"/>
      <c r="D1058" s="3"/>
      <c r="E1058" s="3"/>
      <c r="F1058" s="3"/>
    </row>
    <row r="1059" spans="1:6" ht="15.75" x14ac:dyDescent="0.25">
      <c r="A1059" s="5">
        <f t="shared" si="17"/>
        <v>1</v>
      </c>
      <c r="B1059" s="10"/>
      <c r="C1059" s="3"/>
      <c r="D1059" s="3"/>
      <c r="E1059" s="3"/>
      <c r="F1059" s="3"/>
    </row>
    <row r="1060" spans="1:6" ht="15.75" x14ac:dyDescent="0.25">
      <c r="A1060" s="5">
        <f t="shared" si="17"/>
        <v>1</v>
      </c>
      <c r="B1060" s="10"/>
      <c r="C1060" s="3"/>
      <c r="D1060" s="3"/>
      <c r="E1060" s="3"/>
      <c r="F1060" s="3"/>
    </row>
    <row r="1061" spans="1:6" ht="15.75" x14ac:dyDescent="0.25">
      <c r="A1061" s="5">
        <f t="shared" si="17"/>
        <v>1</v>
      </c>
      <c r="B1061" s="10"/>
      <c r="C1061" s="3"/>
      <c r="D1061" s="3"/>
      <c r="E1061" s="3"/>
      <c r="F1061" s="3"/>
    </row>
    <row r="1062" spans="1:6" ht="15.75" x14ac:dyDescent="0.25">
      <c r="A1062" s="5">
        <f t="shared" si="17"/>
        <v>1</v>
      </c>
      <c r="B1062" s="10"/>
      <c r="C1062" s="3"/>
      <c r="D1062" s="3"/>
      <c r="E1062" s="3"/>
      <c r="F1062" s="3"/>
    </row>
    <row r="1063" spans="1:6" ht="15.75" x14ac:dyDescent="0.25">
      <c r="A1063" s="5">
        <f t="shared" si="17"/>
        <v>1</v>
      </c>
      <c r="B1063" s="10"/>
      <c r="C1063" s="3"/>
      <c r="D1063" s="3"/>
      <c r="E1063" s="3"/>
      <c r="F1063" s="3"/>
    </row>
    <row r="1064" spans="1:6" ht="15.75" x14ac:dyDescent="0.25">
      <c r="A1064" s="5">
        <f t="shared" si="17"/>
        <v>1</v>
      </c>
      <c r="B1064" s="10"/>
      <c r="C1064" s="3"/>
      <c r="D1064" s="3"/>
      <c r="E1064" s="3"/>
      <c r="F1064" s="3"/>
    </row>
    <row r="1065" spans="1:6" ht="15.75" x14ac:dyDescent="0.25">
      <c r="A1065" s="5">
        <f t="shared" si="17"/>
        <v>1</v>
      </c>
      <c r="B1065" s="10"/>
      <c r="C1065" s="3"/>
      <c r="D1065" s="3"/>
      <c r="E1065" s="3"/>
      <c r="F1065" s="3"/>
    </row>
    <row r="1066" spans="1:6" ht="15.75" x14ac:dyDescent="0.25">
      <c r="A1066" s="5">
        <f t="shared" si="17"/>
        <v>1</v>
      </c>
      <c r="B1066" s="10"/>
      <c r="C1066" s="3"/>
      <c r="D1066" s="3"/>
      <c r="E1066" s="3"/>
      <c r="F1066" s="3"/>
    </row>
    <row r="1067" spans="1:6" ht="15.75" x14ac:dyDescent="0.25">
      <c r="A1067" s="5">
        <f t="shared" si="17"/>
        <v>1</v>
      </c>
      <c r="B1067" s="10"/>
      <c r="C1067" s="3"/>
      <c r="D1067" s="3"/>
      <c r="E1067" s="3"/>
      <c r="F1067" s="3"/>
    </row>
    <row r="1068" spans="1:6" ht="15.75" x14ac:dyDescent="0.25">
      <c r="A1068" s="5">
        <f t="shared" si="17"/>
        <v>1</v>
      </c>
      <c r="B1068" s="10"/>
      <c r="C1068" s="3"/>
      <c r="D1068" s="3"/>
      <c r="E1068" s="3"/>
      <c r="F1068" s="3"/>
    </row>
    <row r="1069" spans="1:6" ht="15.75" x14ac:dyDescent="0.25">
      <c r="A1069" s="5">
        <f t="shared" si="17"/>
        <v>1</v>
      </c>
      <c r="B1069" s="10"/>
      <c r="C1069" s="3"/>
      <c r="D1069" s="3"/>
      <c r="E1069" s="3"/>
      <c r="F1069" s="3"/>
    </row>
    <row r="1070" spans="1:6" ht="15.75" x14ac:dyDescent="0.25">
      <c r="A1070" s="5">
        <f t="shared" si="17"/>
        <v>1</v>
      </c>
      <c r="B1070" s="10"/>
      <c r="C1070" s="3"/>
      <c r="D1070" s="3"/>
      <c r="E1070" s="3"/>
      <c r="F1070" s="3"/>
    </row>
    <row r="1071" spans="1:6" ht="15.75" x14ac:dyDescent="0.25">
      <c r="A1071" s="5">
        <f t="shared" si="17"/>
        <v>1</v>
      </c>
      <c r="B1071" s="10"/>
      <c r="C1071" s="3"/>
      <c r="D1071" s="3"/>
      <c r="E1071" s="3"/>
      <c r="F1071" s="3"/>
    </row>
    <row r="1072" spans="1:6" ht="15.75" x14ac:dyDescent="0.25">
      <c r="A1072" s="5">
        <f t="shared" si="17"/>
        <v>1</v>
      </c>
      <c r="B1072" s="10"/>
      <c r="C1072" s="3"/>
      <c r="D1072" s="3"/>
      <c r="E1072" s="3"/>
      <c r="F1072" s="3"/>
    </row>
    <row r="1073" spans="1:6" ht="15.75" x14ac:dyDescent="0.25">
      <c r="A1073" s="5">
        <f t="shared" si="17"/>
        <v>1</v>
      </c>
      <c r="B1073" s="10"/>
      <c r="C1073" s="3"/>
      <c r="D1073" s="3"/>
      <c r="E1073" s="3"/>
      <c r="F1073" s="3"/>
    </row>
    <row r="1074" spans="1:6" ht="15.75" x14ac:dyDescent="0.25">
      <c r="A1074" s="5">
        <f t="shared" si="17"/>
        <v>1</v>
      </c>
      <c r="B1074" s="10"/>
      <c r="C1074" s="3"/>
      <c r="D1074" s="3"/>
      <c r="E1074" s="3"/>
      <c r="F1074" s="3"/>
    </row>
    <row r="1075" spans="1:6" ht="15.75" x14ac:dyDescent="0.25">
      <c r="A1075" s="5">
        <f t="shared" si="17"/>
        <v>1</v>
      </c>
      <c r="B1075" s="10"/>
      <c r="C1075" s="3"/>
      <c r="D1075" s="3"/>
      <c r="E1075" s="3"/>
      <c r="F1075" s="3"/>
    </row>
    <row r="1076" spans="1:6" ht="15.75" x14ac:dyDescent="0.25">
      <c r="A1076" s="5">
        <f t="shared" si="17"/>
        <v>1</v>
      </c>
      <c r="B1076" s="10"/>
      <c r="C1076" s="3"/>
      <c r="D1076" s="3"/>
      <c r="E1076" s="3"/>
      <c r="F1076" s="3"/>
    </row>
    <row r="1077" spans="1:6" ht="15.75" x14ac:dyDescent="0.25">
      <c r="A1077" s="5">
        <f t="shared" si="17"/>
        <v>1</v>
      </c>
      <c r="B1077" s="10"/>
      <c r="C1077" s="3"/>
      <c r="D1077" s="3"/>
      <c r="E1077" s="3"/>
      <c r="F1077" s="3"/>
    </row>
    <row r="1078" spans="1:6" ht="15.75" x14ac:dyDescent="0.25">
      <c r="A1078" s="5">
        <f t="shared" si="17"/>
        <v>1</v>
      </c>
      <c r="B1078" s="10"/>
      <c r="C1078" s="3"/>
      <c r="D1078" s="3"/>
      <c r="E1078" s="3"/>
      <c r="F1078" s="3"/>
    </row>
    <row r="1079" spans="1:6" ht="15.75" x14ac:dyDescent="0.25">
      <c r="A1079" s="5">
        <f t="shared" si="17"/>
        <v>1</v>
      </c>
      <c r="B1079" s="10"/>
      <c r="C1079" s="3"/>
      <c r="D1079" s="3"/>
      <c r="E1079" s="3"/>
      <c r="F1079" s="3"/>
    </row>
    <row r="1080" spans="1:6" ht="15.75" x14ac:dyDescent="0.25">
      <c r="A1080" s="5">
        <f t="shared" si="17"/>
        <v>1</v>
      </c>
      <c r="B1080" s="10"/>
      <c r="C1080" s="3"/>
      <c r="D1080" s="3"/>
      <c r="E1080" s="3"/>
      <c r="F1080" s="3"/>
    </row>
    <row r="1081" spans="1:6" ht="15.75" x14ac:dyDescent="0.25">
      <c r="A1081" s="5">
        <f t="shared" si="17"/>
        <v>1</v>
      </c>
      <c r="B1081" s="10"/>
      <c r="C1081" s="3"/>
      <c r="D1081" s="3"/>
      <c r="E1081" s="3"/>
      <c r="F1081" s="3"/>
    </row>
    <row r="1082" spans="1:6" ht="15.75" x14ac:dyDescent="0.25">
      <c r="A1082" s="5">
        <f t="shared" si="17"/>
        <v>1</v>
      </c>
      <c r="B1082" s="10"/>
      <c r="C1082" s="3"/>
      <c r="D1082" s="3"/>
      <c r="E1082" s="3"/>
      <c r="F1082" s="3"/>
    </row>
    <row r="1083" spans="1:6" ht="15.75" x14ac:dyDescent="0.25">
      <c r="A1083" s="5">
        <f t="shared" si="17"/>
        <v>1</v>
      </c>
      <c r="B1083" s="10"/>
      <c r="C1083" s="3"/>
      <c r="D1083" s="3"/>
      <c r="E1083" s="3"/>
      <c r="F1083" s="3"/>
    </row>
    <row r="1084" spans="1:6" ht="15.75" x14ac:dyDescent="0.25">
      <c r="A1084" s="5">
        <f t="shared" si="17"/>
        <v>1</v>
      </c>
      <c r="B1084" s="10"/>
      <c r="C1084" s="3"/>
      <c r="D1084" s="3"/>
      <c r="E1084" s="3"/>
      <c r="F1084" s="3"/>
    </row>
    <row r="1085" spans="1:6" ht="15.75" x14ac:dyDescent="0.25">
      <c r="A1085" s="5">
        <f t="shared" si="17"/>
        <v>1</v>
      </c>
      <c r="B1085" s="10"/>
      <c r="C1085" s="3"/>
      <c r="D1085" s="3"/>
      <c r="E1085" s="3"/>
      <c r="F1085" s="3"/>
    </row>
    <row r="1086" spans="1:6" ht="15.75" x14ac:dyDescent="0.25">
      <c r="A1086" s="5">
        <f t="shared" si="17"/>
        <v>1</v>
      </c>
      <c r="B1086" s="10"/>
      <c r="C1086" s="3"/>
      <c r="D1086" s="3"/>
      <c r="E1086" s="3"/>
      <c r="F1086" s="3"/>
    </row>
    <row r="1087" spans="1:6" ht="15.75" x14ac:dyDescent="0.25">
      <c r="A1087" s="5">
        <f t="shared" si="17"/>
        <v>1</v>
      </c>
      <c r="B1087" s="10"/>
      <c r="C1087" s="3"/>
      <c r="D1087" s="3"/>
      <c r="E1087" s="3"/>
      <c r="F1087" s="3"/>
    </row>
    <row r="1088" spans="1:6" ht="15.75" x14ac:dyDescent="0.25">
      <c r="A1088" s="5">
        <f t="shared" si="17"/>
        <v>1</v>
      </c>
      <c r="B1088" s="10"/>
      <c r="C1088" s="3"/>
      <c r="D1088" s="3"/>
      <c r="E1088" s="3"/>
      <c r="F1088" s="3"/>
    </row>
    <row r="1089" spans="1:6" ht="15.75" x14ac:dyDescent="0.25">
      <c r="A1089" s="5">
        <f t="shared" si="17"/>
        <v>1</v>
      </c>
      <c r="B1089" s="10"/>
      <c r="C1089" s="3"/>
      <c r="D1089" s="3"/>
      <c r="E1089" s="3"/>
      <c r="F1089" s="3"/>
    </row>
    <row r="1090" spans="1:6" ht="15.75" x14ac:dyDescent="0.25">
      <c r="A1090" s="5">
        <f t="shared" si="17"/>
        <v>1</v>
      </c>
      <c r="B1090" s="10"/>
      <c r="C1090" s="3"/>
      <c r="D1090" s="3"/>
      <c r="E1090" s="3"/>
      <c r="F1090" s="3"/>
    </row>
    <row r="1091" spans="1:6" ht="15.75" x14ac:dyDescent="0.25">
      <c r="A1091" s="5">
        <f t="shared" si="17"/>
        <v>1</v>
      </c>
      <c r="B1091" s="10"/>
      <c r="C1091" s="3"/>
      <c r="D1091" s="3"/>
      <c r="E1091" s="3"/>
      <c r="F1091" s="3"/>
    </row>
    <row r="1092" spans="1:6" ht="15.75" x14ac:dyDescent="0.25">
      <c r="A1092" s="5">
        <f t="shared" si="17"/>
        <v>1</v>
      </c>
      <c r="B1092" s="10"/>
      <c r="C1092" s="3"/>
      <c r="D1092" s="3"/>
      <c r="E1092" s="3"/>
      <c r="F1092" s="3"/>
    </row>
    <row r="1093" spans="1:6" ht="15.75" x14ac:dyDescent="0.25">
      <c r="A1093" s="5">
        <f t="shared" si="17"/>
        <v>1</v>
      </c>
      <c r="B1093" s="10"/>
      <c r="C1093" s="3"/>
      <c r="D1093" s="3"/>
      <c r="E1093" s="3"/>
      <c r="F1093" s="3"/>
    </row>
    <row r="1094" spans="1:6" ht="15.75" x14ac:dyDescent="0.25">
      <c r="A1094" s="5">
        <f t="shared" si="17"/>
        <v>1</v>
      </c>
      <c r="B1094" s="10"/>
      <c r="C1094" s="3"/>
      <c r="D1094" s="3"/>
      <c r="E1094" s="3"/>
      <c r="F1094" s="3"/>
    </row>
    <row r="1095" spans="1:6" ht="15.75" x14ac:dyDescent="0.25">
      <c r="A1095" s="5">
        <f t="shared" si="17"/>
        <v>1</v>
      </c>
      <c r="B1095" s="10"/>
      <c r="C1095" s="3"/>
      <c r="D1095" s="3"/>
      <c r="E1095" s="3"/>
      <c r="F1095" s="3"/>
    </row>
    <row r="1096" spans="1:6" ht="15.75" x14ac:dyDescent="0.25">
      <c r="A1096" s="5">
        <f t="shared" si="17"/>
        <v>1</v>
      </c>
      <c r="B1096" s="10"/>
      <c r="C1096" s="3"/>
      <c r="D1096" s="3"/>
      <c r="E1096" s="3"/>
      <c r="F1096" s="3"/>
    </row>
    <row r="1097" spans="1:6" ht="15.75" x14ac:dyDescent="0.25">
      <c r="A1097" s="5">
        <f t="shared" si="17"/>
        <v>1</v>
      </c>
      <c r="B1097" s="10"/>
      <c r="C1097" s="3"/>
      <c r="D1097" s="3"/>
      <c r="E1097" s="3"/>
      <c r="F1097" s="3"/>
    </row>
    <row r="1098" spans="1:6" ht="15.75" x14ac:dyDescent="0.25">
      <c r="A1098" s="5">
        <f t="shared" si="17"/>
        <v>1</v>
      </c>
      <c r="B1098" s="10"/>
      <c r="C1098" s="3"/>
      <c r="D1098" s="3"/>
      <c r="E1098" s="3"/>
      <c r="F1098" s="3"/>
    </row>
    <row r="1099" spans="1:6" ht="15.75" x14ac:dyDescent="0.25">
      <c r="A1099" s="5">
        <f t="shared" si="17"/>
        <v>1</v>
      </c>
      <c r="B1099" s="10"/>
      <c r="C1099" s="3"/>
      <c r="D1099" s="3"/>
      <c r="E1099" s="3"/>
      <c r="F1099" s="3"/>
    </row>
    <row r="1100" spans="1:6" ht="15.75" x14ac:dyDescent="0.25">
      <c r="A1100" s="5">
        <f t="shared" si="17"/>
        <v>1</v>
      </c>
      <c r="B1100" s="10"/>
      <c r="C1100" s="3"/>
      <c r="D1100" s="3"/>
      <c r="E1100" s="3"/>
      <c r="F1100" s="3"/>
    </row>
    <row r="1101" spans="1:6" ht="15.75" x14ac:dyDescent="0.25">
      <c r="A1101" s="5">
        <f t="shared" si="17"/>
        <v>1</v>
      </c>
      <c r="B1101" s="10"/>
      <c r="C1101" s="3"/>
      <c r="D1101" s="3"/>
      <c r="E1101" s="3"/>
      <c r="F1101" s="3"/>
    </row>
    <row r="1102" spans="1:6" ht="15.75" x14ac:dyDescent="0.25">
      <c r="A1102" s="5">
        <f t="shared" si="17"/>
        <v>1</v>
      </c>
      <c r="B1102" s="10"/>
      <c r="C1102" s="3"/>
      <c r="D1102" s="3"/>
      <c r="E1102" s="3"/>
      <c r="F1102" s="3"/>
    </row>
    <row r="1103" spans="1:6" ht="15.75" x14ac:dyDescent="0.25">
      <c r="A1103" s="5">
        <f t="shared" si="17"/>
        <v>1</v>
      </c>
      <c r="B1103" s="10"/>
      <c r="C1103" s="3"/>
      <c r="D1103" s="3"/>
      <c r="E1103" s="3"/>
      <c r="F1103" s="3"/>
    </row>
    <row r="1104" spans="1:6" ht="15.75" x14ac:dyDescent="0.25">
      <c r="A1104" s="5">
        <f t="shared" si="17"/>
        <v>1</v>
      </c>
      <c r="B1104" s="10"/>
      <c r="C1104" s="3"/>
      <c r="D1104" s="3"/>
      <c r="E1104" s="3"/>
      <c r="F1104" s="3"/>
    </row>
    <row r="1105" spans="1:6" ht="15.75" x14ac:dyDescent="0.25">
      <c r="A1105" s="5">
        <f t="shared" si="17"/>
        <v>1</v>
      </c>
      <c r="B1105" s="10"/>
      <c r="C1105" s="3"/>
      <c r="D1105" s="3"/>
      <c r="E1105" s="3"/>
      <c r="F1105" s="3"/>
    </row>
    <row r="1106" spans="1:6" ht="15.75" x14ac:dyDescent="0.25">
      <c r="A1106" s="5">
        <f t="shared" si="17"/>
        <v>1</v>
      </c>
      <c r="B1106" s="10"/>
      <c r="C1106" s="3"/>
      <c r="D1106" s="3"/>
      <c r="E1106" s="3"/>
      <c r="F1106" s="3"/>
    </row>
    <row r="1107" spans="1:6" ht="15.75" x14ac:dyDescent="0.25">
      <c r="A1107" s="5">
        <f t="shared" si="17"/>
        <v>1</v>
      </c>
      <c r="B1107" s="10"/>
      <c r="C1107" s="3"/>
      <c r="D1107" s="3"/>
      <c r="E1107" s="3"/>
      <c r="F1107" s="3"/>
    </row>
    <row r="1108" spans="1:6" ht="15.75" x14ac:dyDescent="0.25">
      <c r="A1108" s="5">
        <f t="shared" si="17"/>
        <v>1</v>
      </c>
      <c r="B1108" s="10"/>
      <c r="C1108" s="3"/>
      <c r="D1108" s="3"/>
      <c r="E1108" s="3"/>
      <c r="F1108" s="3"/>
    </row>
    <row r="1109" spans="1:6" ht="15.75" x14ac:dyDescent="0.25">
      <c r="A1109" s="5">
        <f t="shared" si="17"/>
        <v>1</v>
      </c>
      <c r="B1109" s="10"/>
      <c r="C1109" s="3"/>
      <c r="D1109" s="3"/>
      <c r="E1109" s="3"/>
      <c r="F1109" s="3"/>
    </row>
    <row r="1110" spans="1:6" ht="15.75" x14ac:dyDescent="0.25">
      <c r="A1110" s="5">
        <f t="shared" si="17"/>
        <v>1</v>
      </c>
      <c r="B1110" s="10"/>
      <c r="C1110" s="3"/>
      <c r="D1110" s="3"/>
      <c r="E1110" s="3"/>
      <c r="F1110" s="3"/>
    </row>
    <row r="1111" spans="1:6" ht="15.75" x14ac:dyDescent="0.25">
      <c r="A1111" s="5">
        <f t="shared" si="17"/>
        <v>1</v>
      </c>
      <c r="B1111" s="10"/>
      <c r="C1111" s="3"/>
      <c r="D1111" s="3"/>
      <c r="E1111" s="3"/>
      <c r="F1111" s="3"/>
    </row>
    <row r="1112" spans="1:6" ht="15.75" x14ac:dyDescent="0.25">
      <c r="A1112" s="5">
        <f t="shared" si="17"/>
        <v>1</v>
      </c>
      <c r="B1112" s="10"/>
      <c r="C1112" s="3"/>
      <c r="D1112" s="3"/>
      <c r="E1112" s="3"/>
      <c r="F1112" s="3"/>
    </row>
    <row r="1113" spans="1:6" ht="15.75" x14ac:dyDescent="0.25">
      <c r="A1113" s="5">
        <f t="shared" si="17"/>
        <v>1</v>
      </c>
      <c r="B1113" s="10"/>
      <c r="C1113" s="3"/>
      <c r="D1113" s="3"/>
      <c r="E1113" s="3"/>
      <c r="F1113" s="3"/>
    </row>
    <row r="1114" spans="1:6" ht="15.75" x14ac:dyDescent="0.25">
      <c r="A1114" s="5">
        <f t="shared" si="17"/>
        <v>1</v>
      </c>
      <c r="B1114" s="10"/>
      <c r="C1114" s="3"/>
      <c r="D1114" s="3"/>
      <c r="E1114" s="3"/>
      <c r="F1114" s="3"/>
    </row>
    <row r="1115" spans="1:6" ht="15.75" x14ac:dyDescent="0.25">
      <c r="A1115" s="5">
        <f t="shared" si="17"/>
        <v>1</v>
      </c>
      <c r="B1115" s="10"/>
      <c r="C1115" s="3"/>
      <c r="D1115" s="3"/>
      <c r="E1115" s="3"/>
      <c r="F1115" s="3"/>
    </row>
    <row r="1116" spans="1:6" ht="15.75" x14ac:dyDescent="0.25">
      <c r="A1116" s="5">
        <f t="shared" si="17"/>
        <v>1</v>
      </c>
      <c r="B1116" s="10"/>
      <c r="C1116" s="3"/>
      <c r="D1116" s="3"/>
      <c r="E1116" s="3"/>
      <c r="F1116" s="3"/>
    </row>
    <row r="1117" spans="1:6" ht="15.75" x14ac:dyDescent="0.25">
      <c r="A1117" s="5">
        <f t="shared" si="17"/>
        <v>1</v>
      </c>
      <c r="B1117" s="10"/>
      <c r="C1117" s="3"/>
      <c r="D1117" s="3"/>
      <c r="E1117" s="3"/>
      <c r="F1117" s="3"/>
    </row>
    <row r="1118" spans="1:6" ht="15.75" x14ac:dyDescent="0.25">
      <c r="A1118" s="5">
        <f t="shared" si="17"/>
        <v>1</v>
      </c>
      <c r="B1118" s="10"/>
      <c r="C1118" s="3"/>
      <c r="D1118" s="3"/>
      <c r="E1118" s="3"/>
      <c r="F1118" s="3"/>
    </row>
    <row r="1119" spans="1:6" ht="15.75" x14ac:dyDescent="0.25">
      <c r="A1119" s="5">
        <f t="shared" si="17"/>
        <v>1</v>
      </c>
      <c r="B1119" s="10"/>
      <c r="C1119" s="3"/>
      <c r="D1119" s="3"/>
      <c r="E1119" s="3"/>
      <c r="F1119" s="3"/>
    </row>
    <row r="1120" spans="1:6" ht="15.75" x14ac:dyDescent="0.25">
      <c r="A1120" s="5">
        <f t="shared" ref="A1120:A1183" si="18">MONTH(B1120)</f>
        <v>1</v>
      </c>
      <c r="B1120" s="10"/>
      <c r="C1120" s="3"/>
      <c r="D1120" s="3"/>
      <c r="E1120" s="3"/>
      <c r="F1120" s="3"/>
    </row>
    <row r="1121" spans="1:6" ht="15.75" x14ac:dyDescent="0.25">
      <c r="A1121" s="5">
        <f t="shared" si="18"/>
        <v>1</v>
      </c>
      <c r="B1121" s="10"/>
      <c r="C1121" s="3"/>
      <c r="D1121" s="3"/>
      <c r="E1121" s="3"/>
      <c r="F1121" s="3"/>
    </row>
    <row r="1122" spans="1:6" ht="15.75" x14ac:dyDescent="0.25">
      <c r="A1122" s="5">
        <f t="shared" si="18"/>
        <v>1</v>
      </c>
      <c r="B1122" s="10"/>
      <c r="C1122" s="3"/>
      <c r="D1122" s="3"/>
      <c r="E1122" s="3"/>
      <c r="F1122" s="3"/>
    </row>
    <row r="1123" spans="1:6" ht="15.75" x14ac:dyDescent="0.25">
      <c r="A1123" s="5">
        <f t="shared" si="18"/>
        <v>1</v>
      </c>
      <c r="B1123" s="10"/>
      <c r="C1123" s="3"/>
      <c r="D1123" s="3"/>
      <c r="E1123" s="3"/>
      <c r="F1123" s="3"/>
    </row>
    <row r="1124" spans="1:6" ht="15.75" x14ac:dyDescent="0.25">
      <c r="A1124" s="5">
        <f t="shared" si="18"/>
        <v>1</v>
      </c>
      <c r="B1124" s="10"/>
      <c r="C1124" s="3"/>
      <c r="D1124" s="3"/>
      <c r="E1124" s="3"/>
      <c r="F1124" s="3"/>
    </row>
    <row r="1125" spans="1:6" ht="15.75" x14ac:dyDescent="0.25">
      <c r="A1125" s="5">
        <f t="shared" si="18"/>
        <v>1</v>
      </c>
      <c r="B1125" s="10"/>
      <c r="C1125" s="3"/>
      <c r="D1125" s="3"/>
      <c r="E1125" s="3"/>
      <c r="F1125" s="3"/>
    </row>
    <row r="1126" spans="1:6" ht="15.75" x14ac:dyDescent="0.25">
      <c r="A1126" s="5">
        <f t="shared" si="18"/>
        <v>1</v>
      </c>
      <c r="B1126" s="10"/>
      <c r="C1126" s="3"/>
      <c r="D1126" s="3"/>
      <c r="E1126" s="3"/>
      <c r="F1126" s="3"/>
    </row>
    <row r="1127" spans="1:6" ht="15.75" x14ac:dyDescent="0.25">
      <c r="A1127" s="5">
        <f t="shared" si="18"/>
        <v>1</v>
      </c>
      <c r="B1127" s="10"/>
      <c r="C1127" s="3"/>
      <c r="D1127" s="3"/>
      <c r="E1127" s="3"/>
      <c r="F1127" s="3"/>
    </row>
    <row r="1128" spans="1:6" ht="15.75" x14ac:dyDescent="0.25">
      <c r="A1128" s="5">
        <f t="shared" si="18"/>
        <v>1</v>
      </c>
      <c r="B1128" s="10"/>
      <c r="C1128" s="3"/>
      <c r="D1128" s="3"/>
      <c r="E1128" s="3"/>
      <c r="F1128" s="3"/>
    </row>
    <row r="1129" spans="1:6" ht="15.75" x14ac:dyDescent="0.25">
      <c r="A1129" s="5">
        <f t="shared" si="18"/>
        <v>1</v>
      </c>
      <c r="B1129" s="10"/>
      <c r="C1129" s="3"/>
      <c r="D1129" s="3"/>
      <c r="E1129" s="3"/>
      <c r="F1129" s="3"/>
    </row>
    <row r="1130" spans="1:6" ht="15.75" x14ac:dyDescent="0.25">
      <c r="A1130" s="5">
        <f t="shared" si="18"/>
        <v>1</v>
      </c>
      <c r="B1130" s="10"/>
      <c r="C1130" s="3"/>
      <c r="D1130" s="3"/>
      <c r="E1130" s="3"/>
      <c r="F1130" s="3"/>
    </row>
    <row r="1131" spans="1:6" ht="15.75" x14ac:dyDescent="0.25">
      <c r="A1131" s="5">
        <f t="shared" si="18"/>
        <v>1</v>
      </c>
      <c r="B1131" s="10"/>
      <c r="C1131" s="3"/>
      <c r="D1131" s="3"/>
      <c r="E1131" s="3"/>
      <c r="F1131" s="3"/>
    </row>
    <row r="1132" spans="1:6" ht="15.75" x14ac:dyDescent="0.25">
      <c r="A1132" s="5">
        <f t="shared" si="18"/>
        <v>1</v>
      </c>
      <c r="B1132" s="10"/>
      <c r="C1132" s="3"/>
      <c r="D1132" s="3"/>
      <c r="E1132" s="3"/>
      <c r="F1132" s="3"/>
    </row>
    <row r="1133" spans="1:6" ht="15.75" x14ac:dyDescent="0.25">
      <c r="A1133" s="5">
        <f t="shared" si="18"/>
        <v>1</v>
      </c>
      <c r="B1133" s="10"/>
      <c r="C1133" s="3"/>
      <c r="D1133" s="3"/>
      <c r="E1133" s="3"/>
      <c r="F1133" s="3"/>
    </row>
    <row r="1134" spans="1:6" ht="15.75" x14ac:dyDescent="0.25">
      <c r="A1134" s="5">
        <f t="shared" si="18"/>
        <v>1</v>
      </c>
      <c r="B1134" s="10"/>
      <c r="C1134" s="3"/>
      <c r="D1134" s="3"/>
      <c r="E1134" s="3"/>
      <c r="F1134" s="3"/>
    </row>
    <row r="1135" spans="1:6" ht="15.75" x14ac:dyDescent="0.25">
      <c r="A1135" s="5">
        <f t="shared" si="18"/>
        <v>1</v>
      </c>
      <c r="B1135" s="10"/>
      <c r="C1135" s="3"/>
      <c r="D1135" s="3"/>
      <c r="E1135" s="3"/>
      <c r="F1135" s="3"/>
    </row>
    <row r="1136" spans="1:6" ht="15.75" x14ac:dyDescent="0.25">
      <c r="A1136" s="5">
        <f t="shared" si="18"/>
        <v>1</v>
      </c>
      <c r="B1136" s="10"/>
      <c r="C1136" s="3"/>
      <c r="D1136" s="3"/>
      <c r="E1136" s="3"/>
      <c r="F1136" s="3"/>
    </row>
    <row r="1137" spans="1:6" ht="15.75" x14ac:dyDescent="0.25">
      <c r="A1137" s="5">
        <f t="shared" si="18"/>
        <v>1</v>
      </c>
      <c r="B1137" s="10"/>
      <c r="C1137" s="3"/>
      <c r="D1137" s="3"/>
      <c r="E1137" s="3"/>
      <c r="F1137" s="3"/>
    </row>
    <row r="1138" spans="1:6" ht="15.75" x14ac:dyDescent="0.25">
      <c r="A1138" s="5">
        <f t="shared" si="18"/>
        <v>1</v>
      </c>
      <c r="B1138" s="10"/>
      <c r="C1138" s="3"/>
      <c r="D1138" s="3"/>
      <c r="E1138" s="3"/>
      <c r="F1138" s="3"/>
    </row>
    <row r="1139" spans="1:6" ht="15.75" x14ac:dyDescent="0.25">
      <c r="A1139" s="5">
        <f t="shared" si="18"/>
        <v>1</v>
      </c>
      <c r="B1139" s="10"/>
      <c r="C1139" s="3"/>
      <c r="D1139" s="3"/>
      <c r="E1139" s="3"/>
      <c r="F1139" s="3"/>
    </row>
    <row r="1140" spans="1:6" ht="15.75" x14ac:dyDescent="0.25">
      <c r="A1140" s="5">
        <f t="shared" si="18"/>
        <v>1</v>
      </c>
      <c r="B1140" s="10"/>
      <c r="C1140" s="3"/>
      <c r="D1140" s="3"/>
      <c r="E1140" s="3"/>
      <c r="F1140" s="3"/>
    </row>
    <row r="1141" spans="1:6" ht="15.75" x14ac:dyDescent="0.25">
      <c r="A1141" s="5">
        <f t="shared" si="18"/>
        <v>1</v>
      </c>
      <c r="B1141" s="10"/>
      <c r="C1141" s="3"/>
      <c r="D1141" s="3"/>
      <c r="E1141" s="3"/>
      <c r="F1141" s="3"/>
    </row>
    <row r="1142" spans="1:6" ht="15.75" x14ac:dyDescent="0.25">
      <c r="A1142" s="5">
        <f t="shared" si="18"/>
        <v>1</v>
      </c>
      <c r="B1142" s="10"/>
      <c r="C1142" s="3"/>
      <c r="D1142" s="3"/>
      <c r="E1142" s="3"/>
      <c r="F1142" s="3"/>
    </row>
    <row r="1143" spans="1:6" ht="15.75" x14ac:dyDescent="0.25">
      <c r="A1143" s="5">
        <f t="shared" si="18"/>
        <v>1</v>
      </c>
      <c r="B1143" s="10"/>
      <c r="C1143" s="3"/>
      <c r="D1143" s="3"/>
      <c r="E1143" s="3"/>
      <c r="F1143" s="3"/>
    </row>
    <row r="1144" spans="1:6" ht="15.75" x14ac:dyDescent="0.25">
      <c r="A1144" s="5">
        <f t="shared" si="18"/>
        <v>1</v>
      </c>
      <c r="B1144" s="10"/>
      <c r="C1144" s="3"/>
      <c r="D1144" s="3"/>
      <c r="E1144" s="3"/>
      <c r="F1144" s="3"/>
    </row>
    <row r="1145" spans="1:6" ht="15.75" x14ac:dyDescent="0.25">
      <c r="A1145" s="5">
        <f t="shared" si="18"/>
        <v>1</v>
      </c>
      <c r="B1145" s="10"/>
      <c r="C1145" s="3"/>
      <c r="D1145" s="3"/>
      <c r="E1145" s="3"/>
      <c r="F1145" s="3"/>
    </row>
    <row r="1146" spans="1:6" ht="15.75" x14ac:dyDescent="0.25">
      <c r="A1146" s="5">
        <f t="shared" si="18"/>
        <v>1</v>
      </c>
      <c r="B1146" s="10"/>
      <c r="C1146" s="3"/>
      <c r="D1146" s="3"/>
      <c r="E1146" s="3"/>
      <c r="F1146" s="3"/>
    </row>
    <row r="1147" spans="1:6" ht="15.75" x14ac:dyDescent="0.25">
      <c r="A1147" s="5">
        <f t="shared" si="18"/>
        <v>1</v>
      </c>
      <c r="B1147" s="10"/>
      <c r="C1147" s="3"/>
      <c r="D1147" s="3"/>
      <c r="E1147" s="3"/>
      <c r="F1147" s="3"/>
    </row>
    <row r="1148" spans="1:6" ht="15.75" x14ac:dyDescent="0.25">
      <c r="A1148" s="5">
        <f t="shared" si="18"/>
        <v>1</v>
      </c>
      <c r="B1148" s="10"/>
      <c r="C1148" s="3"/>
      <c r="D1148" s="3"/>
      <c r="E1148" s="3"/>
      <c r="F1148" s="3"/>
    </row>
    <row r="1149" spans="1:6" ht="15.75" x14ac:dyDescent="0.25">
      <c r="A1149" s="5">
        <f t="shared" si="18"/>
        <v>1</v>
      </c>
      <c r="B1149" s="10"/>
      <c r="C1149" s="3"/>
      <c r="D1149" s="3"/>
      <c r="E1149" s="3"/>
      <c r="F1149" s="3"/>
    </row>
    <row r="1150" spans="1:6" ht="15.75" x14ac:dyDescent="0.25">
      <c r="A1150" s="5">
        <f t="shared" si="18"/>
        <v>1</v>
      </c>
      <c r="B1150" s="10"/>
      <c r="C1150" s="3"/>
      <c r="D1150" s="3"/>
      <c r="E1150" s="3"/>
      <c r="F1150" s="3"/>
    </row>
    <row r="1151" spans="1:6" ht="15.75" x14ac:dyDescent="0.25">
      <c r="A1151" s="5">
        <f t="shared" si="18"/>
        <v>1</v>
      </c>
      <c r="B1151" s="10"/>
      <c r="C1151" s="3"/>
      <c r="D1151" s="3"/>
      <c r="E1151" s="3"/>
      <c r="F1151" s="3"/>
    </row>
    <row r="1152" spans="1:6" ht="15.75" x14ac:dyDescent="0.25">
      <c r="A1152" s="5">
        <f t="shared" si="18"/>
        <v>1</v>
      </c>
      <c r="B1152" s="10"/>
      <c r="C1152" s="3"/>
      <c r="D1152" s="3"/>
      <c r="E1152" s="3"/>
      <c r="F1152" s="3"/>
    </row>
    <row r="1153" spans="1:6" ht="15.75" x14ac:dyDescent="0.25">
      <c r="A1153" s="5">
        <f t="shared" si="18"/>
        <v>1</v>
      </c>
      <c r="B1153" s="10"/>
      <c r="C1153" s="3"/>
      <c r="D1153" s="3"/>
      <c r="E1153" s="3"/>
      <c r="F1153" s="3"/>
    </row>
    <row r="1154" spans="1:6" ht="15.75" x14ac:dyDescent="0.25">
      <c r="A1154" s="5">
        <f t="shared" si="18"/>
        <v>1</v>
      </c>
      <c r="B1154" s="10"/>
      <c r="C1154" s="3"/>
      <c r="D1154" s="3"/>
      <c r="E1154" s="3"/>
      <c r="F1154" s="3"/>
    </row>
    <row r="1155" spans="1:6" ht="15.75" x14ac:dyDescent="0.25">
      <c r="A1155" s="5">
        <f t="shared" si="18"/>
        <v>1</v>
      </c>
      <c r="B1155" s="10"/>
      <c r="C1155" s="3"/>
      <c r="D1155" s="3"/>
      <c r="E1155" s="3"/>
      <c r="F1155" s="3"/>
    </row>
    <row r="1156" spans="1:6" ht="15.75" x14ac:dyDescent="0.25">
      <c r="A1156" s="5">
        <f t="shared" si="18"/>
        <v>1</v>
      </c>
      <c r="B1156" s="10"/>
      <c r="C1156" s="3"/>
      <c r="D1156" s="3"/>
      <c r="E1156" s="3"/>
      <c r="F1156" s="3"/>
    </row>
    <row r="1157" spans="1:6" ht="15.75" x14ac:dyDescent="0.25">
      <c r="A1157" s="5">
        <f t="shared" si="18"/>
        <v>1</v>
      </c>
      <c r="B1157" s="10"/>
      <c r="C1157" s="3"/>
      <c r="D1157" s="3"/>
      <c r="E1157" s="3"/>
      <c r="F1157" s="3"/>
    </row>
    <row r="1158" spans="1:6" ht="15.75" x14ac:dyDescent="0.25">
      <c r="A1158" s="5">
        <f t="shared" si="18"/>
        <v>1</v>
      </c>
      <c r="B1158" s="10"/>
      <c r="C1158" s="3"/>
      <c r="D1158" s="3"/>
      <c r="E1158" s="3"/>
      <c r="F1158" s="3"/>
    </row>
    <row r="1159" spans="1:6" ht="15.75" x14ac:dyDescent="0.25">
      <c r="A1159" s="5">
        <f t="shared" si="18"/>
        <v>1</v>
      </c>
      <c r="B1159" s="10"/>
      <c r="C1159" s="3"/>
      <c r="D1159" s="3"/>
      <c r="E1159" s="3"/>
      <c r="F1159" s="3"/>
    </row>
    <row r="1160" spans="1:6" ht="15.75" x14ac:dyDescent="0.25">
      <c r="A1160" s="5">
        <f t="shared" si="18"/>
        <v>1</v>
      </c>
      <c r="B1160" s="10"/>
      <c r="C1160" s="3"/>
      <c r="D1160" s="3"/>
      <c r="E1160" s="3"/>
      <c r="F1160" s="3"/>
    </row>
    <row r="1161" spans="1:6" ht="15.75" x14ac:dyDescent="0.25">
      <c r="A1161" s="5">
        <f t="shared" si="18"/>
        <v>1</v>
      </c>
      <c r="B1161" s="10"/>
      <c r="C1161" s="3"/>
      <c r="D1161" s="3"/>
      <c r="E1161" s="3"/>
      <c r="F1161" s="3"/>
    </row>
    <row r="1162" spans="1:6" ht="15.75" x14ac:dyDescent="0.25">
      <c r="A1162" s="5">
        <f t="shared" si="18"/>
        <v>1</v>
      </c>
      <c r="B1162" s="10"/>
      <c r="C1162" s="3"/>
      <c r="D1162" s="3"/>
      <c r="E1162" s="3"/>
      <c r="F1162" s="3"/>
    </row>
    <row r="1163" spans="1:6" ht="15.75" x14ac:dyDescent="0.25">
      <c r="A1163" s="5">
        <f t="shared" si="18"/>
        <v>1</v>
      </c>
      <c r="B1163" s="10"/>
      <c r="C1163" s="3"/>
      <c r="D1163" s="3"/>
      <c r="E1163" s="3"/>
      <c r="F1163" s="3"/>
    </row>
    <row r="1164" spans="1:6" ht="15.75" x14ac:dyDescent="0.25">
      <c r="A1164" s="5">
        <f t="shared" si="18"/>
        <v>1</v>
      </c>
      <c r="B1164" s="10"/>
      <c r="C1164" s="3"/>
      <c r="D1164" s="3"/>
      <c r="E1164" s="3"/>
      <c r="F1164" s="3"/>
    </row>
    <row r="1165" spans="1:6" ht="15.75" x14ac:dyDescent="0.25">
      <c r="A1165" s="5">
        <f t="shared" si="18"/>
        <v>1</v>
      </c>
      <c r="B1165" s="10"/>
      <c r="C1165" s="3"/>
      <c r="D1165" s="3"/>
      <c r="E1165" s="3"/>
      <c r="F1165" s="3"/>
    </row>
    <row r="1166" spans="1:6" ht="15.75" x14ac:dyDescent="0.25">
      <c r="A1166" s="5">
        <f t="shared" si="18"/>
        <v>1</v>
      </c>
      <c r="B1166" s="10"/>
      <c r="C1166" s="3"/>
      <c r="D1166" s="3"/>
      <c r="E1166" s="3"/>
      <c r="F1166" s="3"/>
    </row>
    <row r="1167" spans="1:6" ht="15.75" x14ac:dyDescent="0.25">
      <c r="A1167" s="5">
        <f t="shared" si="18"/>
        <v>1</v>
      </c>
      <c r="B1167" s="10"/>
      <c r="C1167" s="3"/>
      <c r="D1167" s="3"/>
      <c r="E1167" s="3"/>
      <c r="F1167" s="3"/>
    </row>
    <row r="1168" spans="1:6" ht="15.75" x14ac:dyDescent="0.25">
      <c r="A1168" s="5">
        <f t="shared" si="18"/>
        <v>1</v>
      </c>
      <c r="B1168" s="10"/>
      <c r="C1168" s="3"/>
      <c r="D1168" s="3"/>
      <c r="E1168" s="3"/>
      <c r="F1168" s="3"/>
    </row>
    <row r="1169" spans="1:6" ht="15.75" x14ac:dyDescent="0.25">
      <c r="A1169" s="5">
        <f t="shared" si="18"/>
        <v>1</v>
      </c>
      <c r="B1169" s="10"/>
      <c r="C1169" s="3"/>
      <c r="D1169" s="3"/>
      <c r="E1169" s="3"/>
      <c r="F1169" s="3"/>
    </row>
    <row r="1170" spans="1:6" ht="15.75" x14ac:dyDescent="0.25">
      <c r="A1170" s="5">
        <f t="shared" si="18"/>
        <v>1</v>
      </c>
      <c r="B1170" s="10"/>
      <c r="C1170" s="3"/>
      <c r="D1170" s="3"/>
      <c r="E1170" s="3"/>
      <c r="F1170" s="3"/>
    </row>
    <row r="1171" spans="1:6" ht="15.75" x14ac:dyDescent="0.25">
      <c r="A1171" s="5">
        <f t="shared" si="18"/>
        <v>1</v>
      </c>
      <c r="B1171" s="10"/>
      <c r="C1171" s="3"/>
      <c r="D1171" s="3"/>
      <c r="E1171" s="3"/>
      <c r="F1171" s="3"/>
    </row>
    <row r="1172" spans="1:6" ht="15.75" x14ac:dyDescent="0.25">
      <c r="A1172" s="5">
        <f t="shared" si="18"/>
        <v>1</v>
      </c>
      <c r="B1172" s="10"/>
      <c r="C1172" s="3"/>
      <c r="D1172" s="3"/>
      <c r="E1172" s="3"/>
      <c r="F1172" s="3"/>
    </row>
    <row r="1173" spans="1:6" ht="15.75" x14ac:dyDescent="0.25">
      <c r="A1173" s="5">
        <f t="shared" si="18"/>
        <v>1</v>
      </c>
      <c r="B1173" s="10"/>
      <c r="C1173" s="3"/>
      <c r="D1173" s="3"/>
      <c r="E1173" s="3"/>
      <c r="F1173" s="3"/>
    </row>
    <row r="1174" spans="1:6" ht="15.75" x14ac:dyDescent="0.25">
      <c r="A1174" s="5">
        <f t="shared" si="18"/>
        <v>1</v>
      </c>
      <c r="B1174" s="10"/>
      <c r="C1174" s="3"/>
      <c r="D1174" s="3"/>
      <c r="E1174" s="3"/>
      <c r="F1174" s="3"/>
    </row>
    <row r="1175" spans="1:6" ht="15.75" x14ac:dyDescent="0.25">
      <c r="A1175" s="5">
        <f t="shared" si="18"/>
        <v>1</v>
      </c>
      <c r="B1175" s="10"/>
      <c r="C1175" s="3"/>
      <c r="D1175" s="3"/>
      <c r="E1175" s="3"/>
      <c r="F1175" s="3"/>
    </row>
    <row r="1176" spans="1:6" ht="15.75" x14ac:dyDescent="0.25">
      <c r="A1176" s="5">
        <f t="shared" si="18"/>
        <v>1</v>
      </c>
      <c r="B1176" s="10"/>
      <c r="C1176" s="3"/>
      <c r="D1176" s="3"/>
      <c r="E1176" s="3"/>
      <c r="F1176" s="3"/>
    </row>
    <row r="1177" spans="1:6" ht="15.75" x14ac:dyDescent="0.25">
      <c r="A1177" s="5">
        <f t="shared" si="18"/>
        <v>1</v>
      </c>
      <c r="B1177" s="10"/>
      <c r="C1177" s="3"/>
      <c r="D1177" s="3"/>
      <c r="E1177" s="3"/>
      <c r="F1177" s="3"/>
    </row>
    <row r="1178" spans="1:6" ht="15.75" x14ac:dyDescent="0.25">
      <c r="A1178" s="5">
        <f t="shared" si="18"/>
        <v>1</v>
      </c>
      <c r="B1178" s="10"/>
      <c r="C1178" s="3"/>
      <c r="D1178" s="3"/>
      <c r="E1178" s="3"/>
      <c r="F1178" s="3"/>
    </row>
    <row r="1179" spans="1:6" ht="15.75" x14ac:dyDescent="0.25">
      <c r="A1179" s="5">
        <f t="shared" si="18"/>
        <v>1</v>
      </c>
      <c r="B1179" s="10"/>
      <c r="C1179" s="3"/>
      <c r="D1179" s="3"/>
      <c r="E1179" s="3"/>
      <c r="F1179" s="3"/>
    </row>
    <row r="1180" spans="1:6" ht="15.75" x14ac:dyDescent="0.25">
      <c r="A1180" s="5">
        <f t="shared" si="18"/>
        <v>1</v>
      </c>
      <c r="B1180" s="10"/>
      <c r="C1180" s="3"/>
      <c r="D1180" s="3"/>
      <c r="E1180" s="3"/>
      <c r="F1180" s="3"/>
    </row>
    <row r="1181" spans="1:6" ht="15.75" x14ac:dyDescent="0.25">
      <c r="A1181" s="5">
        <f t="shared" si="18"/>
        <v>1</v>
      </c>
      <c r="B1181" s="10"/>
      <c r="C1181" s="3"/>
      <c r="D1181" s="3"/>
      <c r="E1181" s="3"/>
      <c r="F1181" s="3"/>
    </row>
    <row r="1182" spans="1:6" ht="15.75" x14ac:dyDescent="0.25">
      <c r="A1182" s="5">
        <f t="shared" si="18"/>
        <v>1</v>
      </c>
      <c r="B1182" s="10"/>
      <c r="C1182" s="3"/>
      <c r="D1182" s="3"/>
      <c r="E1182" s="3"/>
      <c r="F1182" s="3"/>
    </row>
    <row r="1183" spans="1:6" ht="15.75" x14ac:dyDescent="0.25">
      <c r="A1183" s="5">
        <f t="shared" si="18"/>
        <v>1</v>
      </c>
      <c r="B1183" s="10"/>
      <c r="C1183" s="3"/>
      <c r="D1183" s="3"/>
      <c r="E1183" s="3"/>
      <c r="F1183" s="3"/>
    </row>
    <row r="1184" spans="1:6" ht="15.75" x14ac:dyDescent="0.25">
      <c r="A1184" s="5">
        <f t="shared" ref="A1184:A1247" si="19">MONTH(B1184)</f>
        <v>1</v>
      </c>
      <c r="B1184" s="10"/>
      <c r="C1184" s="3"/>
      <c r="D1184" s="3"/>
      <c r="E1184" s="3"/>
      <c r="F1184" s="3"/>
    </row>
    <row r="1185" spans="1:6" ht="15.75" x14ac:dyDescent="0.25">
      <c r="A1185" s="5">
        <f t="shared" si="19"/>
        <v>1</v>
      </c>
      <c r="B1185" s="10"/>
      <c r="C1185" s="3"/>
      <c r="D1185" s="3"/>
      <c r="E1185" s="3"/>
      <c r="F1185" s="3"/>
    </row>
    <row r="1186" spans="1:6" ht="15.75" x14ac:dyDescent="0.25">
      <c r="A1186" s="5">
        <f t="shared" si="19"/>
        <v>1</v>
      </c>
      <c r="B1186" s="10"/>
      <c r="C1186" s="3"/>
      <c r="D1186" s="3"/>
      <c r="E1186" s="3"/>
      <c r="F1186" s="3"/>
    </row>
    <row r="1187" spans="1:6" ht="15.75" x14ac:dyDescent="0.25">
      <c r="A1187" s="5">
        <f t="shared" si="19"/>
        <v>1</v>
      </c>
      <c r="B1187" s="10"/>
      <c r="C1187" s="3"/>
      <c r="D1187" s="3"/>
      <c r="E1187" s="3"/>
      <c r="F1187" s="3"/>
    </row>
    <row r="1188" spans="1:6" ht="15.75" x14ac:dyDescent="0.25">
      <c r="A1188" s="5">
        <f t="shared" si="19"/>
        <v>1</v>
      </c>
      <c r="B1188" s="10"/>
      <c r="C1188" s="3"/>
      <c r="D1188" s="3"/>
      <c r="E1188" s="3"/>
      <c r="F1188" s="3"/>
    </row>
    <row r="1189" spans="1:6" ht="15.75" x14ac:dyDescent="0.25">
      <c r="A1189" s="5">
        <f t="shared" si="19"/>
        <v>1</v>
      </c>
      <c r="B1189" s="10"/>
      <c r="C1189" s="3"/>
      <c r="D1189" s="3"/>
      <c r="E1189" s="3"/>
      <c r="F1189" s="3"/>
    </row>
    <row r="1190" spans="1:6" ht="15.75" x14ac:dyDescent="0.25">
      <c r="A1190" s="5">
        <f t="shared" si="19"/>
        <v>1</v>
      </c>
      <c r="B1190" s="10"/>
      <c r="C1190" s="3"/>
      <c r="D1190" s="3"/>
      <c r="E1190" s="3"/>
      <c r="F1190" s="3"/>
    </row>
    <row r="1191" spans="1:6" ht="15.75" x14ac:dyDescent="0.25">
      <c r="A1191" s="5">
        <f t="shared" si="19"/>
        <v>1</v>
      </c>
      <c r="B1191" s="10"/>
      <c r="C1191" s="3"/>
      <c r="D1191" s="3"/>
      <c r="E1191" s="3"/>
      <c r="F1191" s="3"/>
    </row>
    <row r="1192" spans="1:6" ht="15.75" x14ac:dyDescent="0.25">
      <c r="A1192" s="5">
        <f t="shared" si="19"/>
        <v>1</v>
      </c>
      <c r="B1192" s="10"/>
      <c r="C1192" s="3"/>
      <c r="D1192" s="3"/>
      <c r="E1192" s="3"/>
      <c r="F1192" s="3"/>
    </row>
    <row r="1193" spans="1:6" ht="15.75" x14ac:dyDescent="0.25">
      <c r="A1193" s="5">
        <f t="shared" si="19"/>
        <v>1</v>
      </c>
      <c r="B1193" s="10"/>
      <c r="C1193" s="3"/>
      <c r="D1193" s="3"/>
      <c r="E1193" s="3"/>
      <c r="F1193" s="3"/>
    </row>
    <row r="1194" spans="1:6" ht="15.75" x14ac:dyDescent="0.25">
      <c r="A1194" s="5">
        <f t="shared" si="19"/>
        <v>1</v>
      </c>
      <c r="B1194" s="10"/>
      <c r="C1194" s="3"/>
      <c r="D1194" s="3"/>
      <c r="E1194" s="3"/>
      <c r="F1194" s="3"/>
    </row>
    <row r="1195" spans="1:6" ht="15.75" x14ac:dyDescent="0.25">
      <c r="A1195" s="5">
        <f t="shared" si="19"/>
        <v>1</v>
      </c>
      <c r="B1195" s="10"/>
      <c r="C1195" s="3"/>
      <c r="D1195" s="3"/>
      <c r="E1195" s="3"/>
      <c r="F1195" s="3"/>
    </row>
    <row r="1196" spans="1:6" ht="15.75" x14ac:dyDescent="0.25">
      <c r="A1196" s="5">
        <f t="shared" si="19"/>
        <v>1</v>
      </c>
      <c r="B1196" s="10"/>
      <c r="C1196" s="3"/>
      <c r="D1196" s="3"/>
      <c r="E1196" s="3"/>
      <c r="F1196" s="3"/>
    </row>
    <row r="1197" spans="1:6" ht="15.75" x14ac:dyDescent="0.25">
      <c r="A1197" s="5">
        <f t="shared" si="19"/>
        <v>1</v>
      </c>
      <c r="B1197" s="10"/>
      <c r="C1197" s="3"/>
      <c r="D1197" s="3"/>
      <c r="E1197" s="3"/>
      <c r="F1197" s="3"/>
    </row>
    <row r="1198" spans="1:6" ht="15.75" x14ac:dyDescent="0.25">
      <c r="A1198" s="5">
        <f t="shared" si="19"/>
        <v>1</v>
      </c>
      <c r="B1198" s="10"/>
      <c r="C1198" s="3"/>
      <c r="D1198" s="3"/>
      <c r="E1198" s="3"/>
      <c r="F1198" s="3"/>
    </row>
    <row r="1199" spans="1:6" ht="15.75" x14ac:dyDescent="0.25">
      <c r="A1199" s="5">
        <f t="shared" si="19"/>
        <v>1</v>
      </c>
      <c r="B1199" s="10"/>
      <c r="C1199" s="3"/>
      <c r="D1199" s="3"/>
      <c r="E1199" s="3"/>
      <c r="F1199" s="3"/>
    </row>
    <row r="1200" spans="1:6" ht="15.75" x14ac:dyDescent="0.25">
      <c r="A1200" s="5">
        <f t="shared" si="19"/>
        <v>1</v>
      </c>
      <c r="B1200" s="10"/>
      <c r="C1200" s="3"/>
      <c r="D1200" s="3"/>
      <c r="E1200" s="3"/>
      <c r="F1200" s="3"/>
    </row>
    <row r="1201" spans="1:6" ht="15.75" x14ac:dyDescent="0.25">
      <c r="A1201" s="5">
        <f t="shared" si="19"/>
        <v>1</v>
      </c>
      <c r="B1201" s="10"/>
      <c r="C1201" s="3"/>
      <c r="D1201" s="3"/>
      <c r="E1201" s="3"/>
      <c r="F1201" s="3"/>
    </row>
    <row r="1202" spans="1:6" ht="15.75" x14ac:dyDescent="0.25">
      <c r="A1202" s="5">
        <f t="shared" si="19"/>
        <v>1</v>
      </c>
      <c r="B1202" s="10"/>
      <c r="C1202" s="3"/>
      <c r="D1202" s="3"/>
      <c r="E1202" s="3"/>
      <c r="F1202" s="3"/>
    </row>
    <row r="1203" spans="1:6" ht="15.75" x14ac:dyDescent="0.25">
      <c r="A1203" s="5">
        <f t="shared" si="19"/>
        <v>1</v>
      </c>
      <c r="B1203" s="10"/>
      <c r="C1203" s="3"/>
      <c r="D1203" s="3"/>
      <c r="E1203" s="3"/>
      <c r="F1203" s="3"/>
    </row>
    <row r="1204" spans="1:6" ht="15.75" x14ac:dyDescent="0.25">
      <c r="A1204" s="5">
        <f t="shared" si="19"/>
        <v>1</v>
      </c>
      <c r="B1204" s="10"/>
      <c r="C1204" s="3"/>
      <c r="D1204" s="3"/>
      <c r="E1204" s="3"/>
      <c r="F1204" s="3"/>
    </row>
    <row r="1205" spans="1:6" ht="15.75" x14ac:dyDescent="0.25">
      <c r="A1205" s="5">
        <f t="shared" si="19"/>
        <v>1</v>
      </c>
      <c r="B1205" s="10"/>
      <c r="C1205" s="3"/>
      <c r="D1205" s="3"/>
      <c r="E1205" s="3"/>
      <c r="F1205" s="3"/>
    </row>
    <row r="1206" spans="1:6" ht="15.75" x14ac:dyDescent="0.25">
      <c r="A1206" s="5">
        <f t="shared" si="19"/>
        <v>1</v>
      </c>
      <c r="B1206" s="10"/>
      <c r="C1206" s="3"/>
      <c r="D1206" s="3"/>
      <c r="E1206" s="3"/>
      <c r="F1206" s="3"/>
    </row>
    <row r="1207" spans="1:6" ht="15.75" x14ac:dyDescent="0.25">
      <c r="A1207" s="5">
        <f t="shared" si="19"/>
        <v>1</v>
      </c>
      <c r="B1207" s="10"/>
      <c r="C1207" s="3"/>
      <c r="D1207" s="3"/>
      <c r="E1207" s="3"/>
      <c r="F1207" s="3"/>
    </row>
    <row r="1208" spans="1:6" ht="15.75" x14ac:dyDescent="0.25">
      <c r="A1208" s="5">
        <f t="shared" si="19"/>
        <v>1</v>
      </c>
      <c r="B1208" s="10"/>
      <c r="C1208" s="3"/>
      <c r="D1208" s="3"/>
      <c r="E1208" s="3"/>
      <c r="F1208" s="3"/>
    </row>
    <row r="1209" spans="1:6" ht="15.75" x14ac:dyDescent="0.25">
      <c r="A1209" s="5">
        <f t="shared" si="19"/>
        <v>1</v>
      </c>
      <c r="B1209" s="10"/>
      <c r="C1209" s="3"/>
      <c r="D1209" s="3"/>
      <c r="E1209" s="3"/>
      <c r="F1209" s="3"/>
    </row>
    <row r="1210" spans="1:6" ht="15.75" x14ac:dyDescent="0.25">
      <c r="A1210" s="5">
        <f t="shared" si="19"/>
        <v>1</v>
      </c>
      <c r="B1210" s="10"/>
      <c r="C1210" s="3"/>
      <c r="D1210" s="3"/>
      <c r="E1210" s="3"/>
      <c r="F1210" s="3"/>
    </row>
    <row r="1211" spans="1:6" ht="15.75" x14ac:dyDescent="0.25">
      <c r="A1211" s="5">
        <f t="shared" si="19"/>
        <v>1</v>
      </c>
      <c r="B1211" s="10"/>
      <c r="C1211" s="3"/>
      <c r="D1211" s="3"/>
      <c r="E1211" s="3"/>
      <c r="F1211" s="3"/>
    </row>
    <row r="1212" spans="1:6" ht="15.75" x14ac:dyDescent="0.25">
      <c r="A1212" s="5">
        <f t="shared" si="19"/>
        <v>1</v>
      </c>
      <c r="B1212" s="10"/>
      <c r="C1212" s="3"/>
      <c r="D1212" s="3"/>
      <c r="E1212" s="3"/>
      <c r="F1212" s="3"/>
    </row>
    <row r="1213" spans="1:6" ht="15.75" x14ac:dyDescent="0.25">
      <c r="A1213" s="5">
        <f t="shared" si="19"/>
        <v>1</v>
      </c>
      <c r="B1213" s="10"/>
      <c r="C1213" s="3"/>
      <c r="D1213" s="3"/>
      <c r="E1213" s="3"/>
      <c r="F1213" s="3"/>
    </row>
    <row r="1214" spans="1:6" ht="15.75" x14ac:dyDescent="0.25">
      <c r="A1214" s="5">
        <f t="shared" si="19"/>
        <v>1</v>
      </c>
      <c r="B1214" s="10"/>
      <c r="C1214" s="3"/>
      <c r="D1214" s="3"/>
      <c r="E1214" s="3"/>
      <c r="F1214" s="3"/>
    </row>
    <row r="1215" spans="1:6" ht="15.75" x14ac:dyDescent="0.25">
      <c r="A1215" s="5">
        <f t="shared" si="19"/>
        <v>1</v>
      </c>
      <c r="B1215" s="10"/>
      <c r="C1215" s="3"/>
      <c r="D1215" s="3"/>
      <c r="E1215" s="3"/>
      <c r="F1215" s="3"/>
    </row>
    <row r="1216" spans="1:6" ht="15.75" x14ac:dyDescent="0.25">
      <c r="A1216" s="5">
        <f t="shared" si="19"/>
        <v>1</v>
      </c>
      <c r="B1216" s="10"/>
      <c r="C1216" s="3"/>
      <c r="D1216" s="3"/>
      <c r="E1216" s="3"/>
      <c r="F1216" s="3"/>
    </row>
    <row r="1217" spans="1:6" ht="15.75" x14ac:dyDescent="0.25">
      <c r="A1217" s="5">
        <f t="shared" si="19"/>
        <v>1</v>
      </c>
      <c r="B1217" s="10"/>
      <c r="C1217" s="3"/>
      <c r="D1217" s="3"/>
      <c r="E1217" s="3"/>
      <c r="F1217" s="3"/>
    </row>
    <row r="1218" spans="1:6" ht="15.75" x14ac:dyDescent="0.25">
      <c r="A1218" s="5">
        <f t="shared" si="19"/>
        <v>1</v>
      </c>
      <c r="B1218" s="10"/>
      <c r="C1218" s="3"/>
      <c r="D1218" s="3"/>
      <c r="E1218" s="3"/>
      <c r="F1218" s="3"/>
    </row>
    <row r="1219" spans="1:6" ht="15.75" x14ac:dyDescent="0.25">
      <c r="A1219" s="5">
        <f t="shared" si="19"/>
        <v>1</v>
      </c>
      <c r="B1219" s="10"/>
      <c r="C1219" s="3"/>
      <c r="D1219" s="3"/>
      <c r="E1219" s="3"/>
      <c r="F1219" s="3"/>
    </row>
    <row r="1220" spans="1:6" ht="15.75" x14ac:dyDescent="0.25">
      <c r="A1220" s="5">
        <f t="shared" si="19"/>
        <v>1</v>
      </c>
      <c r="B1220" s="10"/>
      <c r="C1220" s="3"/>
      <c r="D1220" s="3"/>
      <c r="E1220" s="3"/>
      <c r="F1220" s="3"/>
    </row>
    <row r="1221" spans="1:6" ht="15.75" x14ac:dyDescent="0.25">
      <c r="A1221" s="5">
        <f t="shared" si="19"/>
        <v>1</v>
      </c>
      <c r="B1221" s="10"/>
      <c r="C1221" s="3"/>
      <c r="D1221" s="3"/>
      <c r="E1221" s="3"/>
      <c r="F1221" s="3"/>
    </row>
    <row r="1222" spans="1:6" ht="15.75" x14ac:dyDescent="0.25">
      <c r="A1222" s="5">
        <f t="shared" si="19"/>
        <v>1</v>
      </c>
      <c r="B1222" s="10"/>
      <c r="C1222" s="3"/>
      <c r="D1222" s="3"/>
      <c r="E1222" s="3"/>
      <c r="F1222" s="3"/>
    </row>
    <row r="1223" spans="1:6" ht="15.75" x14ac:dyDescent="0.25">
      <c r="A1223" s="5">
        <f t="shared" si="19"/>
        <v>1</v>
      </c>
      <c r="B1223" s="10"/>
      <c r="C1223" s="3"/>
      <c r="D1223" s="3"/>
      <c r="E1223" s="3"/>
      <c r="F1223" s="3"/>
    </row>
    <row r="1224" spans="1:6" ht="15.75" x14ac:dyDescent="0.25">
      <c r="A1224" s="5">
        <f t="shared" si="19"/>
        <v>1</v>
      </c>
      <c r="B1224" s="10"/>
      <c r="C1224" s="3"/>
      <c r="D1224" s="3"/>
      <c r="E1224" s="3"/>
      <c r="F1224" s="3"/>
    </row>
    <row r="1225" spans="1:6" ht="15.75" x14ac:dyDescent="0.25">
      <c r="A1225" s="5">
        <f t="shared" si="19"/>
        <v>1</v>
      </c>
      <c r="B1225" s="10"/>
      <c r="C1225" s="3"/>
      <c r="D1225" s="3"/>
      <c r="E1225" s="3"/>
      <c r="F1225" s="3"/>
    </row>
    <row r="1226" spans="1:6" ht="15.75" x14ac:dyDescent="0.25">
      <c r="A1226" s="5">
        <f t="shared" si="19"/>
        <v>1</v>
      </c>
      <c r="B1226" s="10"/>
      <c r="C1226" s="3"/>
      <c r="D1226" s="3"/>
      <c r="E1226" s="3"/>
      <c r="F1226" s="3"/>
    </row>
    <row r="1227" spans="1:6" ht="15.75" x14ac:dyDescent="0.25">
      <c r="A1227" s="5">
        <f t="shared" si="19"/>
        <v>1</v>
      </c>
      <c r="B1227" s="10"/>
      <c r="C1227" s="3"/>
      <c r="D1227" s="3"/>
      <c r="E1227" s="3"/>
      <c r="F1227" s="3"/>
    </row>
    <row r="1228" spans="1:6" ht="15.75" x14ac:dyDescent="0.25">
      <c r="A1228" s="5">
        <f t="shared" si="19"/>
        <v>1</v>
      </c>
      <c r="B1228" s="10"/>
      <c r="C1228" s="3"/>
      <c r="D1228" s="3"/>
      <c r="E1228" s="3"/>
      <c r="F1228" s="3"/>
    </row>
    <row r="1229" spans="1:6" ht="15.75" x14ac:dyDescent="0.25">
      <c r="A1229" s="5">
        <f t="shared" si="19"/>
        <v>1</v>
      </c>
      <c r="B1229" s="10"/>
      <c r="C1229" s="3"/>
      <c r="D1229" s="3"/>
      <c r="E1229" s="3"/>
      <c r="F1229" s="3"/>
    </row>
    <row r="1230" spans="1:6" ht="15.75" x14ac:dyDescent="0.25">
      <c r="A1230" s="5">
        <f t="shared" si="19"/>
        <v>1</v>
      </c>
      <c r="B1230" s="10"/>
      <c r="C1230" s="3"/>
      <c r="D1230" s="3"/>
      <c r="E1230" s="3"/>
      <c r="F1230" s="3"/>
    </row>
    <row r="1231" spans="1:6" ht="15.75" x14ac:dyDescent="0.25">
      <c r="A1231" s="5">
        <f t="shared" si="19"/>
        <v>1</v>
      </c>
      <c r="B1231" s="10"/>
      <c r="C1231" s="3"/>
      <c r="D1231" s="3"/>
      <c r="E1231" s="3"/>
      <c r="F1231" s="3"/>
    </row>
    <row r="1232" spans="1:6" ht="15.75" x14ac:dyDescent="0.25">
      <c r="A1232" s="5">
        <f t="shared" si="19"/>
        <v>1</v>
      </c>
      <c r="B1232" s="10"/>
      <c r="C1232" s="3"/>
      <c r="D1232" s="3"/>
      <c r="E1232" s="3"/>
      <c r="F1232" s="3"/>
    </row>
    <row r="1233" spans="1:6" ht="15.75" x14ac:dyDescent="0.25">
      <c r="A1233" s="5">
        <f t="shared" si="19"/>
        <v>1</v>
      </c>
      <c r="B1233" s="10"/>
      <c r="C1233" s="3"/>
      <c r="D1233" s="3"/>
      <c r="E1233" s="3"/>
      <c r="F1233" s="3"/>
    </row>
    <row r="1234" spans="1:6" ht="15.75" x14ac:dyDescent="0.25">
      <c r="A1234" s="5">
        <f t="shared" si="19"/>
        <v>1</v>
      </c>
      <c r="B1234" s="10"/>
      <c r="C1234" s="3"/>
      <c r="D1234" s="3"/>
      <c r="E1234" s="3"/>
      <c r="F1234" s="3"/>
    </row>
    <row r="1235" spans="1:6" ht="15.75" x14ac:dyDescent="0.25">
      <c r="A1235" s="5">
        <f t="shared" si="19"/>
        <v>1</v>
      </c>
      <c r="B1235" s="10"/>
      <c r="C1235" s="3"/>
      <c r="D1235" s="3"/>
      <c r="E1235" s="3"/>
      <c r="F1235" s="3"/>
    </row>
    <row r="1236" spans="1:6" ht="15.75" x14ac:dyDescent="0.25">
      <c r="A1236" s="5">
        <f t="shared" si="19"/>
        <v>1</v>
      </c>
      <c r="B1236" s="10"/>
      <c r="C1236" s="3"/>
      <c r="D1236" s="3"/>
      <c r="E1236" s="3"/>
      <c r="F1236" s="3"/>
    </row>
    <row r="1237" spans="1:6" ht="15.75" x14ac:dyDescent="0.25">
      <c r="A1237" s="5">
        <f t="shared" si="19"/>
        <v>1</v>
      </c>
      <c r="B1237" s="10"/>
      <c r="C1237" s="3"/>
      <c r="D1237" s="3"/>
      <c r="E1237" s="3"/>
      <c r="F1237" s="3"/>
    </row>
    <row r="1238" spans="1:6" ht="15.75" x14ac:dyDescent="0.25">
      <c r="A1238" s="5">
        <f t="shared" si="19"/>
        <v>1</v>
      </c>
      <c r="B1238" s="10"/>
      <c r="C1238" s="3"/>
      <c r="D1238" s="3"/>
      <c r="E1238" s="3"/>
      <c r="F1238" s="3"/>
    </row>
    <row r="1239" spans="1:6" ht="15.75" x14ac:dyDescent="0.25">
      <c r="A1239" s="5">
        <f t="shared" si="19"/>
        <v>1</v>
      </c>
      <c r="B1239" s="10"/>
      <c r="C1239" s="3"/>
      <c r="D1239" s="3"/>
      <c r="E1239" s="3"/>
      <c r="F1239" s="3"/>
    </row>
    <row r="1240" spans="1:6" ht="15.75" x14ac:dyDescent="0.25">
      <c r="A1240" s="5">
        <f t="shared" si="19"/>
        <v>1</v>
      </c>
      <c r="B1240" s="10"/>
      <c r="C1240" s="3"/>
      <c r="D1240" s="3"/>
      <c r="E1240" s="3"/>
      <c r="F1240" s="3"/>
    </row>
    <row r="1241" spans="1:6" ht="15.75" x14ac:dyDescent="0.25">
      <c r="A1241" s="5">
        <f t="shared" si="19"/>
        <v>1</v>
      </c>
      <c r="B1241" s="10"/>
      <c r="C1241" s="3"/>
      <c r="D1241" s="3"/>
      <c r="E1241" s="3"/>
      <c r="F1241" s="3"/>
    </row>
    <row r="1242" spans="1:6" ht="15.75" x14ac:dyDescent="0.25">
      <c r="A1242" s="5">
        <f t="shared" si="19"/>
        <v>1</v>
      </c>
      <c r="B1242" s="10"/>
      <c r="C1242" s="3"/>
      <c r="D1242" s="3"/>
      <c r="E1242" s="3"/>
      <c r="F1242" s="3"/>
    </row>
    <row r="1243" spans="1:6" ht="15.75" x14ac:dyDescent="0.25">
      <c r="A1243" s="5">
        <f t="shared" si="19"/>
        <v>1</v>
      </c>
      <c r="B1243" s="10"/>
      <c r="C1243" s="3"/>
      <c r="D1243" s="3"/>
      <c r="E1243" s="3"/>
      <c r="F1243" s="3"/>
    </row>
    <row r="1244" spans="1:6" ht="15.75" x14ac:dyDescent="0.25">
      <c r="A1244" s="5">
        <f t="shared" si="19"/>
        <v>1</v>
      </c>
      <c r="B1244" s="10"/>
      <c r="C1244" s="3"/>
      <c r="D1244" s="3"/>
      <c r="E1244" s="3"/>
      <c r="F1244" s="3"/>
    </row>
    <row r="1245" spans="1:6" ht="15.75" x14ac:dyDescent="0.25">
      <c r="A1245" s="5">
        <f t="shared" si="19"/>
        <v>1</v>
      </c>
      <c r="B1245" s="10"/>
      <c r="C1245" s="3"/>
      <c r="D1245" s="3"/>
      <c r="E1245" s="3"/>
      <c r="F1245" s="3"/>
    </row>
    <row r="1246" spans="1:6" ht="15.75" x14ac:dyDescent="0.25">
      <c r="A1246" s="5">
        <f t="shared" si="19"/>
        <v>1</v>
      </c>
      <c r="B1246" s="10"/>
      <c r="C1246" s="3"/>
      <c r="D1246" s="3"/>
      <c r="E1246" s="3"/>
      <c r="F1246" s="3"/>
    </row>
    <row r="1247" spans="1:6" ht="15.75" x14ac:dyDescent="0.25">
      <c r="A1247" s="5">
        <f t="shared" si="19"/>
        <v>1</v>
      </c>
      <c r="B1247" s="10"/>
      <c r="C1247" s="3"/>
      <c r="D1247" s="3"/>
      <c r="E1247" s="3"/>
      <c r="F1247" s="3"/>
    </row>
    <row r="1248" spans="1:6" ht="15.75" x14ac:dyDescent="0.25">
      <c r="A1248" s="5">
        <f t="shared" ref="A1248:A1311" si="20">MONTH(B1248)</f>
        <v>1</v>
      </c>
      <c r="B1248" s="10"/>
      <c r="C1248" s="3"/>
      <c r="D1248" s="3"/>
      <c r="E1248" s="3"/>
      <c r="F1248" s="3"/>
    </row>
    <row r="1249" spans="1:6" ht="15.75" x14ac:dyDescent="0.25">
      <c r="A1249" s="5">
        <f t="shared" si="20"/>
        <v>1</v>
      </c>
      <c r="B1249" s="10"/>
      <c r="C1249" s="3"/>
      <c r="D1249" s="3"/>
      <c r="E1249" s="3"/>
      <c r="F1249" s="3"/>
    </row>
    <row r="1250" spans="1:6" ht="15.75" x14ac:dyDescent="0.25">
      <c r="A1250" s="5">
        <f t="shared" si="20"/>
        <v>1</v>
      </c>
      <c r="B1250" s="10"/>
      <c r="C1250" s="3"/>
      <c r="D1250" s="3"/>
      <c r="E1250" s="3"/>
      <c r="F1250" s="3"/>
    </row>
    <row r="1251" spans="1:6" ht="15.75" x14ac:dyDescent="0.25">
      <c r="A1251" s="5">
        <f t="shared" si="20"/>
        <v>1</v>
      </c>
      <c r="B1251" s="10"/>
      <c r="C1251" s="3"/>
      <c r="D1251" s="3"/>
      <c r="E1251" s="3"/>
      <c r="F1251" s="3"/>
    </row>
    <row r="1252" spans="1:6" ht="15.75" x14ac:dyDescent="0.25">
      <c r="A1252" s="5">
        <f t="shared" si="20"/>
        <v>1</v>
      </c>
      <c r="B1252" s="10"/>
      <c r="C1252" s="3"/>
      <c r="D1252" s="3"/>
      <c r="E1252" s="3"/>
      <c r="F1252" s="3"/>
    </row>
    <row r="1253" spans="1:6" ht="15.75" x14ac:dyDescent="0.25">
      <c r="A1253" s="5">
        <f t="shared" si="20"/>
        <v>1</v>
      </c>
      <c r="B1253" s="10"/>
      <c r="C1253" s="3"/>
      <c r="D1253" s="3"/>
      <c r="E1253" s="3"/>
      <c r="F1253" s="3"/>
    </row>
    <row r="1254" spans="1:6" ht="15.75" x14ac:dyDescent="0.25">
      <c r="A1254" s="5">
        <f t="shared" si="20"/>
        <v>1</v>
      </c>
      <c r="B1254" s="10"/>
      <c r="C1254" s="3"/>
      <c r="D1254" s="3"/>
      <c r="E1254" s="3"/>
      <c r="F1254" s="3"/>
    </row>
    <row r="1255" spans="1:6" ht="15.75" x14ac:dyDescent="0.25">
      <c r="A1255" s="5">
        <f t="shared" si="20"/>
        <v>1</v>
      </c>
      <c r="B1255" s="10"/>
      <c r="C1255" s="3"/>
      <c r="D1255" s="3"/>
      <c r="E1255" s="3"/>
      <c r="F1255" s="3"/>
    </row>
    <row r="1256" spans="1:6" ht="15.75" x14ac:dyDescent="0.25">
      <c r="A1256" s="5">
        <f t="shared" si="20"/>
        <v>1</v>
      </c>
      <c r="B1256" s="10"/>
      <c r="C1256" s="3"/>
      <c r="D1256" s="3"/>
      <c r="E1256" s="3"/>
      <c r="F1256" s="3"/>
    </row>
    <row r="1257" spans="1:6" ht="15.75" x14ac:dyDescent="0.25">
      <c r="A1257" s="5">
        <f t="shared" si="20"/>
        <v>1</v>
      </c>
      <c r="B1257" s="10"/>
      <c r="C1257" s="3"/>
      <c r="D1257" s="3"/>
      <c r="E1257" s="3"/>
      <c r="F1257" s="3"/>
    </row>
    <row r="1258" spans="1:6" ht="15.75" x14ac:dyDescent="0.25">
      <c r="A1258" s="5">
        <f t="shared" si="20"/>
        <v>1</v>
      </c>
      <c r="B1258" s="10"/>
      <c r="C1258" s="3"/>
      <c r="D1258" s="3"/>
      <c r="E1258" s="3"/>
      <c r="F1258" s="3"/>
    </row>
    <row r="1259" spans="1:6" ht="15.75" x14ac:dyDescent="0.25">
      <c r="A1259" s="5">
        <f t="shared" si="20"/>
        <v>1</v>
      </c>
      <c r="B1259" s="10"/>
      <c r="C1259" s="3"/>
      <c r="D1259" s="3"/>
      <c r="E1259" s="3"/>
      <c r="F1259" s="3"/>
    </row>
    <row r="1260" spans="1:6" ht="15.75" x14ac:dyDescent="0.25">
      <c r="A1260" s="5">
        <f t="shared" si="20"/>
        <v>1</v>
      </c>
      <c r="B1260" s="10"/>
      <c r="C1260" s="3"/>
      <c r="D1260" s="3"/>
      <c r="E1260" s="3"/>
      <c r="F1260" s="3"/>
    </row>
    <row r="1261" spans="1:6" ht="15.75" x14ac:dyDescent="0.25">
      <c r="A1261" s="5">
        <f t="shared" si="20"/>
        <v>1</v>
      </c>
      <c r="B1261" s="10"/>
      <c r="C1261" s="3"/>
      <c r="D1261" s="3"/>
      <c r="E1261" s="3"/>
      <c r="F1261" s="3"/>
    </row>
    <row r="1262" spans="1:6" ht="15.75" x14ac:dyDescent="0.25">
      <c r="A1262" s="5">
        <f t="shared" si="20"/>
        <v>1</v>
      </c>
      <c r="B1262" s="10"/>
      <c r="C1262" s="3"/>
      <c r="D1262" s="3"/>
      <c r="E1262" s="3"/>
      <c r="F1262" s="3"/>
    </row>
    <row r="1263" spans="1:6" ht="15.75" x14ac:dyDescent="0.25">
      <c r="A1263" s="5">
        <f t="shared" si="20"/>
        <v>1</v>
      </c>
      <c r="B1263" s="10"/>
      <c r="C1263" s="3"/>
      <c r="D1263" s="3"/>
      <c r="E1263" s="3"/>
      <c r="F1263" s="3"/>
    </row>
    <row r="1264" spans="1:6" ht="15.75" x14ac:dyDescent="0.25">
      <c r="A1264" s="5">
        <f t="shared" si="20"/>
        <v>1</v>
      </c>
      <c r="B1264" s="10"/>
      <c r="C1264" s="3"/>
      <c r="D1264" s="3"/>
      <c r="E1264" s="3"/>
      <c r="F1264" s="3"/>
    </row>
    <row r="1265" spans="1:6" ht="15.75" x14ac:dyDescent="0.25">
      <c r="A1265" s="5">
        <f t="shared" si="20"/>
        <v>1</v>
      </c>
      <c r="B1265" s="10"/>
      <c r="C1265" s="3"/>
      <c r="D1265" s="3"/>
      <c r="E1265" s="3"/>
      <c r="F1265" s="3"/>
    </row>
    <row r="1266" spans="1:6" ht="15.75" x14ac:dyDescent="0.25">
      <c r="A1266" s="5">
        <f t="shared" si="20"/>
        <v>1</v>
      </c>
      <c r="B1266" s="10"/>
      <c r="C1266" s="3"/>
      <c r="D1266" s="3"/>
      <c r="E1266" s="3"/>
      <c r="F1266" s="3"/>
    </row>
    <row r="1267" spans="1:6" ht="15.75" x14ac:dyDescent="0.25">
      <c r="A1267" s="5">
        <f t="shared" si="20"/>
        <v>1</v>
      </c>
      <c r="B1267" s="10"/>
      <c r="C1267" s="3"/>
      <c r="D1267" s="3"/>
      <c r="E1267" s="3"/>
      <c r="F1267" s="3"/>
    </row>
    <row r="1268" spans="1:6" ht="15.75" x14ac:dyDescent="0.25">
      <c r="A1268" s="5">
        <f t="shared" si="20"/>
        <v>1</v>
      </c>
      <c r="B1268" s="10"/>
      <c r="C1268" s="3"/>
      <c r="D1268" s="3"/>
      <c r="E1268" s="3"/>
      <c r="F1268" s="3"/>
    </row>
    <row r="1269" spans="1:6" ht="15.75" x14ac:dyDescent="0.25">
      <c r="A1269" s="5">
        <f t="shared" si="20"/>
        <v>1</v>
      </c>
      <c r="B1269" s="10"/>
      <c r="C1269" s="3"/>
      <c r="D1269" s="3"/>
      <c r="E1269" s="3"/>
      <c r="F1269" s="3"/>
    </row>
    <row r="1270" spans="1:6" ht="15.75" x14ac:dyDescent="0.25">
      <c r="A1270" s="5">
        <f t="shared" si="20"/>
        <v>1</v>
      </c>
      <c r="B1270" s="10"/>
      <c r="C1270" s="3"/>
      <c r="D1270" s="3"/>
      <c r="E1270" s="3"/>
      <c r="F1270" s="3"/>
    </row>
    <row r="1271" spans="1:6" ht="15.75" x14ac:dyDescent="0.25">
      <c r="A1271" s="5">
        <f t="shared" si="20"/>
        <v>1</v>
      </c>
      <c r="B1271" s="10"/>
      <c r="C1271" s="3"/>
      <c r="D1271" s="3"/>
      <c r="E1271" s="3"/>
      <c r="F1271" s="3"/>
    </row>
    <row r="1272" spans="1:6" ht="15.75" x14ac:dyDescent="0.25">
      <c r="A1272" s="5">
        <f t="shared" si="20"/>
        <v>1</v>
      </c>
      <c r="B1272" s="10"/>
      <c r="C1272" s="3"/>
      <c r="D1272" s="3"/>
      <c r="E1272" s="3"/>
      <c r="F1272" s="3"/>
    </row>
    <row r="1273" spans="1:6" ht="15.75" x14ac:dyDescent="0.25">
      <c r="A1273" s="5">
        <f t="shared" si="20"/>
        <v>1</v>
      </c>
      <c r="B1273" s="10"/>
      <c r="C1273" s="3"/>
      <c r="D1273" s="3"/>
      <c r="E1273" s="3"/>
      <c r="F1273" s="3"/>
    </row>
    <row r="1274" spans="1:6" ht="15.75" x14ac:dyDescent="0.25">
      <c r="A1274" s="5">
        <f t="shared" si="20"/>
        <v>1</v>
      </c>
      <c r="B1274" s="10"/>
      <c r="C1274" s="3"/>
      <c r="D1274" s="3"/>
      <c r="E1274" s="3"/>
      <c r="F1274" s="3"/>
    </row>
    <row r="1275" spans="1:6" ht="15.75" x14ac:dyDescent="0.25">
      <c r="A1275" s="5">
        <f t="shared" si="20"/>
        <v>1</v>
      </c>
      <c r="B1275" s="10"/>
      <c r="C1275" s="3"/>
      <c r="D1275" s="3"/>
      <c r="E1275" s="3"/>
      <c r="F1275" s="3"/>
    </row>
    <row r="1276" spans="1:6" ht="15.75" x14ac:dyDescent="0.25">
      <c r="A1276" s="5">
        <f t="shared" si="20"/>
        <v>1</v>
      </c>
      <c r="B1276" s="10"/>
      <c r="C1276" s="3"/>
      <c r="D1276" s="3"/>
      <c r="E1276" s="3"/>
      <c r="F1276" s="3"/>
    </row>
    <row r="1277" spans="1:6" ht="15.75" x14ac:dyDescent="0.25">
      <c r="A1277" s="5">
        <f t="shared" si="20"/>
        <v>1</v>
      </c>
      <c r="B1277" s="10"/>
      <c r="C1277" s="3"/>
      <c r="D1277" s="3"/>
      <c r="E1277" s="3"/>
      <c r="F1277" s="3"/>
    </row>
    <row r="1278" spans="1:6" ht="15.75" x14ac:dyDescent="0.25">
      <c r="A1278" s="5">
        <f t="shared" si="20"/>
        <v>1</v>
      </c>
      <c r="B1278" s="10"/>
      <c r="C1278" s="3"/>
      <c r="D1278" s="3"/>
      <c r="E1278" s="3"/>
      <c r="F1278" s="3"/>
    </row>
    <row r="1279" spans="1:6" ht="15.75" x14ac:dyDescent="0.25">
      <c r="A1279" s="5">
        <f t="shared" si="20"/>
        <v>1</v>
      </c>
      <c r="B1279" s="10"/>
      <c r="C1279" s="3"/>
      <c r="D1279" s="3"/>
      <c r="E1279" s="3"/>
      <c r="F1279" s="3"/>
    </row>
    <row r="1280" spans="1:6" ht="15.75" x14ac:dyDescent="0.25">
      <c r="A1280" s="5">
        <f t="shared" si="20"/>
        <v>1</v>
      </c>
      <c r="B1280" s="10"/>
      <c r="C1280" s="3"/>
      <c r="D1280" s="3"/>
      <c r="E1280" s="3"/>
      <c r="F1280" s="3"/>
    </row>
    <row r="1281" spans="1:6" ht="15.75" x14ac:dyDescent="0.25">
      <c r="A1281" s="5">
        <f t="shared" si="20"/>
        <v>1</v>
      </c>
      <c r="B1281" s="10"/>
      <c r="C1281" s="3"/>
      <c r="D1281" s="3"/>
      <c r="E1281" s="3"/>
      <c r="F1281" s="3"/>
    </row>
    <row r="1282" spans="1:6" ht="15.75" x14ac:dyDescent="0.25">
      <c r="A1282" s="5">
        <f t="shared" si="20"/>
        <v>1</v>
      </c>
      <c r="B1282" s="10"/>
      <c r="C1282" s="3"/>
      <c r="D1282" s="3"/>
      <c r="E1282" s="3"/>
      <c r="F1282" s="3"/>
    </row>
    <row r="1283" spans="1:6" ht="15.75" x14ac:dyDescent="0.25">
      <c r="A1283" s="5">
        <f t="shared" si="20"/>
        <v>1</v>
      </c>
      <c r="B1283" s="10"/>
      <c r="C1283" s="3"/>
      <c r="D1283" s="3"/>
      <c r="E1283" s="3"/>
      <c r="F1283" s="3"/>
    </row>
    <row r="1284" spans="1:6" ht="15.75" x14ac:dyDescent="0.25">
      <c r="A1284" s="5">
        <f t="shared" si="20"/>
        <v>1</v>
      </c>
      <c r="B1284" s="10"/>
      <c r="C1284" s="3"/>
      <c r="D1284" s="3"/>
      <c r="E1284" s="3"/>
      <c r="F1284" s="3"/>
    </row>
    <row r="1285" spans="1:6" ht="15.75" x14ac:dyDescent="0.25">
      <c r="A1285" s="5">
        <f t="shared" si="20"/>
        <v>1</v>
      </c>
      <c r="B1285" s="10"/>
      <c r="C1285" s="3"/>
      <c r="D1285" s="3"/>
      <c r="E1285" s="3"/>
      <c r="F1285" s="3"/>
    </row>
    <row r="1286" spans="1:6" ht="15.75" x14ac:dyDescent="0.25">
      <c r="A1286" s="5">
        <f t="shared" si="20"/>
        <v>1</v>
      </c>
      <c r="B1286" s="10"/>
      <c r="C1286" s="3"/>
      <c r="D1286" s="3"/>
      <c r="E1286" s="3"/>
      <c r="F1286" s="3"/>
    </row>
    <row r="1287" spans="1:6" ht="15.75" x14ac:dyDescent="0.25">
      <c r="A1287" s="5">
        <f t="shared" si="20"/>
        <v>1</v>
      </c>
      <c r="B1287" s="10"/>
      <c r="C1287" s="3"/>
      <c r="D1287" s="3"/>
      <c r="E1287" s="3"/>
      <c r="F1287" s="3"/>
    </row>
    <row r="1288" spans="1:6" ht="15.75" x14ac:dyDescent="0.25">
      <c r="A1288" s="5">
        <f t="shared" si="20"/>
        <v>1</v>
      </c>
      <c r="B1288" s="10"/>
      <c r="C1288" s="3"/>
      <c r="D1288" s="3"/>
      <c r="E1288" s="3"/>
      <c r="F1288" s="3"/>
    </row>
    <row r="1289" spans="1:6" ht="15.75" x14ac:dyDescent="0.25">
      <c r="A1289" s="5">
        <f t="shared" si="20"/>
        <v>1</v>
      </c>
      <c r="B1289" s="10"/>
      <c r="C1289" s="3"/>
      <c r="D1289" s="3"/>
      <c r="E1289" s="3"/>
      <c r="F1289" s="3"/>
    </row>
    <row r="1290" spans="1:6" ht="15.75" x14ac:dyDescent="0.25">
      <c r="A1290" s="5">
        <f t="shared" si="20"/>
        <v>1</v>
      </c>
      <c r="B1290" s="10"/>
      <c r="C1290" s="3"/>
      <c r="D1290" s="3"/>
      <c r="E1290" s="3"/>
      <c r="F1290" s="3"/>
    </row>
    <row r="1291" spans="1:6" ht="15.75" x14ac:dyDescent="0.25">
      <c r="A1291" s="5">
        <f t="shared" si="20"/>
        <v>1</v>
      </c>
      <c r="B1291" s="10"/>
      <c r="C1291" s="3"/>
      <c r="D1291" s="3"/>
      <c r="E1291" s="3"/>
      <c r="F1291" s="3"/>
    </row>
    <row r="1292" spans="1:6" ht="15.75" x14ac:dyDescent="0.25">
      <c r="A1292" s="5">
        <f t="shared" si="20"/>
        <v>1</v>
      </c>
      <c r="B1292" s="10"/>
      <c r="C1292" s="3"/>
      <c r="D1292" s="3"/>
      <c r="E1292" s="3"/>
      <c r="F1292" s="3"/>
    </row>
    <row r="1293" spans="1:6" ht="15.75" x14ac:dyDescent="0.25">
      <c r="A1293" s="5">
        <f t="shared" si="20"/>
        <v>1</v>
      </c>
      <c r="B1293" s="10"/>
      <c r="C1293" s="3"/>
      <c r="D1293" s="3"/>
      <c r="E1293" s="3"/>
      <c r="F1293" s="3"/>
    </row>
    <row r="1294" spans="1:6" ht="15.75" x14ac:dyDescent="0.25">
      <c r="A1294" s="5">
        <f t="shared" si="20"/>
        <v>1</v>
      </c>
      <c r="B1294" s="10"/>
      <c r="C1294" s="3"/>
      <c r="D1294" s="3"/>
      <c r="E1294" s="3"/>
      <c r="F1294" s="3"/>
    </row>
    <row r="1295" spans="1:6" ht="15.75" x14ac:dyDescent="0.25">
      <c r="A1295" s="5">
        <f t="shared" si="20"/>
        <v>1</v>
      </c>
      <c r="B1295" s="10"/>
      <c r="C1295" s="3"/>
      <c r="D1295" s="3"/>
      <c r="E1295" s="3"/>
      <c r="F1295" s="3"/>
    </row>
    <row r="1296" spans="1:6" ht="15.75" x14ac:dyDescent="0.25">
      <c r="A1296" s="5">
        <f t="shared" si="20"/>
        <v>1</v>
      </c>
      <c r="B1296" s="10"/>
      <c r="C1296" s="3"/>
      <c r="D1296" s="3"/>
      <c r="E1296" s="3"/>
      <c r="F1296" s="3"/>
    </row>
    <row r="1297" spans="1:6" ht="15.75" x14ac:dyDescent="0.25">
      <c r="A1297" s="5">
        <f t="shared" si="20"/>
        <v>1</v>
      </c>
      <c r="B1297" s="10"/>
      <c r="C1297" s="3"/>
      <c r="D1297" s="3"/>
      <c r="E1297" s="3"/>
      <c r="F1297" s="3"/>
    </row>
    <row r="1298" spans="1:6" ht="15.75" x14ac:dyDescent="0.25">
      <c r="A1298" s="5">
        <f t="shared" si="20"/>
        <v>1</v>
      </c>
      <c r="B1298" s="10"/>
      <c r="C1298" s="3"/>
      <c r="D1298" s="3"/>
      <c r="E1298" s="3"/>
      <c r="F1298" s="3"/>
    </row>
    <row r="1299" spans="1:6" ht="15.75" x14ac:dyDescent="0.25">
      <c r="A1299" s="5">
        <f t="shared" si="20"/>
        <v>1</v>
      </c>
      <c r="B1299" s="10"/>
      <c r="C1299" s="3"/>
      <c r="D1299" s="3"/>
      <c r="E1299" s="3"/>
      <c r="F1299" s="3"/>
    </row>
    <row r="1300" spans="1:6" ht="15.75" x14ac:dyDescent="0.25">
      <c r="A1300" s="5">
        <f t="shared" si="20"/>
        <v>1</v>
      </c>
      <c r="B1300" s="10"/>
      <c r="C1300" s="3"/>
      <c r="D1300" s="3"/>
      <c r="E1300" s="3"/>
      <c r="F1300" s="3"/>
    </row>
    <row r="1301" spans="1:6" ht="15.75" x14ac:dyDescent="0.25">
      <c r="A1301" s="5">
        <f t="shared" si="20"/>
        <v>1</v>
      </c>
      <c r="B1301" s="10"/>
      <c r="C1301" s="3"/>
      <c r="D1301" s="3"/>
      <c r="E1301" s="3"/>
      <c r="F1301" s="3"/>
    </row>
    <row r="1302" spans="1:6" ht="15.75" x14ac:dyDescent="0.25">
      <c r="A1302" s="5">
        <f t="shared" si="20"/>
        <v>1</v>
      </c>
      <c r="B1302" s="10"/>
      <c r="C1302" s="3"/>
      <c r="D1302" s="3"/>
      <c r="E1302" s="3"/>
      <c r="F1302" s="3"/>
    </row>
    <row r="1303" spans="1:6" ht="15.75" x14ac:dyDescent="0.25">
      <c r="A1303" s="5">
        <f t="shared" si="20"/>
        <v>1</v>
      </c>
      <c r="B1303" s="10"/>
      <c r="C1303" s="3"/>
      <c r="D1303" s="3"/>
      <c r="E1303" s="3"/>
      <c r="F1303" s="3"/>
    </row>
    <row r="1304" spans="1:6" ht="15.75" x14ac:dyDescent="0.25">
      <c r="A1304" s="5">
        <f t="shared" si="20"/>
        <v>1</v>
      </c>
      <c r="B1304" s="10"/>
      <c r="C1304" s="3"/>
      <c r="D1304" s="3"/>
      <c r="E1304" s="3"/>
      <c r="F1304" s="3"/>
    </row>
    <row r="1305" spans="1:6" ht="15.75" x14ac:dyDescent="0.25">
      <c r="A1305" s="5">
        <f t="shared" si="20"/>
        <v>1</v>
      </c>
      <c r="B1305" s="10"/>
      <c r="C1305" s="3"/>
      <c r="D1305" s="3"/>
      <c r="E1305" s="3"/>
      <c r="F1305" s="3"/>
    </row>
    <row r="1306" spans="1:6" ht="15.75" x14ac:dyDescent="0.25">
      <c r="A1306" s="5">
        <f t="shared" si="20"/>
        <v>1</v>
      </c>
      <c r="B1306" s="10"/>
      <c r="C1306" s="3"/>
      <c r="D1306" s="3"/>
      <c r="E1306" s="3"/>
      <c r="F1306" s="3"/>
    </row>
    <row r="1307" spans="1:6" ht="15.75" x14ac:dyDescent="0.25">
      <c r="A1307" s="5">
        <f t="shared" si="20"/>
        <v>1</v>
      </c>
      <c r="B1307" s="10"/>
      <c r="C1307" s="3"/>
      <c r="D1307" s="3"/>
      <c r="E1307" s="3"/>
      <c r="F1307" s="3"/>
    </row>
    <row r="1308" spans="1:6" ht="15.75" x14ac:dyDescent="0.25">
      <c r="A1308" s="5">
        <f t="shared" si="20"/>
        <v>1</v>
      </c>
      <c r="B1308" s="10"/>
      <c r="C1308" s="3"/>
      <c r="D1308" s="3"/>
      <c r="E1308" s="3"/>
      <c r="F1308" s="3"/>
    </row>
    <row r="1309" spans="1:6" ht="15.75" x14ac:dyDescent="0.25">
      <c r="A1309" s="5">
        <f t="shared" si="20"/>
        <v>1</v>
      </c>
      <c r="B1309" s="10"/>
      <c r="C1309" s="3"/>
      <c r="D1309" s="3"/>
      <c r="E1309" s="3"/>
      <c r="F1309" s="3"/>
    </row>
    <row r="1310" spans="1:6" ht="15.75" x14ac:dyDescent="0.25">
      <c r="A1310" s="5">
        <f t="shared" si="20"/>
        <v>1</v>
      </c>
      <c r="B1310" s="10"/>
      <c r="C1310" s="3"/>
      <c r="D1310" s="3"/>
      <c r="E1310" s="3"/>
      <c r="F1310" s="3"/>
    </row>
    <row r="1311" spans="1:6" ht="15.75" x14ac:dyDescent="0.25">
      <c r="A1311" s="5">
        <f t="shared" si="20"/>
        <v>1</v>
      </c>
      <c r="B1311" s="10"/>
      <c r="C1311" s="3"/>
      <c r="D1311" s="3"/>
      <c r="E1311" s="3"/>
      <c r="F1311" s="3"/>
    </row>
    <row r="1312" spans="1:6" ht="15.75" x14ac:dyDescent="0.25">
      <c r="A1312" s="5">
        <f t="shared" ref="A1312:A1375" si="21">MONTH(B1312)</f>
        <v>1</v>
      </c>
      <c r="B1312" s="10"/>
      <c r="C1312" s="3"/>
      <c r="D1312" s="3"/>
      <c r="E1312" s="3"/>
      <c r="F1312" s="3"/>
    </row>
    <row r="1313" spans="1:6" ht="15.75" x14ac:dyDescent="0.25">
      <c r="A1313" s="5">
        <f t="shared" si="21"/>
        <v>1</v>
      </c>
      <c r="B1313" s="10"/>
      <c r="C1313" s="3"/>
      <c r="D1313" s="3"/>
      <c r="E1313" s="3"/>
      <c r="F1313" s="3"/>
    </row>
    <row r="1314" spans="1:6" ht="15.75" x14ac:dyDescent="0.25">
      <c r="A1314" s="5">
        <f t="shared" si="21"/>
        <v>1</v>
      </c>
      <c r="B1314" s="10"/>
      <c r="C1314" s="3"/>
      <c r="D1314" s="3"/>
      <c r="E1314" s="3"/>
      <c r="F1314" s="3"/>
    </row>
    <row r="1315" spans="1:6" ht="15.75" x14ac:dyDescent="0.25">
      <c r="A1315" s="5">
        <f t="shared" si="21"/>
        <v>1</v>
      </c>
      <c r="B1315" s="10"/>
      <c r="C1315" s="3"/>
      <c r="D1315" s="3"/>
      <c r="E1315" s="3"/>
      <c r="F1315" s="3"/>
    </row>
    <row r="1316" spans="1:6" ht="15.75" x14ac:dyDescent="0.25">
      <c r="A1316" s="5">
        <f t="shared" si="21"/>
        <v>1</v>
      </c>
      <c r="B1316" s="10"/>
      <c r="C1316" s="3"/>
      <c r="D1316" s="3"/>
      <c r="E1316" s="3"/>
      <c r="F1316" s="3"/>
    </row>
    <row r="1317" spans="1:6" ht="15.75" x14ac:dyDescent="0.25">
      <c r="A1317" s="5">
        <f t="shared" si="21"/>
        <v>1</v>
      </c>
      <c r="B1317" s="10"/>
      <c r="C1317" s="3"/>
      <c r="D1317" s="3"/>
      <c r="E1317" s="3"/>
      <c r="F1317" s="3"/>
    </row>
    <row r="1318" spans="1:6" ht="15.75" x14ac:dyDescent="0.25">
      <c r="A1318" s="5">
        <f t="shared" si="21"/>
        <v>1</v>
      </c>
      <c r="B1318" s="10"/>
      <c r="C1318" s="3"/>
      <c r="D1318" s="3"/>
      <c r="E1318" s="3"/>
      <c r="F1318" s="3"/>
    </row>
    <row r="1319" spans="1:6" ht="15.75" x14ac:dyDescent="0.25">
      <c r="A1319" s="5">
        <f t="shared" si="21"/>
        <v>1</v>
      </c>
      <c r="B1319" s="10"/>
      <c r="C1319" s="3"/>
      <c r="D1319" s="3"/>
      <c r="E1319" s="3"/>
      <c r="F1319" s="3"/>
    </row>
    <row r="1320" spans="1:6" ht="15.75" x14ac:dyDescent="0.25">
      <c r="A1320" s="5">
        <f t="shared" si="21"/>
        <v>1</v>
      </c>
      <c r="B1320" s="10"/>
      <c r="C1320" s="3"/>
      <c r="D1320" s="3"/>
      <c r="E1320" s="3"/>
      <c r="F1320" s="3"/>
    </row>
    <row r="1321" spans="1:6" ht="15.75" x14ac:dyDescent="0.25">
      <c r="A1321" s="5">
        <f t="shared" si="21"/>
        <v>1</v>
      </c>
      <c r="B1321" s="10"/>
      <c r="C1321" s="3"/>
      <c r="D1321" s="3"/>
      <c r="E1321" s="3"/>
      <c r="F1321" s="3"/>
    </row>
    <row r="1322" spans="1:6" ht="15.75" x14ac:dyDescent="0.25">
      <c r="A1322" s="5">
        <f t="shared" si="21"/>
        <v>1</v>
      </c>
      <c r="B1322" s="10"/>
      <c r="C1322" s="3"/>
      <c r="D1322" s="3"/>
      <c r="E1322" s="3"/>
      <c r="F1322" s="3"/>
    </row>
    <row r="1323" spans="1:6" ht="15.75" x14ac:dyDescent="0.25">
      <c r="A1323" s="5">
        <f t="shared" si="21"/>
        <v>1</v>
      </c>
      <c r="B1323" s="10"/>
      <c r="C1323" s="3"/>
      <c r="D1323" s="3"/>
      <c r="E1323" s="3"/>
      <c r="F1323" s="3"/>
    </row>
    <row r="1324" spans="1:6" ht="15.75" x14ac:dyDescent="0.25">
      <c r="A1324" s="5">
        <f t="shared" si="21"/>
        <v>1</v>
      </c>
      <c r="B1324" s="10"/>
      <c r="C1324" s="3"/>
      <c r="D1324" s="3"/>
      <c r="E1324" s="3"/>
      <c r="F1324" s="3"/>
    </row>
    <row r="1325" spans="1:6" ht="15.75" x14ac:dyDescent="0.25">
      <c r="A1325" s="5">
        <f t="shared" si="21"/>
        <v>1</v>
      </c>
      <c r="B1325" s="10"/>
      <c r="C1325" s="3"/>
      <c r="D1325" s="3"/>
      <c r="E1325" s="3"/>
      <c r="F1325" s="3"/>
    </row>
    <row r="1326" spans="1:6" ht="15.75" x14ac:dyDescent="0.25">
      <c r="A1326" s="5">
        <f t="shared" si="21"/>
        <v>1</v>
      </c>
      <c r="B1326" s="10"/>
      <c r="C1326" s="3"/>
      <c r="D1326" s="3"/>
      <c r="E1326" s="3"/>
      <c r="F1326" s="3"/>
    </row>
    <row r="1327" spans="1:6" ht="15.75" x14ac:dyDescent="0.25">
      <c r="A1327" s="5">
        <f t="shared" si="21"/>
        <v>1</v>
      </c>
      <c r="B1327" s="10"/>
      <c r="C1327" s="3"/>
      <c r="D1327" s="3"/>
      <c r="E1327" s="3"/>
      <c r="F1327" s="3"/>
    </row>
    <row r="1328" spans="1:6" ht="15.75" x14ac:dyDescent="0.25">
      <c r="A1328" s="5">
        <f t="shared" si="21"/>
        <v>1</v>
      </c>
      <c r="B1328" s="10"/>
      <c r="C1328" s="3"/>
      <c r="D1328" s="3"/>
      <c r="E1328" s="3"/>
      <c r="F1328" s="3"/>
    </row>
    <row r="1329" spans="1:6" ht="15.75" x14ac:dyDescent="0.25">
      <c r="A1329" s="5">
        <f t="shared" si="21"/>
        <v>1</v>
      </c>
      <c r="B1329" s="10"/>
      <c r="C1329" s="3"/>
      <c r="D1329" s="3"/>
      <c r="E1329" s="3"/>
      <c r="F1329" s="3"/>
    </row>
    <row r="1330" spans="1:6" ht="15.75" x14ac:dyDescent="0.25">
      <c r="A1330" s="5">
        <f t="shared" si="21"/>
        <v>1</v>
      </c>
      <c r="B1330" s="10"/>
      <c r="C1330" s="3"/>
      <c r="D1330" s="3"/>
      <c r="E1330" s="3"/>
      <c r="F1330" s="3"/>
    </row>
    <row r="1331" spans="1:6" ht="15.75" x14ac:dyDescent="0.25">
      <c r="A1331" s="5">
        <f t="shared" si="21"/>
        <v>1</v>
      </c>
      <c r="B1331" s="10"/>
      <c r="C1331" s="3"/>
      <c r="D1331" s="3"/>
      <c r="E1331" s="3"/>
      <c r="F1331" s="3"/>
    </row>
    <row r="1332" spans="1:6" ht="15.75" x14ac:dyDescent="0.25">
      <c r="A1332" s="5">
        <f t="shared" si="21"/>
        <v>1</v>
      </c>
      <c r="B1332" s="10"/>
      <c r="C1332" s="3"/>
      <c r="D1332" s="3"/>
      <c r="E1332" s="3"/>
      <c r="F1332" s="3"/>
    </row>
    <row r="1333" spans="1:6" ht="15.75" x14ac:dyDescent="0.25">
      <c r="A1333" s="5">
        <f t="shared" si="21"/>
        <v>1</v>
      </c>
      <c r="B1333" s="10"/>
      <c r="C1333" s="3"/>
      <c r="D1333" s="3"/>
      <c r="E1333" s="3"/>
      <c r="F1333" s="3"/>
    </row>
    <row r="1334" spans="1:6" ht="15.75" x14ac:dyDescent="0.25">
      <c r="A1334" s="5">
        <f t="shared" si="21"/>
        <v>1</v>
      </c>
      <c r="B1334" s="10"/>
      <c r="C1334" s="3"/>
      <c r="D1334" s="3"/>
      <c r="E1334" s="3"/>
      <c r="F1334" s="3"/>
    </row>
    <row r="1335" spans="1:6" ht="15.75" x14ac:dyDescent="0.25">
      <c r="A1335" s="5">
        <f t="shared" si="21"/>
        <v>1</v>
      </c>
      <c r="B1335" s="10"/>
      <c r="C1335" s="3"/>
      <c r="D1335" s="3"/>
      <c r="E1335" s="3"/>
      <c r="F1335" s="3"/>
    </row>
    <row r="1336" spans="1:6" ht="15.75" x14ac:dyDescent="0.25">
      <c r="A1336" s="5">
        <f t="shared" si="21"/>
        <v>1</v>
      </c>
      <c r="B1336" s="10"/>
      <c r="C1336" s="3"/>
      <c r="D1336" s="3"/>
      <c r="E1336" s="3"/>
      <c r="F1336" s="3"/>
    </row>
    <row r="1337" spans="1:6" ht="15.75" x14ac:dyDescent="0.25">
      <c r="A1337" s="5">
        <f t="shared" si="21"/>
        <v>1</v>
      </c>
      <c r="B1337" s="10"/>
      <c r="C1337" s="3"/>
      <c r="D1337" s="3"/>
      <c r="E1337" s="3"/>
      <c r="F1337" s="3"/>
    </row>
    <row r="1338" spans="1:6" ht="15.75" x14ac:dyDescent="0.25">
      <c r="A1338" s="5">
        <f t="shared" si="21"/>
        <v>1</v>
      </c>
      <c r="B1338" s="10"/>
      <c r="C1338" s="3"/>
      <c r="D1338" s="3"/>
      <c r="E1338" s="3"/>
      <c r="F1338" s="3"/>
    </row>
    <row r="1339" spans="1:6" ht="15.75" x14ac:dyDescent="0.25">
      <c r="A1339" s="5">
        <f t="shared" si="21"/>
        <v>1</v>
      </c>
      <c r="B1339" s="10"/>
      <c r="C1339" s="3"/>
      <c r="D1339" s="3"/>
      <c r="E1339" s="3"/>
      <c r="F1339" s="3"/>
    </row>
    <row r="1340" spans="1:6" ht="15.75" x14ac:dyDescent="0.25">
      <c r="A1340" s="5">
        <f t="shared" si="21"/>
        <v>1</v>
      </c>
      <c r="B1340" s="10"/>
      <c r="C1340" s="3"/>
      <c r="D1340" s="3"/>
      <c r="E1340" s="3"/>
      <c r="F1340" s="3"/>
    </row>
    <row r="1341" spans="1:6" ht="15.75" x14ac:dyDescent="0.25">
      <c r="A1341" s="5">
        <f t="shared" si="21"/>
        <v>1</v>
      </c>
      <c r="B1341" s="10"/>
      <c r="C1341" s="3"/>
      <c r="D1341" s="3"/>
      <c r="E1341" s="3"/>
      <c r="F1341" s="3"/>
    </row>
    <row r="1342" spans="1:6" ht="15.75" x14ac:dyDescent="0.25">
      <c r="A1342" s="5">
        <f t="shared" si="21"/>
        <v>1</v>
      </c>
      <c r="B1342" s="10"/>
      <c r="C1342" s="3"/>
      <c r="D1342" s="3"/>
      <c r="E1342" s="3"/>
      <c r="F1342" s="3"/>
    </row>
    <row r="1343" spans="1:6" ht="15.75" x14ac:dyDescent="0.25">
      <c r="A1343" s="5">
        <f t="shared" si="21"/>
        <v>1</v>
      </c>
      <c r="B1343" s="10"/>
      <c r="C1343" s="3"/>
      <c r="D1343" s="3"/>
      <c r="E1343" s="3"/>
      <c r="F1343" s="3"/>
    </row>
    <row r="1344" spans="1:6" ht="15.75" x14ac:dyDescent="0.25">
      <c r="A1344" s="5">
        <f t="shared" si="21"/>
        <v>1</v>
      </c>
      <c r="B1344" s="10"/>
      <c r="C1344" s="3"/>
      <c r="D1344" s="3"/>
      <c r="E1344" s="3"/>
      <c r="F1344" s="3"/>
    </row>
    <row r="1345" spans="1:6" ht="15.75" x14ac:dyDescent="0.25">
      <c r="A1345" s="5">
        <f t="shared" si="21"/>
        <v>1</v>
      </c>
      <c r="B1345" s="10"/>
      <c r="C1345" s="3"/>
      <c r="D1345" s="3"/>
      <c r="E1345" s="3"/>
      <c r="F1345" s="3"/>
    </row>
    <row r="1346" spans="1:6" ht="15.75" x14ac:dyDescent="0.25">
      <c r="A1346" s="5">
        <f t="shared" si="21"/>
        <v>1</v>
      </c>
      <c r="B1346" s="10"/>
      <c r="C1346" s="3"/>
      <c r="D1346" s="3"/>
      <c r="E1346" s="3"/>
      <c r="F1346" s="3"/>
    </row>
    <row r="1347" spans="1:6" ht="15.75" x14ac:dyDescent="0.25">
      <c r="A1347" s="5">
        <f t="shared" si="21"/>
        <v>1</v>
      </c>
      <c r="B1347" s="10"/>
      <c r="C1347" s="3"/>
      <c r="D1347" s="3"/>
      <c r="E1347" s="3"/>
      <c r="F1347" s="3"/>
    </row>
    <row r="1348" spans="1:6" ht="15.75" x14ac:dyDescent="0.25">
      <c r="A1348" s="5">
        <f t="shared" si="21"/>
        <v>1</v>
      </c>
      <c r="B1348" s="10"/>
      <c r="C1348" s="3"/>
      <c r="D1348" s="3"/>
      <c r="E1348" s="3"/>
      <c r="F1348" s="3"/>
    </row>
    <row r="1349" spans="1:6" ht="15.75" x14ac:dyDescent="0.25">
      <c r="A1349" s="5">
        <f t="shared" si="21"/>
        <v>1</v>
      </c>
      <c r="B1349" s="10"/>
      <c r="C1349" s="3"/>
      <c r="D1349" s="3"/>
      <c r="E1349" s="3"/>
      <c r="F1349" s="3"/>
    </row>
    <row r="1350" spans="1:6" ht="15.75" x14ac:dyDescent="0.25">
      <c r="A1350" s="5">
        <f t="shared" si="21"/>
        <v>1</v>
      </c>
      <c r="B1350" s="10"/>
      <c r="C1350" s="3"/>
      <c r="D1350" s="3"/>
      <c r="E1350" s="3"/>
      <c r="F1350" s="3"/>
    </row>
    <row r="1351" spans="1:6" ht="15.75" x14ac:dyDescent="0.25">
      <c r="A1351" s="5">
        <f t="shared" si="21"/>
        <v>1</v>
      </c>
      <c r="B1351" s="10"/>
      <c r="C1351" s="3"/>
      <c r="D1351" s="3"/>
      <c r="E1351" s="3"/>
      <c r="F1351" s="3"/>
    </row>
    <row r="1352" spans="1:6" ht="15.75" x14ac:dyDescent="0.25">
      <c r="A1352" s="5">
        <f t="shared" si="21"/>
        <v>1</v>
      </c>
      <c r="B1352" s="10"/>
      <c r="C1352" s="3"/>
      <c r="D1352" s="3"/>
      <c r="E1352" s="3"/>
      <c r="F1352" s="3"/>
    </row>
    <row r="1353" spans="1:6" ht="15.75" x14ac:dyDescent="0.25">
      <c r="A1353" s="5">
        <f t="shared" si="21"/>
        <v>1</v>
      </c>
      <c r="B1353" s="10"/>
      <c r="C1353" s="3"/>
      <c r="D1353" s="3"/>
      <c r="E1353" s="3"/>
      <c r="F1353" s="3"/>
    </row>
    <row r="1354" spans="1:6" ht="15.75" x14ac:dyDescent="0.25">
      <c r="A1354" s="5">
        <f t="shared" si="21"/>
        <v>1</v>
      </c>
      <c r="B1354" s="10"/>
      <c r="C1354" s="3"/>
      <c r="D1354" s="3"/>
      <c r="E1354" s="3"/>
      <c r="F1354" s="3"/>
    </row>
    <row r="1355" spans="1:6" ht="15.75" x14ac:dyDescent="0.25">
      <c r="A1355" s="5">
        <f t="shared" si="21"/>
        <v>1</v>
      </c>
      <c r="B1355" s="10"/>
      <c r="C1355" s="3"/>
      <c r="D1355" s="3"/>
      <c r="E1355" s="3"/>
      <c r="F1355" s="3"/>
    </row>
    <row r="1356" spans="1:6" ht="15.75" x14ac:dyDescent="0.25">
      <c r="A1356" s="5">
        <f t="shared" si="21"/>
        <v>1</v>
      </c>
      <c r="B1356" s="10"/>
      <c r="C1356" s="3"/>
      <c r="D1356" s="3"/>
      <c r="E1356" s="3"/>
      <c r="F1356" s="3"/>
    </row>
    <row r="1357" spans="1:6" ht="15.75" x14ac:dyDescent="0.25">
      <c r="A1357" s="5">
        <f t="shared" si="21"/>
        <v>1</v>
      </c>
      <c r="B1357" s="10"/>
      <c r="C1357" s="3"/>
      <c r="D1357" s="3"/>
      <c r="E1357" s="3"/>
      <c r="F1357" s="3"/>
    </row>
    <row r="1358" spans="1:6" ht="15.75" x14ac:dyDescent="0.25">
      <c r="A1358" s="5">
        <f t="shared" si="21"/>
        <v>1</v>
      </c>
      <c r="B1358" s="10"/>
      <c r="C1358" s="3"/>
      <c r="D1358" s="3"/>
      <c r="E1358" s="3"/>
      <c r="F1358" s="3"/>
    </row>
    <row r="1359" spans="1:6" ht="15.75" x14ac:dyDescent="0.25">
      <c r="A1359" s="5">
        <f t="shared" si="21"/>
        <v>1</v>
      </c>
      <c r="B1359" s="10"/>
      <c r="C1359" s="3"/>
      <c r="D1359" s="3"/>
      <c r="E1359" s="3"/>
      <c r="F1359" s="3"/>
    </row>
    <row r="1360" spans="1:6" ht="15.75" x14ac:dyDescent="0.25">
      <c r="A1360" s="5">
        <f t="shared" si="21"/>
        <v>1</v>
      </c>
      <c r="B1360" s="10"/>
      <c r="C1360" s="3"/>
      <c r="D1360" s="3"/>
      <c r="E1360" s="3"/>
      <c r="F1360" s="3"/>
    </row>
    <row r="1361" spans="1:6" ht="15.75" x14ac:dyDescent="0.25">
      <c r="A1361" s="5">
        <f t="shared" si="21"/>
        <v>1</v>
      </c>
      <c r="B1361" s="10"/>
      <c r="C1361" s="3"/>
      <c r="D1361" s="3"/>
      <c r="E1361" s="3"/>
      <c r="F1361" s="3"/>
    </row>
    <row r="1362" spans="1:6" ht="15.75" x14ac:dyDescent="0.25">
      <c r="A1362" s="5">
        <f t="shared" si="21"/>
        <v>1</v>
      </c>
      <c r="B1362" s="10"/>
      <c r="C1362" s="3"/>
      <c r="D1362" s="3"/>
      <c r="E1362" s="3"/>
      <c r="F1362" s="3"/>
    </row>
    <row r="1363" spans="1:6" ht="15.75" x14ac:dyDescent="0.25">
      <c r="A1363" s="5">
        <f t="shared" si="21"/>
        <v>1</v>
      </c>
      <c r="B1363" s="10"/>
      <c r="C1363" s="3"/>
      <c r="D1363" s="3"/>
      <c r="E1363" s="3"/>
      <c r="F1363" s="3"/>
    </row>
    <row r="1364" spans="1:6" ht="15.75" x14ac:dyDescent="0.25">
      <c r="A1364" s="5">
        <f t="shared" si="21"/>
        <v>1</v>
      </c>
      <c r="B1364" s="10"/>
      <c r="C1364" s="3"/>
      <c r="D1364" s="3"/>
      <c r="E1364" s="3"/>
      <c r="F1364" s="3"/>
    </row>
    <row r="1365" spans="1:6" ht="15.75" x14ac:dyDescent="0.25">
      <c r="A1365" s="5">
        <f t="shared" si="21"/>
        <v>1</v>
      </c>
      <c r="B1365" s="10"/>
      <c r="C1365" s="3"/>
      <c r="D1365" s="3"/>
      <c r="E1365" s="3"/>
      <c r="F1365" s="3"/>
    </row>
    <row r="1366" spans="1:6" ht="15.75" x14ac:dyDescent="0.25">
      <c r="A1366" s="5">
        <f t="shared" si="21"/>
        <v>1</v>
      </c>
      <c r="B1366" s="10"/>
      <c r="C1366" s="3"/>
      <c r="D1366" s="3"/>
      <c r="E1366" s="3"/>
      <c r="F1366" s="3"/>
    </row>
    <row r="1367" spans="1:6" ht="15.75" x14ac:dyDescent="0.25">
      <c r="A1367" s="5">
        <f t="shared" si="21"/>
        <v>1</v>
      </c>
      <c r="B1367" s="10"/>
      <c r="C1367" s="3"/>
      <c r="D1367" s="3"/>
      <c r="E1367" s="3"/>
      <c r="F1367" s="3"/>
    </row>
    <row r="1368" spans="1:6" ht="15.75" x14ac:dyDescent="0.25">
      <c r="A1368" s="5">
        <f t="shared" si="21"/>
        <v>1</v>
      </c>
      <c r="B1368" s="10"/>
      <c r="C1368" s="3"/>
      <c r="D1368" s="3"/>
      <c r="E1368" s="3"/>
      <c r="F1368" s="3"/>
    </row>
    <row r="1369" spans="1:6" ht="15.75" x14ac:dyDescent="0.25">
      <c r="A1369" s="5">
        <f t="shared" si="21"/>
        <v>1</v>
      </c>
      <c r="B1369" s="10"/>
      <c r="C1369" s="3"/>
      <c r="D1369" s="3"/>
      <c r="E1369" s="3"/>
      <c r="F1369" s="3"/>
    </row>
    <row r="1370" spans="1:6" ht="15.75" x14ac:dyDescent="0.25">
      <c r="A1370" s="5">
        <f t="shared" si="21"/>
        <v>1</v>
      </c>
      <c r="B1370" s="10"/>
      <c r="C1370" s="3"/>
      <c r="D1370" s="3"/>
      <c r="E1370" s="3"/>
      <c r="F1370" s="3"/>
    </row>
    <row r="1371" spans="1:6" ht="15.75" x14ac:dyDescent="0.25">
      <c r="A1371" s="5">
        <f t="shared" si="21"/>
        <v>1</v>
      </c>
      <c r="B1371" s="10"/>
      <c r="C1371" s="3"/>
      <c r="D1371" s="3"/>
      <c r="E1371" s="3"/>
      <c r="F1371" s="3"/>
    </row>
    <row r="1372" spans="1:6" ht="15.75" x14ac:dyDescent="0.25">
      <c r="A1372" s="5">
        <f t="shared" si="21"/>
        <v>1</v>
      </c>
      <c r="B1372" s="10"/>
      <c r="C1372" s="3"/>
      <c r="D1372" s="3"/>
      <c r="E1372" s="3"/>
      <c r="F1372" s="3"/>
    </row>
    <row r="1373" spans="1:6" ht="15.75" x14ac:dyDescent="0.25">
      <c r="A1373" s="5">
        <f t="shared" si="21"/>
        <v>1</v>
      </c>
      <c r="B1373" s="10"/>
      <c r="C1373" s="3"/>
      <c r="D1373" s="3"/>
      <c r="E1373" s="3"/>
      <c r="F1373" s="3"/>
    </row>
    <row r="1374" spans="1:6" ht="15.75" x14ac:dyDescent="0.25">
      <c r="A1374" s="5">
        <f t="shared" si="21"/>
        <v>1</v>
      </c>
      <c r="B1374" s="10"/>
      <c r="C1374" s="3"/>
      <c r="D1374" s="3"/>
      <c r="E1374" s="3"/>
      <c r="F1374" s="3"/>
    </row>
    <row r="1375" spans="1:6" ht="15.75" x14ac:dyDescent="0.25">
      <c r="A1375" s="5">
        <f t="shared" si="21"/>
        <v>1</v>
      </c>
      <c r="B1375" s="10"/>
      <c r="C1375" s="3"/>
      <c r="D1375" s="3"/>
      <c r="E1375" s="3"/>
      <c r="F1375" s="3"/>
    </row>
    <row r="1376" spans="1:6" ht="15.75" x14ac:dyDescent="0.25">
      <c r="A1376" s="5">
        <f t="shared" ref="A1376:A1439" si="22">MONTH(B1376)</f>
        <v>1</v>
      </c>
      <c r="B1376" s="10"/>
      <c r="C1376" s="3"/>
      <c r="D1376" s="3"/>
      <c r="E1376" s="3"/>
      <c r="F1376" s="3"/>
    </row>
    <row r="1377" spans="1:6" ht="15.75" x14ac:dyDescent="0.25">
      <c r="A1377" s="5">
        <f t="shared" si="22"/>
        <v>1</v>
      </c>
      <c r="B1377" s="10"/>
      <c r="C1377" s="3"/>
      <c r="D1377" s="3"/>
      <c r="E1377" s="3"/>
      <c r="F1377" s="3"/>
    </row>
    <row r="1378" spans="1:6" ht="15.75" x14ac:dyDescent="0.25">
      <c r="A1378" s="5">
        <f t="shared" si="22"/>
        <v>1</v>
      </c>
      <c r="B1378" s="10"/>
      <c r="C1378" s="3"/>
      <c r="D1378" s="3"/>
      <c r="E1378" s="3"/>
      <c r="F1378" s="3"/>
    </row>
    <row r="1379" spans="1:6" ht="15.75" x14ac:dyDescent="0.25">
      <c r="A1379" s="5">
        <f t="shared" si="22"/>
        <v>1</v>
      </c>
      <c r="B1379" s="10"/>
      <c r="C1379" s="3"/>
      <c r="D1379" s="3"/>
      <c r="E1379" s="3"/>
      <c r="F1379" s="3"/>
    </row>
    <row r="1380" spans="1:6" ht="15.75" x14ac:dyDescent="0.25">
      <c r="A1380" s="5">
        <f t="shared" si="22"/>
        <v>1</v>
      </c>
      <c r="B1380" s="10"/>
      <c r="C1380" s="3"/>
      <c r="D1380" s="3"/>
      <c r="E1380" s="3"/>
      <c r="F1380" s="3"/>
    </row>
    <row r="1381" spans="1:6" ht="15.75" x14ac:dyDescent="0.25">
      <c r="A1381" s="5">
        <f t="shared" si="22"/>
        <v>1</v>
      </c>
      <c r="B1381" s="10"/>
      <c r="C1381" s="3"/>
      <c r="D1381" s="3"/>
      <c r="E1381" s="3"/>
      <c r="F1381" s="3"/>
    </row>
    <row r="1382" spans="1:6" ht="15.75" x14ac:dyDescent="0.25">
      <c r="A1382" s="5">
        <f t="shared" si="22"/>
        <v>1</v>
      </c>
      <c r="B1382" s="10"/>
      <c r="C1382" s="3"/>
      <c r="D1382" s="3"/>
      <c r="E1382" s="3"/>
      <c r="F1382" s="3"/>
    </row>
    <row r="1383" spans="1:6" ht="15.75" x14ac:dyDescent="0.25">
      <c r="A1383" s="5">
        <f t="shared" si="22"/>
        <v>1</v>
      </c>
      <c r="B1383" s="10"/>
      <c r="C1383" s="3"/>
      <c r="D1383" s="3"/>
      <c r="E1383" s="3"/>
      <c r="F1383" s="3"/>
    </row>
    <row r="1384" spans="1:6" ht="15.75" x14ac:dyDescent="0.25">
      <c r="A1384" s="5">
        <f t="shared" si="22"/>
        <v>1</v>
      </c>
      <c r="B1384" s="10"/>
      <c r="C1384" s="3"/>
      <c r="D1384" s="3"/>
      <c r="E1384" s="3"/>
      <c r="F1384" s="3"/>
    </row>
    <row r="1385" spans="1:6" ht="15.75" x14ac:dyDescent="0.25">
      <c r="A1385" s="5">
        <f t="shared" si="22"/>
        <v>1</v>
      </c>
      <c r="B1385" s="10"/>
      <c r="C1385" s="3"/>
      <c r="D1385" s="3"/>
      <c r="E1385" s="3"/>
      <c r="F1385" s="3"/>
    </row>
    <row r="1386" spans="1:6" ht="15.75" x14ac:dyDescent="0.25">
      <c r="A1386" s="5">
        <f t="shared" si="22"/>
        <v>1</v>
      </c>
      <c r="B1386" s="10"/>
      <c r="C1386" s="3"/>
      <c r="D1386" s="3"/>
      <c r="E1386" s="3"/>
      <c r="F1386" s="3"/>
    </row>
    <row r="1387" spans="1:6" ht="15.75" x14ac:dyDescent="0.25">
      <c r="A1387" s="5">
        <f t="shared" si="22"/>
        <v>1</v>
      </c>
      <c r="B1387" s="10"/>
      <c r="C1387" s="3"/>
      <c r="D1387" s="3"/>
      <c r="E1387" s="3"/>
      <c r="F1387" s="3"/>
    </row>
    <row r="1388" spans="1:6" ht="15.75" x14ac:dyDescent="0.25">
      <c r="A1388" s="5">
        <f t="shared" si="22"/>
        <v>1</v>
      </c>
      <c r="B1388" s="10"/>
      <c r="C1388" s="3"/>
      <c r="D1388" s="3"/>
      <c r="E1388" s="3"/>
      <c r="F1388" s="3"/>
    </row>
    <row r="1389" spans="1:6" ht="15.75" x14ac:dyDescent="0.25">
      <c r="A1389" s="5">
        <f t="shared" si="22"/>
        <v>1</v>
      </c>
      <c r="B1389" s="10"/>
      <c r="C1389" s="3"/>
      <c r="D1389" s="3"/>
      <c r="E1389" s="3"/>
      <c r="F1389" s="3"/>
    </row>
    <row r="1390" spans="1:6" ht="15.75" x14ac:dyDescent="0.25">
      <c r="A1390" s="5">
        <f t="shared" si="22"/>
        <v>1</v>
      </c>
      <c r="B1390" s="10"/>
      <c r="C1390" s="3"/>
      <c r="D1390" s="3"/>
      <c r="E1390" s="3"/>
      <c r="F1390" s="3"/>
    </row>
    <row r="1391" spans="1:6" ht="15.75" x14ac:dyDescent="0.25">
      <c r="A1391" s="5">
        <f t="shared" si="22"/>
        <v>1</v>
      </c>
      <c r="B1391" s="10"/>
      <c r="C1391" s="3"/>
      <c r="D1391" s="3"/>
      <c r="E1391" s="3"/>
      <c r="F1391" s="3"/>
    </row>
    <row r="1392" spans="1:6" ht="15.75" x14ac:dyDescent="0.25">
      <c r="A1392" s="5">
        <f t="shared" si="22"/>
        <v>1</v>
      </c>
      <c r="B1392" s="10"/>
      <c r="C1392" s="3"/>
      <c r="D1392" s="3"/>
      <c r="E1392" s="3"/>
      <c r="F1392" s="3"/>
    </row>
    <row r="1393" spans="1:6" ht="15.75" x14ac:dyDescent="0.25">
      <c r="A1393" s="5">
        <f t="shared" si="22"/>
        <v>1</v>
      </c>
      <c r="B1393" s="10"/>
      <c r="C1393" s="3"/>
      <c r="D1393" s="3"/>
      <c r="E1393" s="3"/>
      <c r="F1393" s="3"/>
    </row>
    <row r="1394" spans="1:6" ht="15.75" x14ac:dyDescent="0.25">
      <c r="A1394" s="5">
        <f t="shared" si="22"/>
        <v>1</v>
      </c>
      <c r="B1394" s="10"/>
      <c r="C1394" s="3"/>
      <c r="D1394" s="3"/>
      <c r="E1394" s="3"/>
      <c r="F1394" s="3"/>
    </row>
    <row r="1395" spans="1:6" ht="15.75" x14ac:dyDescent="0.25">
      <c r="A1395" s="5">
        <f t="shared" si="22"/>
        <v>1</v>
      </c>
      <c r="B1395" s="10"/>
      <c r="C1395" s="3"/>
      <c r="D1395" s="3"/>
      <c r="E1395" s="3"/>
      <c r="F1395" s="3"/>
    </row>
    <row r="1396" spans="1:6" ht="15.75" x14ac:dyDescent="0.25">
      <c r="A1396" s="5">
        <f t="shared" si="22"/>
        <v>1</v>
      </c>
      <c r="B1396" s="10"/>
      <c r="C1396" s="3"/>
      <c r="D1396" s="3"/>
      <c r="E1396" s="3"/>
      <c r="F1396" s="3"/>
    </row>
    <row r="1397" spans="1:6" ht="15.75" x14ac:dyDescent="0.25">
      <c r="A1397" s="5">
        <f t="shared" si="22"/>
        <v>1</v>
      </c>
      <c r="B1397" s="10"/>
      <c r="C1397" s="3"/>
      <c r="D1397" s="3"/>
      <c r="E1397" s="3"/>
      <c r="F1397" s="3"/>
    </row>
    <row r="1398" spans="1:6" ht="15.75" x14ac:dyDescent="0.25">
      <c r="A1398" s="5">
        <f t="shared" si="22"/>
        <v>1</v>
      </c>
      <c r="B1398" s="10"/>
      <c r="C1398" s="3"/>
      <c r="D1398" s="3"/>
      <c r="E1398" s="3"/>
      <c r="F1398" s="3"/>
    </row>
    <row r="1399" spans="1:6" ht="15.75" x14ac:dyDescent="0.25">
      <c r="A1399" s="5">
        <f t="shared" si="22"/>
        <v>1</v>
      </c>
      <c r="B1399" s="10"/>
      <c r="C1399" s="3"/>
      <c r="D1399" s="3"/>
      <c r="E1399" s="3"/>
      <c r="F1399" s="3"/>
    </row>
    <row r="1400" spans="1:6" ht="15.75" x14ac:dyDescent="0.25">
      <c r="A1400" s="5">
        <f t="shared" si="22"/>
        <v>1</v>
      </c>
      <c r="B1400" s="10"/>
      <c r="C1400" s="3"/>
      <c r="D1400" s="3"/>
      <c r="E1400" s="3"/>
      <c r="F1400" s="3"/>
    </row>
    <row r="1401" spans="1:6" ht="15.75" x14ac:dyDescent="0.25">
      <c r="A1401" s="5">
        <f t="shared" si="22"/>
        <v>1</v>
      </c>
      <c r="B1401" s="10"/>
      <c r="C1401" s="3"/>
      <c r="D1401" s="3"/>
      <c r="E1401" s="3"/>
      <c r="F1401" s="3"/>
    </row>
    <row r="1402" spans="1:6" ht="15.75" x14ac:dyDescent="0.25">
      <c r="A1402" s="5">
        <f t="shared" si="22"/>
        <v>1</v>
      </c>
      <c r="B1402" s="10"/>
      <c r="C1402" s="3"/>
      <c r="D1402" s="3"/>
      <c r="E1402" s="3"/>
      <c r="F1402" s="3"/>
    </row>
    <row r="1403" spans="1:6" ht="15.75" x14ac:dyDescent="0.25">
      <c r="A1403" s="5">
        <f t="shared" si="22"/>
        <v>1</v>
      </c>
      <c r="B1403" s="10"/>
      <c r="C1403" s="3"/>
      <c r="D1403" s="3"/>
      <c r="E1403" s="3"/>
      <c r="F1403" s="3"/>
    </row>
    <row r="1404" spans="1:6" ht="15.75" x14ac:dyDescent="0.25">
      <c r="A1404" s="5">
        <f t="shared" si="22"/>
        <v>1</v>
      </c>
      <c r="B1404" s="10"/>
      <c r="C1404" s="3"/>
      <c r="D1404" s="3"/>
      <c r="E1404" s="3"/>
      <c r="F1404" s="3"/>
    </row>
    <row r="1405" spans="1:6" ht="15.75" x14ac:dyDescent="0.25">
      <c r="A1405" s="5">
        <f t="shared" si="22"/>
        <v>1</v>
      </c>
      <c r="B1405" s="10"/>
      <c r="C1405" s="3"/>
      <c r="D1405" s="3"/>
      <c r="E1405" s="3"/>
      <c r="F1405" s="3"/>
    </row>
    <row r="1406" spans="1:6" ht="15.75" x14ac:dyDescent="0.25">
      <c r="A1406" s="5">
        <f t="shared" si="22"/>
        <v>1</v>
      </c>
      <c r="B1406" s="10"/>
      <c r="C1406" s="3"/>
      <c r="D1406" s="3"/>
      <c r="E1406" s="3"/>
      <c r="F1406" s="3"/>
    </row>
    <row r="1407" spans="1:6" ht="15.75" x14ac:dyDescent="0.25">
      <c r="A1407" s="5">
        <f t="shared" si="22"/>
        <v>1</v>
      </c>
      <c r="B1407" s="10"/>
      <c r="C1407" s="3"/>
      <c r="D1407" s="3"/>
      <c r="E1407" s="3"/>
      <c r="F1407" s="3"/>
    </row>
    <row r="1408" spans="1:6" ht="15.75" x14ac:dyDescent="0.25">
      <c r="A1408" s="5">
        <f t="shared" si="22"/>
        <v>1</v>
      </c>
      <c r="B1408" s="10"/>
      <c r="C1408" s="3"/>
      <c r="D1408" s="3"/>
      <c r="E1408" s="3"/>
      <c r="F1408" s="3"/>
    </row>
    <row r="1409" spans="1:6" ht="15.75" x14ac:dyDescent="0.25">
      <c r="A1409" s="5">
        <f t="shared" si="22"/>
        <v>1</v>
      </c>
      <c r="B1409" s="10"/>
      <c r="C1409" s="3"/>
      <c r="D1409" s="3"/>
      <c r="E1409" s="3"/>
      <c r="F1409" s="3"/>
    </row>
    <row r="1410" spans="1:6" ht="15.75" x14ac:dyDescent="0.25">
      <c r="A1410" s="5">
        <f t="shared" si="22"/>
        <v>1</v>
      </c>
      <c r="B1410" s="10"/>
      <c r="C1410" s="3"/>
      <c r="D1410" s="3"/>
      <c r="E1410" s="3"/>
      <c r="F1410" s="3"/>
    </row>
    <row r="1411" spans="1:6" ht="15.75" x14ac:dyDescent="0.25">
      <c r="A1411" s="5">
        <f t="shared" si="22"/>
        <v>1</v>
      </c>
      <c r="B1411" s="10"/>
      <c r="C1411" s="3"/>
      <c r="D1411" s="3"/>
      <c r="E1411" s="3"/>
      <c r="F1411" s="3"/>
    </row>
    <row r="1412" spans="1:6" ht="15.75" x14ac:dyDescent="0.25">
      <c r="A1412" s="5">
        <f t="shared" si="22"/>
        <v>1</v>
      </c>
      <c r="B1412" s="10"/>
      <c r="C1412" s="3"/>
      <c r="D1412" s="3"/>
      <c r="E1412" s="3"/>
      <c r="F1412" s="3"/>
    </row>
    <row r="1413" spans="1:6" ht="15.75" x14ac:dyDescent="0.25">
      <c r="A1413" s="5">
        <f t="shared" si="22"/>
        <v>1</v>
      </c>
      <c r="B1413" s="10"/>
      <c r="C1413" s="3"/>
      <c r="D1413" s="3"/>
      <c r="E1413" s="3"/>
      <c r="F1413" s="3"/>
    </row>
    <row r="1414" spans="1:6" ht="15.75" x14ac:dyDescent="0.25">
      <c r="A1414" s="5">
        <f t="shared" si="22"/>
        <v>1</v>
      </c>
      <c r="B1414" s="10"/>
      <c r="C1414" s="3"/>
      <c r="D1414" s="3"/>
      <c r="E1414" s="3"/>
      <c r="F1414" s="3"/>
    </row>
    <row r="1415" spans="1:6" ht="15.75" x14ac:dyDescent="0.25">
      <c r="A1415" s="5">
        <f t="shared" si="22"/>
        <v>1</v>
      </c>
      <c r="B1415" s="10"/>
      <c r="C1415" s="3"/>
      <c r="D1415" s="3"/>
      <c r="E1415" s="3"/>
      <c r="F1415" s="3"/>
    </row>
    <row r="1416" spans="1:6" ht="15.75" x14ac:dyDescent="0.25">
      <c r="A1416" s="5">
        <f t="shared" si="22"/>
        <v>1</v>
      </c>
      <c r="B1416" s="10"/>
      <c r="C1416" s="3"/>
      <c r="D1416" s="3"/>
      <c r="E1416" s="3"/>
      <c r="F1416" s="3"/>
    </row>
    <row r="1417" spans="1:6" ht="15.75" x14ac:dyDescent="0.25">
      <c r="A1417" s="5">
        <f t="shared" si="22"/>
        <v>1</v>
      </c>
      <c r="B1417" s="10"/>
      <c r="C1417" s="3"/>
      <c r="D1417" s="3"/>
      <c r="E1417" s="3"/>
      <c r="F1417" s="3"/>
    </row>
    <row r="1418" spans="1:6" ht="15.75" x14ac:dyDescent="0.25">
      <c r="A1418" s="5">
        <f t="shared" si="22"/>
        <v>1</v>
      </c>
      <c r="B1418" s="10"/>
      <c r="C1418" s="3"/>
      <c r="D1418" s="3"/>
      <c r="E1418" s="3"/>
      <c r="F1418" s="3"/>
    </row>
    <row r="1419" spans="1:6" ht="15.75" x14ac:dyDescent="0.25">
      <c r="A1419" s="5">
        <f t="shared" si="22"/>
        <v>1</v>
      </c>
      <c r="B1419" s="10"/>
      <c r="C1419" s="3"/>
      <c r="D1419" s="3"/>
      <c r="E1419" s="3"/>
      <c r="F1419" s="3"/>
    </row>
    <row r="1420" spans="1:6" ht="15.75" x14ac:dyDescent="0.25">
      <c r="A1420" s="5">
        <f t="shared" si="22"/>
        <v>1</v>
      </c>
      <c r="B1420" s="10"/>
      <c r="C1420" s="3"/>
      <c r="D1420" s="3"/>
      <c r="E1420" s="3"/>
      <c r="F1420" s="3"/>
    </row>
    <row r="1421" spans="1:6" ht="15.75" x14ac:dyDescent="0.25">
      <c r="A1421" s="5">
        <f t="shared" si="22"/>
        <v>1</v>
      </c>
      <c r="B1421" s="10"/>
      <c r="C1421" s="3"/>
      <c r="D1421" s="3"/>
      <c r="E1421" s="3"/>
      <c r="F1421" s="3"/>
    </row>
    <row r="1422" spans="1:6" ht="15.75" x14ac:dyDescent="0.25">
      <c r="A1422" s="5">
        <f t="shared" si="22"/>
        <v>1</v>
      </c>
      <c r="B1422" s="10"/>
      <c r="C1422" s="3"/>
      <c r="D1422" s="3"/>
      <c r="E1422" s="3"/>
      <c r="F1422" s="3"/>
    </row>
    <row r="1423" spans="1:6" ht="15.75" x14ac:dyDescent="0.25">
      <c r="A1423" s="5">
        <f t="shared" si="22"/>
        <v>1</v>
      </c>
      <c r="B1423" s="10"/>
      <c r="C1423" s="3"/>
      <c r="D1423" s="3"/>
      <c r="E1423" s="3"/>
      <c r="F1423" s="3"/>
    </row>
    <row r="1424" spans="1:6" ht="15.75" x14ac:dyDescent="0.25">
      <c r="A1424" s="5">
        <f t="shared" si="22"/>
        <v>1</v>
      </c>
      <c r="B1424" s="10"/>
      <c r="C1424" s="3"/>
      <c r="D1424" s="3"/>
      <c r="E1424" s="3"/>
      <c r="F1424" s="3"/>
    </row>
    <row r="1425" spans="1:6" ht="15.75" x14ac:dyDescent="0.25">
      <c r="A1425" s="5">
        <f t="shared" si="22"/>
        <v>1</v>
      </c>
      <c r="B1425" s="10"/>
      <c r="C1425" s="3"/>
      <c r="D1425" s="3"/>
      <c r="E1425" s="3"/>
      <c r="F1425" s="3"/>
    </row>
    <row r="1426" spans="1:6" ht="15.75" x14ac:dyDescent="0.25">
      <c r="A1426" s="5">
        <f t="shared" si="22"/>
        <v>1</v>
      </c>
      <c r="B1426" s="10"/>
      <c r="C1426" s="3"/>
      <c r="D1426" s="3"/>
      <c r="E1426" s="3"/>
      <c r="F1426" s="3"/>
    </row>
    <row r="1427" spans="1:6" ht="15.75" x14ac:dyDescent="0.25">
      <c r="A1427" s="5">
        <f t="shared" si="22"/>
        <v>1</v>
      </c>
      <c r="B1427" s="10"/>
      <c r="C1427" s="3"/>
      <c r="D1427" s="3"/>
      <c r="E1427" s="3"/>
      <c r="F1427" s="3"/>
    </row>
    <row r="1428" spans="1:6" ht="15.75" x14ac:dyDescent="0.25">
      <c r="A1428" s="5">
        <f t="shared" si="22"/>
        <v>1</v>
      </c>
      <c r="B1428" s="10"/>
      <c r="C1428" s="3"/>
      <c r="D1428" s="3"/>
      <c r="E1428" s="3"/>
      <c r="F1428" s="3"/>
    </row>
    <row r="1429" spans="1:6" ht="15.75" x14ac:dyDescent="0.25">
      <c r="A1429" s="5">
        <f t="shared" si="22"/>
        <v>1</v>
      </c>
      <c r="B1429" s="10"/>
      <c r="C1429" s="3"/>
      <c r="D1429" s="3"/>
      <c r="E1429" s="3"/>
      <c r="F1429" s="3"/>
    </row>
    <row r="1430" spans="1:6" ht="15.75" x14ac:dyDescent="0.25">
      <c r="A1430" s="5">
        <f t="shared" si="22"/>
        <v>1</v>
      </c>
      <c r="B1430" s="10"/>
      <c r="C1430" s="3"/>
      <c r="D1430" s="3"/>
      <c r="E1430" s="3"/>
      <c r="F1430" s="3"/>
    </row>
    <row r="1431" spans="1:6" ht="15.75" x14ac:dyDescent="0.25">
      <c r="A1431" s="5">
        <f t="shared" si="22"/>
        <v>1</v>
      </c>
      <c r="B1431" s="10"/>
      <c r="C1431" s="3"/>
      <c r="D1431" s="3"/>
      <c r="E1431" s="3"/>
      <c r="F1431" s="3"/>
    </row>
    <row r="1432" spans="1:6" ht="15.75" x14ac:dyDescent="0.25">
      <c r="A1432" s="5">
        <f t="shared" si="22"/>
        <v>1</v>
      </c>
      <c r="B1432" s="10"/>
      <c r="C1432" s="3"/>
      <c r="D1432" s="3"/>
      <c r="E1432" s="3"/>
      <c r="F1432" s="3"/>
    </row>
    <row r="1433" spans="1:6" ht="15.75" x14ac:dyDescent="0.25">
      <c r="A1433" s="5">
        <f t="shared" si="22"/>
        <v>1</v>
      </c>
      <c r="B1433" s="10"/>
      <c r="C1433" s="3"/>
      <c r="D1433" s="3"/>
      <c r="E1433" s="3"/>
      <c r="F1433" s="3"/>
    </row>
    <row r="1434" spans="1:6" ht="15.75" x14ac:dyDescent="0.25">
      <c r="A1434" s="5">
        <f t="shared" si="22"/>
        <v>1</v>
      </c>
      <c r="B1434" s="10"/>
      <c r="C1434" s="3"/>
      <c r="D1434" s="3"/>
      <c r="E1434" s="3"/>
      <c r="F1434" s="3"/>
    </row>
    <row r="1435" spans="1:6" ht="15.75" x14ac:dyDescent="0.25">
      <c r="A1435" s="5">
        <f t="shared" si="22"/>
        <v>1</v>
      </c>
      <c r="B1435" s="10"/>
      <c r="C1435" s="3"/>
      <c r="D1435" s="3"/>
      <c r="E1435" s="3"/>
      <c r="F1435" s="3"/>
    </row>
    <row r="1436" spans="1:6" ht="15.75" x14ac:dyDescent="0.25">
      <c r="A1436" s="5">
        <f t="shared" si="22"/>
        <v>1</v>
      </c>
      <c r="B1436" s="10"/>
      <c r="C1436" s="3"/>
      <c r="D1436" s="3"/>
      <c r="E1436" s="3"/>
      <c r="F1436" s="3"/>
    </row>
    <row r="1437" spans="1:6" ht="15.75" x14ac:dyDescent="0.25">
      <c r="A1437" s="5">
        <f t="shared" si="22"/>
        <v>1</v>
      </c>
      <c r="B1437" s="10"/>
      <c r="C1437" s="3"/>
      <c r="D1437" s="3"/>
      <c r="E1437" s="3"/>
      <c r="F1437" s="3"/>
    </row>
    <row r="1438" spans="1:6" ht="15.75" x14ac:dyDescent="0.25">
      <c r="A1438" s="5">
        <f t="shared" si="22"/>
        <v>1</v>
      </c>
      <c r="B1438" s="10"/>
      <c r="C1438" s="3"/>
      <c r="D1438" s="3"/>
      <c r="E1438" s="3"/>
      <c r="F1438" s="3"/>
    </row>
    <row r="1439" spans="1:6" ht="15.75" x14ac:dyDescent="0.25">
      <c r="A1439" s="5">
        <f t="shared" si="22"/>
        <v>1</v>
      </c>
      <c r="B1439" s="10"/>
      <c r="C1439" s="3"/>
      <c r="D1439" s="3"/>
      <c r="E1439" s="3"/>
      <c r="F1439" s="3"/>
    </row>
    <row r="1440" spans="1:6" ht="15.75" x14ac:dyDescent="0.25">
      <c r="A1440" s="5">
        <f t="shared" ref="A1440:A1503" si="23">MONTH(B1440)</f>
        <v>1</v>
      </c>
      <c r="B1440" s="10"/>
      <c r="C1440" s="3"/>
      <c r="D1440" s="3"/>
      <c r="E1440" s="3"/>
      <c r="F1440" s="3"/>
    </row>
    <row r="1441" spans="1:6" ht="15.75" x14ac:dyDescent="0.25">
      <c r="A1441" s="5">
        <f t="shared" si="23"/>
        <v>1</v>
      </c>
      <c r="B1441" s="10"/>
      <c r="C1441" s="3"/>
      <c r="D1441" s="3"/>
      <c r="E1441" s="3"/>
      <c r="F1441" s="3"/>
    </row>
    <row r="1442" spans="1:6" ht="15.75" x14ac:dyDescent="0.25">
      <c r="A1442" s="5">
        <f t="shared" si="23"/>
        <v>1</v>
      </c>
      <c r="B1442" s="10"/>
      <c r="C1442" s="3"/>
      <c r="D1442" s="3"/>
      <c r="E1442" s="3"/>
      <c r="F1442" s="3"/>
    </row>
    <row r="1443" spans="1:6" ht="15.75" x14ac:dyDescent="0.25">
      <c r="A1443" s="5">
        <f t="shared" si="23"/>
        <v>1</v>
      </c>
      <c r="B1443" s="10"/>
      <c r="C1443" s="3"/>
      <c r="D1443" s="3"/>
      <c r="E1443" s="3"/>
      <c r="F1443" s="3"/>
    </row>
    <row r="1444" spans="1:6" ht="15.75" x14ac:dyDescent="0.25">
      <c r="A1444" s="5">
        <f t="shared" si="23"/>
        <v>1</v>
      </c>
      <c r="B1444" s="10"/>
      <c r="C1444" s="3"/>
      <c r="D1444" s="3"/>
      <c r="E1444" s="3"/>
      <c r="F1444" s="3"/>
    </row>
    <row r="1445" spans="1:6" ht="15.75" x14ac:dyDescent="0.25">
      <c r="A1445" s="5">
        <f t="shared" si="23"/>
        <v>1</v>
      </c>
      <c r="B1445" s="10"/>
      <c r="C1445" s="3"/>
      <c r="D1445" s="3"/>
      <c r="E1445" s="3"/>
      <c r="F1445" s="3"/>
    </row>
    <row r="1446" spans="1:6" ht="15.75" x14ac:dyDescent="0.25">
      <c r="A1446" s="5">
        <f t="shared" si="23"/>
        <v>1</v>
      </c>
      <c r="B1446" s="10"/>
      <c r="C1446" s="3"/>
      <c r="D1446" s="3"/>
      <c r="E1446" s="3"/>
      <c r="F1446" s="3"/>
    </row>
    <row r="1447" spans="1:6" ht="15.75" x14ac:dyDescent="0.25">
      <c r="A1447" s="5">
        <f t="shared" si="23"/>
        <v>1</v>
      </c>
      <c r="B1447" s="10"/>
      <c r="C1447" s="3"/>
      <c r="D1447" s="3"/>
      <c r="E1447" s="3"/>
      <c r="F1447" s="3"/>
    </row>
    <row r="1448" spans="1:6" ht="15.75" x14ac:dyDescent="0.25">
      <c r="A1448" s="5">
        <f t="shared" si="23"/>
        <v>1</v>
      </c>
      <c r="B1448" s="10"/>
      <c r="C1448" s="3"/>
      <c r="D1448" s="3"/>
      <c r="E1448" s="3"/>
      <c r="F1448" s="3"/>
    </row>
    <row r="1449" spans="1:6" ht="15.75" x14ac:dyDescent="0.25">
      <c r="A1449" s="5">
        <f t="shared" si="23"/>
        <v>1</v>
      </c>
      <c r="B1449" s="10"/>
      <c r="C1449" s="3"/>
      <c r="D1449" s="3"/>
      <c r="E1449" s="3"/>
      <c r="F1449" s="3"/>
    </row>
    <row r="1450" spans="1:6" ht="15.75" x14ac:dyDescent="0.25">
      <c r="A1450" s="5">
        <f t="shared" si="23"/>
        <v>1</v>
      </c>
      <c r="B1450" s="10"/>
      <c r="C1450" s="3"/>
      <c r="D1450" s="3"/>
      <c r="E1450" s="3"/>
      <c r="F1450" s="3"/>
    </row>
    <row r="1451" spans="1:6" ht="15.75" x14ac:dyDescent="0.25">
      <c r="A1451" s="5">
        <f t="shared" si="23"/>
        <v>1</v>
      </c>
      <c r="B1451" s="10"/>
      <c r="C1451" s="3"/>
      <c r="D1451" s="3"/>
      <c r="E1451" s="3"/>
      <c r="F1451" s="3"/>
    </row>
    <row r="1452" spans="1:6" ht="15.75" x14ac:dyDescent="0.25">
      <c r="A1452" s="5">
        <f t="shared" si="23"/>
        <v>1</v>
      </c>
      <c r="B1452" s="10"/>
      <c r="C1452" s="3"/>
      <c r="D1452" s="3"/>
      <c r="E1452" s="3"/>
      <c r="F1452" s="3"/>
    </row>
    <row r="1453" spans="1:6" ht="15.75" x14ac:dyDescent="0.25">
      <c r="A1453" s="5">
        <f t="shared" si="23"/>
        <v>1</v>
      </c>
      <c r="B1453" s="10"/>
      <c r="C1453" s="3"/>
      <c r="D1453" s="3"/>
      <c r="E1453" s="3"/>
      <c r="F1453" s="3"/>
    </row>
    <row r="1454" spans="1:6" ht="15.75" x14ac:dyDescent="0.25">
      <c r="A1454" s="5">
        <f t="shared" si="23"/>
        <v>1</v>
      </c>
      <c r="B1454" s="10"/>
      <c r="C1454" s="3"/>
      <c r="D1454" s="3"/>
      <c r="E1454" s="3"/>
      <c r="F1454" s="3"/>
    </row>
    <row r="1455" spans="1:6" ht="15.75" x14ac:dyDescent="0.25">
      <c r="A1455" s="5">
        <f t="shared" si="23"/>
        <v>1</v>
      </c>
      <c r="B1455" s="10"/>
      <c r="C1455" s="3"/>
      <c r="D1455" s="3"/>
      <c r="E1455" s="3"/>
      <c r="F1455" s="3"/>
    </row>
    <row r="1456" spans="1:6" ht="15.75" x14ac:dyDescent="0.25">
      <c r="A1456" s="5">
        <f t="shared" si="23"/>
        <v>1</v>
      </c>
      <c r="B1456" s="10"/>
      <c r="C1456" s="3"/>
      <c r="D1456" s="3"/>
      <c r="E1456" s="3"/>
      <c r="F1456" s="3"/>
    </row>
    <row r="1457" spans="1:6" ht="15.75" x14ac:dyDescent="0.25">
      <c r="A1457" s="5">
        <f t="shared" si="23"/>
        <v>1</v>
      </c>
      <c r="B1457" s="10"/>
      <c r="C1457" s="3"/>
      <c r="D1457" s="3"/>
      <c r="E1457" s="3"/>
      <c r="F1457" s="3"/>
    </row>
    <row r="1458" spans="1:6" ht="15.75" x14ac:dyDescent="0.25">
      <c r="A1458" s="5">
        <f t="shared" si="23"/>
        <v>1</v>
      </c>
      <c r="B1458" s="10"/>
      <c r="C1458" s="3"/>
      <c r="D1458" s="3"/>
      <c r="E1458" s="3"/>
      <c r="F1458" s="3"/>
    </row>
    <row r="1459" spans="1:6" ht="15.75" x14ac:dyDescent="0.25">
      <c r="A1459" s="5">
        <f t="shared" si="23"/>
        <v>1</v>
      </c>
      <c r="B1459" s="10"/>
      <c r="C1459" s="3"/>
      <c r="D1459" s="3"/>
      <c r="E1459" s="3"/>
      <c r="F1459" s="3"/>
    </row>
    <row r="1460" spans="1:6" ht="15.75" x14ac:dyDescent="0.25">
      <c r="A1460" s="5">
        <f t="shared" si="23"/>
        <v>1</v>
      </c>
      <c r="B1460" s="10"/>
      <c r="C1460" s="3"/>
      <c r="D1460" s="3"/>
      <c r="E1460" s="3"/>
      <c r="F1460" s="3"/>
    </row>
    <row r="1461" spans="1:6" ht="15.75" x14ac:dyDescent="0.25">
      <c r="A1461" s="5">
        <f t="shared" si="23"/>
        <v>1</v>
      </c>
      <c r="B1461" s="10"/>
      <c r="C1461" s="3"/>
      <c r="D1461" s="3"/>
      <c r="E1461" s="3"/>
      <c r="F1461" s="3"/>
    </row>
    <row r="1462" spans="1:6" ht="15.75" x14ac:dyDescent="0.25">
      <c r="A1462" s="5">
        <f t="shared" si="23"/>
        <v>1</v>
      </c>
      <c r="B1462" s="10"/>
      <c r="C1462" s="3"/>
      <c r="D1462" s="3"/>
      <c r="E1462" s="3"/>
      <c r="F1462" s="3"/>
    </row>
    <row r="1463" spans="1:6" ht="15.75" x14ac:dyDescent="0.25">
      <c r="A1463" s="5">
        <f t="shared" si="23"/>
        <v>1</v>
      </c>
      <c r="B1463" s="10"/>
      <c r="C1463" s="3"/>
      <c r="D1463" s="3"/>
      <c r="E1463" s="3"/>
      <c r="F1463" s="3"/>
    </row>
    <row r="1464" spans="1:6" ht="15.75" x14ac:dyDescent="0.25">
      <c r="A1464" s="5">
        <f t="shared" si="23"/>
        <v>1</v>
      </c>
      <c r="B1464" s="10"/>
      <c r="C1464" s="3"/>
      <c r="D1464" s="3"/>
      <c r="E1464" s="3"/>
      <c r="F1464" s="3"/>
    </row>
    <row r="1465" spans="1:6" ht="15.75" x14ac:dyDescent="0.25">
      <c r="A1465" s="5">
        <f t="shared" si="23"/>
        <v>1</v>
      </c>
      <c r="B1465" s="10"/>
      <c r="C1465" s="3"/>
      <c r="D1465" s="3"/>
      <c r="E1465" s="3"/>
      <c r="F1465" s="3"/>
    </row>
    <row r="1466" spans="1:6" ht="15.75" x14ac:dyDescent="0.25">
      <c r="A1466" s="5">
        <f t="shared" si="23"/>
        <v>1</v>
      </c>
      <c r="B1466" s="10"/>
      <c r="C1466" s="3"/>
      <c r="D1466" s="3"/>
      <c r="E1466" s="3"/>
      <c r="F1466" s="3"/>
    </row>
    <row r="1467" spans="1:6" ht="15.75" x14ac:dyDescent="0.25">
      <c r="A1467" s="5">
        <f t="shared" si="23"/>
        <v>1</v>
      </c>
      <c r="B1467" s="10"/>
      <c r="C1467" s="3"/>
      <c r="D1467" s="3"/>
      <c r="E1467" s="3"/>
      <c r="F1467" s="3"/>
    </row>
    <row r="1468" spans="1:6" ht="15.75" x14ac:dyDescent="0.25">
      <c r="A1468" s="5">
        <f t="shared" si="23"/>
        <v>1</v>
      </c>
      <c r="B1468" s="10"/>
      <c r="C1468" s="3"/>
      <c r="D1468" s="3"/>
      <c r="E1468" s="3"/>
      <c r="F1468" s="3"/>
    </row>
    <row r="1469" spans="1:6" ht="15.75" x14ac:dyDescent="0.25">
      <c r="A1469" s="5">
        <f t="shared" si="23"/>
        <v>1</v>
      </c>
      <c r="B1469" s="10"/>
      <c r="C1469" s="3"/>
      <c r="D1469" s="3"/>
      <c r="E1469" s="3"/>
      <c r="F1469" s="3"/>
    </row>
    <row r="1470" spans="1:6" ht="15.75" x14ac:dyDescent="0.25">
      <c r="A1470" s="5">
        <f t="shared" si="23"/>
        <v>1</v>
      </c>
      <c r="B1470" s="10"/>
      <c r="C1470" s="3"/>
      <c r="D1470" s="3"/>
      <c r="E1470" s="3"/>
      <c r="F1470" s="3"/>
    </row>
    <row r="1471" spans="1:6" ht="15.75" x14ac:dyDescent="0.25">
      <c r="A1471" s="5">
        <f t="shared" si="23"/>
        <v>1</v>
      </c>
      <c r="B1471" s="10"/>
      <c r="C1471" s="3"/>
      <c r="D1471" s="3"/>
      <c r="E1471" s="3"/>
      <c r="F1471" s="3"/>
    </row>
    <row r="1472" spans="1:6" ht="15.75" x14ac:dyDescent="0.25">
      <c r="A1472" s="5">
        <f t="shared" si="23"/>
        <v>1</v>
      </c>
      <c r="B1472" s="10"/>
      <c r="C1472" s="3"/>
      <c r="D1472" s="3"/>
      <c r="E1472" s="3"/>
      <c r="F1472" s="3"/>
    </row>
    <row r="1473" spans="1:6" ht="15.75" x14ac:dyDescent="0.25">
      <c r="A1473" s="5">
        <f t="shared" si="23"/>
        <v>1</v>
      </c>
      <c r="B1473" s="10"/>
      <c r="C1473" s="3"/>
      <c r="D1473" s="3"/>
      <c r="E1473" s="3"/>
      <c r="F1473" s="3"/>
    </row>
    <row r="1474" spans="1:6" ht="15.75" x14ac:dyDescent="0.25">
      <c r="A1474" s="5">
        <f t="shared" si="23"/>
        <v>1</v>
      </c>
      <c r="B1474" s="10"/>
      <c r="C1474" s="3"/>
      <c r="D1474" s="3"/>
      <c r="E1474" s="3"/>
      <c r="F1474" s="3"/>
    </row>
    <row r="1475" spans="1:6" ht="15.75" x14ac:dyDescent="0.25">
      <c r="A1475" s="5">
        <f t="shared" si="23"/>
        <v>1</v>
      </c>
      <c r="B1475" s="10"/>
      <c r="C1475" s="3"/>
      <c r="D1475" s="3"/>
      <c r="E1475" s="3"/>
      <c r="F1475" s="3"/>
    </row>
    <row r="1476" spans="1:6" ht="15.75" x14ac:dyDescent="0.25">
      <c r="A1476" s="5">
        <f t="shared" si="23"/>
        <v>1</v>
      </c>
      <c r="B1476" s="10"/>
      <c r="C1476" s="3"/>
      <c r="D1476" s="3"/>
      <c r="E1476" s="3"/>
      <c r="F1476" s="3"/>
    </row>
    <row r="1477" spans="1:6" ht="15.75" x14ac:dyDescent="0.25">
      <c r="A1477" s="5">
        <f t="shared" si="23"/>
        <v>1</v>
      </c>
      <c r="B1477" s="10"/>
      <c r="C1477" s="3"/>
      <c r="D1477" s="3"/>
      <c r="E1477" s="3"/>
      <c r="F1477" s="3"/>
    </row>
    <row r="1478" spans="1:6" ht="15.75" x14ac:dyDescent="0.25">
      <c r="A1478" s="5">
        <f t="shared" si="23"/>
        <v>1</v>
      </c>
      <c r="B1478" s="10"/>
      <c r="C1478" s="3"/>
      <c r="D1478" s="3"/>
      <c r="E1478" s="3"/>
      <c r="F1478" s="3"/>
    </row>
    <row r="1479" spans="1:6" ht="15.75" x14ac:dyDescent="0.25">
      <c r="A1479" s="5">
        <f t="shared" si="23"/>
        <v>1</v>
      </c>
      <c r="B1479" s="10"/>
      <c r="C1479" s="3"/>
      <c r="D1479" s="3"/>
      <c r="E1479" s="3"/>
      <c r="F1479" s="3"/>
    </row>
    <row r="1480" spans="1:6" ht="15.75" x14ac:dyDescent="0.25">
      <c r="A1480" s="5">
        <f t="shared" si="23"/>
        <v>1</v>
      </c>
      <c r="B1480" s="10"/>
      <c r="C1480" s="3"/>
      <c r="D1480" s="3"/>
      <c r="E1480" s="3"/>
      <c r="F1480" s="3"/>
    </row>
    <row r="1481" spans="1:6" ht="15.75" x14ac:dyDescent="0.25">
      <c r="A1481" s="5">
        <f t="shared" si="23"/>
        <v>1</v>
      </c>
      <c r="B1481" s="10"/>
      <c r="C1481" s="3"/>
      <c r="D1481" s="3"/>
      <c r="E1481" s="3"/>
      <c r="F1481" s="3"/>
    </row>
    <row r="1482" spans="1:6" ht="15.75" x14ac:dyDescent="0.25">
      <c r="A1482" s="5">
        <f t="shared" si="23"/>
        <v>1</v>
      </c>
      <c r="B1482" s="10"/>
      <c r="C1482" s="3"/>
      <c r="D1482" s="3"/>
      <c r="E1482" s="3"/>
      <c r="F1482" s="3"/>
    </row>
    <row r="1483" spans="1:6" ht="15.75" x14ac:dyDescent="0.25">
      <c r="A1483" s="5">
        <f t="shared" si="23"/>
        <v>1</v>
      </c>
      <c r="B1483" s="10"/>
      <c r="C1483" s="3"/>
      <c r="D1483" s="3"/>
      <c r="E1483" s="3"/>
      <c r="F1483" s="3"/>
    </row>
    <row r="1484" spans="1:6" ht="15.75" x14ac:dyDescent="0.25">
      <c r="A1484" s="5">
        <f t="shared" si="23"/>
        <v>1</v>
      </c>
      <c r="B1484" s="10"/>
      <c r="C1484" s="3"/>
      <c r="D1484" s="3"/>
      <c r="E1484" s="3"/>
      <c r="F1484" s="3"/>
    </row>
    <row r="1485" spans="1:6" ht="15.75" x14ac:dyDescent="0.25">
      <c r="A1485" s="5">
        <f t="shared" si="23"/>
        <v>1</v>
      </c>
      <c r="B1485" s="10"/>
      <c r="C1485" s="3"/>
      <c r="D1485" s="3"/>
      <c r="E1485" s="3"/>
      <c r="F1485" s="3"/>
    </row>
    <row r="1486" spans="1:6" ht="15.75" x14ac:dyDescent="0.25">
      <c r="A1486" s="5">
        <f t="shared" si="23"/>
        <v>1</v>
      </c>
      <c r="B1486" s="10"/>
      <c r="C1486" s="3"/>
      <c r="D1486" s="3"/>
      <c r="E1486" s="3"/>
      <c r="F1486" s="3"/>
    </row>
    <row r="1487" spans="1:6" ht="15.75" x14ac:dyDescent="0.25">
      <c r="A1487" s="5">
        <f t="shared" si="23"/>
        <v>1</v>
      </c>
      <c r="B1487" s="10"/>
      <c r="C1487" s="3"/>
      <c r="D1487" s="3"/>
      <c r="E1487" s="3"/>
      <c r="F1487" s="3"/>
    </row>
    <row r="1488" spans="1:6" ht="15.75" x14ac:dyDescent="0.25">
      <c r="A1488" s="5">
        <f t="shared" si="23"/>
        <v>1</v>
      </c>
      <c r="B1488" s="10"/>
      <c r="C1488" s="3"/>
      <c r="D1488" s="3"/>
      <c r="E1488" s="3"/>
      <c r="F1488" s="3"/>
    </row>
    <row r="1489" spans="1:6" ht="15.75" x14ac:dyDescent="0.25">
      <c r="A1489" s="5">
        <f t="shared" si="23"/>
        <v>1</v>
      </c>
      <c r="B1489" s="10"/>
      <c r="C1489" s="3"/>
      <c r="D1489" s="3"/>
      <c r="E1489" s="3"/>
      <c r="F1489" s="3"/>
    </row>
    <row r="1490" spans="1:6" ht="15.75" x14ac:dyDescent="0.25">
      <c r="A1490" s="5">
        <f t="shared" si="23"/>
        <v>1</v>
      </c>
      <c r="B1490" s="10"/>
      <c r="C1490" s="3"/>
      <c r="D1490" s="3"/>
      <c r="E1490" s="3"/>
      <c r="F1490" s="3"/>
    </row>
    <row r="1491" spans="1:6" ht="15.75" x14ac:dyDescent="0.25">
      <c r="A1491" s="5">
        <f t="shared" si="23"/>
        <v>1</v>
      </c>
      <c r="B1491" s="10"/>
      <c r="C1491" s="3"/>
      <c r="D1491" s="3"/>
      <c r="E1491" s="3"/>
      <c r="F1491" s="3"/>
    </row>
    <row r="1492" spans="1:6" ht="15.75" x14ac:dyDescent="0.25">
      <c r="A1492" s="5">
        <f t="shared" si="23"/>
        <v>1</v>
      </c>
      <c r="B1492" s="10"/>
      <c r="C1492" s="3"/>
      <c r="D1492" s="3"/>
      <c r="E1492" s="3"/>
      <c r="F1492" s="3"/>
    </row>
    <row r="1493" spans="1:6" ht="15.75" x14ac:dyDescent="0.25">
      <c r="A1493" s="5">
        <f t="shared" si="23"/>
        <v>1</v>
      </c>
      <c r="B1493" s="10"/>
      <c r="C1493" s="3"/>
      <c r="D1493" s="3"/>
      <c r="E1493" s="3"/>
      <c r="F1493" s="3"/>
    </row>
    <row r="1494" spans="1:6" ht="15.75" x14ac:dyDescent="0.25">
      <c r="A1494" s="5">
        <f t="shared" si="23"/>
        <v>1</v>
      </c>
      <c r="B1494" s="10"/>
      <c r="C1494" s="3"/>
      <c r="D1494" s="3"/>
      <c r="E1494" s="3"/>
      <c r="F1494" s="3"/>
    </row>
    <row r="1495" spans="1:6" ht="15.75" x14ac:dyDescent="0.25">
      <c r="A1495" s="5">
        <f t="shared" si="23"/>
        <v>1</v>
      </c>
      <c r="B1495" s="10"/>
      <c r="C1495" s="3"/>
      <c r="D1495" s="3"/>
      <c r="E1495" s="3"/>
      <c r="F1495" s="3"/>
    </row>
    <row r="1496" spans="1:6" ht="15.75" x14ac:dyDescent="0.25">
      <c r="A1496" s="5">
        <f t="shared" si="23"/>
        <v>1</v>
      </c>
      <c r="B1496" s="10"/>
      <c r="C1496" s="3"/>
      <c r="D1496" s="3"/>
      <c r="E1496" s="3"/>
      <c r="F1496" s="3"/>
    </row>
    <row r="1497" spans="1:6" ht="15.75" x14ac:dyDescent="0.25">
      <c r="A1497" s="5">
        <f t="shared" si="23"/>
        <v>1</v>
      </c>
      <c r="B1497" s="10"/>
      <c r="C1497" s="3"/>
      <c r="D1497" s="3"/>
      <c r="E1497" s="3"/>
      <c r="F1497" s="3"/>
    </row>
    <row r="1498" spans="1:6" ht="15.75" x14ac:dyDescent="0.25">
      <c r="A1498" s="5">
        <f t="shared" si="23"/>
        <v>1</v>
      </c>
      <c r="B1498" s="10"/>
      <c r="C1498" s="3"/>
      <c r="D1498" s="3"/>
      <c r="E1498" s="3"/>
      <c r="F1498" s="3"/>
    </row>
    <row r="1499" spans="1:6" ht="15.75" x14ac:dyDescent="0.25">
      <c r="A1499" s="5">
        <f t="shared" si="23"/>
        <v>1</v>
      </c>
      <c r="B1499" s="10"/>
      <c r="C1499" s="3"/>
      <c r="D1499" s="3"/>
      <c r="E1499" s="3"/>
      <c r="F1499" s="3"/>
    </row>
    <row r="1500" spans="1:6" ht="15.75" x14ac:dyDescent="0.25">
      <c r="A1500" s="5">
        <f t="shared" si="23"/>
        <v>1</v>
      </c>
      <c r="B1500" s="10"/>
      <c r="C1500" s="3"/>
      <c r="D1500" s="3"/>
      <c r="E1500" s="3"/>
      <c r="F1500" s="3"/>
    </row>
    <row r="1501" spans="1:6" ht="15.75" x14ac:dyDescent="0.25">
      <c r="A1501" s="5">
        <f t="shared" si="23"/>
        <v>1</v>
      </c>
      <c r="B1501" s="10"/>
      <c r="C1501" s="3"/>
      <c r="D1501" s="3"/>
      <c r="E1501" s="3"/>
      <c r="F1501" s="3"/>
    </row>
    <row r="1502" spans="1:6" ht="15.75" x14ac:dyDescent="0.25">
      <c r="A1502" s="5">
        <f t="shared" si="23"/>
        <v>1</v>
      </c>
      <c r="B1502" s="10"/>
      <c r="C1502" s="3"/>
      <c r="D1502" s="3"/>
      <c r="E1502" s="3"/>
      <c r="F1502" s="3"/>
    </row>
    <row r="1503" spans="1:6" ht="15.75" x14ac:dyDescent="0.25">
      <c r="A1503" s="5">
        <f t="shared" si="23"/>
        <v>1</v>
      </c>
      <c r="B1503" s="10"/>
      <c r="C1503" s="3"/>
      <c r="D1503" s="3"/>
      <c r="E1503" s="3"/>
      <c r="F1503" s="3"/>
    </row>
    <row r="1504" spans="1:6" ht="15.75" x14ac:dyDescent="0.25">
      <c r="A1504" s="5">
        <f t="shared" ref="A1504:A1567" si="24">MONTH(B1504)</f>
        <v>1</v>
      </c>
      <c r="B1504" s="10"/>
      <c r="C1504" s="3"/>
      <c r="D1504" s="3"/>
      <c r="E1504" s="3"/>
      <c r="F1504" s="3"/>
    </row>
    <row r="1505" spans="1:6" ht="15.75" x14ac:dyDescent="0.25">
      <c r="A1505" s="5">
        <f t="shared" si="24"/>
        <v>1</v>
      </c>
      <c r="B1505" s="10"/>
      <c r="C1505" s="3"/>
      <c r="D1505" s="3"/>
      <c r="E1505" s="3"/>
      <c r="F1505" s="3"/>
    </row>
    <row r="1506" spans="1:6" ht="15.75" x14ac:dyDescent="0.25">
      <c r="A1506" s="5">
        <f t="shared" si="24"/>
        <v>1</v>
      </c>
      <c r="B1506" s="10"/>
      <c r="C1506" s="3"/>
      <c r="D1506" s="3"/>
      <c r="E1506" s="3"/>
      <c r="F1506" s="3"/>
    </row>
    <row r="1507" spans="1:6" ht="15.75" x14ac:dyDescent="0.25">
      <c r="A1507" s="5">
        <f t="shared" si="24"/>
        <v>1</v>
      </c>
      <c r="B1507" s="10"/>
      <c r="C1507" s="3"/>
      <c r="D1507" s="3"/>
      <c r="E1507" s="3"/>
      <c r="F1507" s="3"/>
    </row>
    <row r="1508" spans="1:6" ht="15.75" x14ac:dyDescent="0.25">
      <c r="A1508" s="5">
        <f t="shared" si="24"/>
        <v>1</v>
      </c>
      <c r="B1508" s="10"/>
      <c r="C1508" s="3"/>
      <c r="D1508" s="3"/>
      <c r="E1508" s="3"/>
      <c r="F1508" s="3"/>
    </row>
    <row r="1509" spans="1:6" ht="15.75" x14ac:dyDescent="0.25">
      <c r="A1509" s="5">
        <f t="shared" si="24"/>
        <v>1</v>
      </c>
      <c r="B1509" s="10"/>
      <c r="C1509" s="3"/>
      <c r="D1509" s="3"/>
      <c r="E1509" s="3"/>
      <c r="F1509" s="3"/>
    </row>
    <row r="1510" spans="1:6" ht="15.75" x14ac:dyDescent="0.25">
      <c r="A1510" s="5">
        <f t="shared" si="24"/>
        <v>1</v>
      </c>
      <c r="B1510" s="10"/>
      <c r="C1510" s="3"/>
      <c r="D1510" s="3"/>
      <c r="E1510" s="3"/>
      <c r="F1510" s="3"/>
    </row>
    <row r="1511" spans="1:6" ht="15.75" x14ac:dyDescent="0.25">
      <c r="A1511" s="5">
        <f t="shared" si="24"/>
        <v>1</v>
      </c>
      <c r="B1511" s="10"/>
      <c r="C1511" s="3"/>
      <c r="D1511" s="3"/>
      <c r="E1511" s="3"/>
      <c r="F1511" s="3"/>
    </row>
    <row r="1512" spans="1:6" ht="15.75" x14ac:dyDescent="0.25">
      <c r="A1512" s="5">
        <f t="shared" si="24"/>
        <v>1</v>
      </c>
      <c r="B1512" s="10"/>
      <c r="C1512" s="3"/>
      <c r="D1512" s="3"/>
      <c r="E1512" s="3"/>
      <c r="F1512" s="3"/>
    </row>
    <row r="1513" spans="1:6" ht="15.75" x14ac:dyDescent="0.25">
      <c r="A1513" s="5">
        <f t="shared" si="24"/>
        <v>1</v>
      </c>
      <c r="B1513" s="10"/>
      <c r="C1513" s="3"/>
      <c r="D1513" s="3"/>
      <c r="E1513" s="3"/>
      <c r="F1513" s="3"/>
    </row>
    <row r="1514" spans="1:6" ht="15.75" x14ac:dyDescent="0.25">
      <c r="A1514" s="5">
        <f t="shared" si="24"/>
        <v>1</v>
      </c>
      <c r="B1514" s="10"/>
      <c r="C1514" s="3"/>
      <c r="D1514" s="3"/>
      <c r="E1514" s="3"/>
      <c r="F1514" s="3"/>
    </row>
    <row r="1515" spans="1:6" ht="15.75" x14ac:dyDescent="0.25">
      <c r="A1515" s="5">
        <f t="shared" si="24"/>
        <v>1</v>
      </c>
      <c r="B1515" s="10"/>
      <c r="C1515" s="3"/>
      <c r="D1515" s="3"/>
      <c r="E1515" s="3"/>
      <c r="F1515" s="3"/>
    </row>
    <row r="1516" spans="1:6" ht="15.75" x14ac:dyDescent="0.25">
      <c r="A1516" s="5">
        <f t="shared" si="24"/>
        <v>1</v>
      </c>
      <c r="B1516" s="10"/>
      <c r="C1516" s="3"/>
      <c r="D1516" s="3"/>
      <c r="E1516" s="3"/>
      <c r="F1516" s="3"/>
    </row>
    <row r="1517" spans="1:6" ht="15.75" x14ac:dyDescent="0.25">
      <c r="A1517" s="5">
        <f t="shared" si="24"/>
        <v>1</v>
      </c>
      <c r="B1517" s="10"/>
      <c r="C1517" s="3"/>
      <c r="D1517" s="3"/>
      <c r="E1517" s="3"/>
      <c r="F1517" s="3"/>
    </row>
    <row r="1518" spans="1:6" ht="15.75" x14ac:dyDescent="0.25">
      <c r="A1518" s="5">
        <f t="shared" si="24"/>
        <v>1</v>
      </c>
      <c r="B1518" s="10"/>
      <c r="C1518" s="3"/>
      <c r="D1518" s="3"/>
      <c r="E1518" s="3"/>
      <c r="F1518" s="3"/>
    </row>
    <row r="1519" spans="1:6" ht="15.75" x14ac:dyDescent="0.25">
      <c r="A1519" s="5">
        <f t="shared" si="24"/>
        <v>1</v>
      </c>
      <c r="B1519" s="10"/>
      <c r="C1519" s="3"/>
      <c r="D1519" s="3"/>
      <c r="E1519" s="3"/>
      <c r="F1519" s="3"/>
    </row>
    <row r="1520" spans="1:6" ht="15.75" x14ac:dyDescent="0.25">
      <c r="A1520" s="5">
        <f t="shared" si="24"/>
        <v>1</v>
      </c>
      <c r="B1520" s="10"/>
      <c r="C1520" s="3"/>
      <c r="D1520" s="3"/>
      <c r="E1520" s="3"/>
      <c r="F1520" s="3"/>
    </row>
    <row r="1521" spans="1:6" ht="15.75" x14ac:dyDescent="0.25">
      <c r="A1521" s="5">
        <f t="shared" si="24"/>
        <v>1</v>
      </c>
      <c r="B1521" s="10"/>
      <c r="C1521" s="3"/>
      <c r="D1521" s="3"/>
      <c r="E1521" s="3"/>
      <c r="F1521" s="3"/>
    </row>
    <row r="1522" spans="1:6" ht="15.75" x14ac:dyDescent="0.25">
      <c r="A1522" s="5">
        <f t="shared" si="24"/>
        <v>1</v>
      </c>
      <c r="B1522" s="10"/>
      <c r="C1522" s="3"/>
      <c r="D1522" s="3"/>
      <c r="E1522" s="3"/>
      <c r="F1522" s="3"/>
    </row>
    <row r="1523" spans="1:6" ht="15.75" x14ac:dyDescent="0.25">
      <c r="A1523" s="5">
        <f t="shared" si="24"/>
        <v>1</v>
      </c>
      <c r="B1523" s="10"/>
      <c r="C1523" s="3"/>
      <c r="D1523" s="3"/>
      <c r="E1523" s="3"/>
      <c r="F1523" s="3"/>
    </row>
    <row r="1524" spans="1:6" ht="15.75" x14ac:dyDescent="0.25">
      <c r="A1524" s="5">
        <f t="shared" si="24"/>
        <v>1</v>
      </c>
      <c r="B1524" s="10"/>
      <c r="C1524" s="3"/>
      <c r="D1524" s="3"/>
      <c r="E1524" s="3"/>
      <c r="F1524" s="3"/>
    </row>
    <row r="1525" spans="1:6" ht="15.75" x14ac:dyDescent="0.25">
      <c r="A1525" s="5">
        <f t="shared" si="24"/>
        <v>1</v>
      </c>
      <c r="B1525" s="10"/>
      <c r="C1525" s="3"/>
      <c r="D1525" s="3"/>
      <c r="E1525" s="3"/>
      <c r="F1525" s="3"/>
    </row>
    <row r="1526" spans="1:6" ht="15.75" x14ac:dyDescent="0.25">
      <c r="A1526" s="5">
        <f t="shared" si="24"/>
        <v>1</v>
      </c>
      <c r="B1526" s="10"/>
      <c r="C1526" s="3"/>
      <c r="D1526" s="3"/>
      <c r="E1526" s="3"/>
      <c r="F1526" s="3"/>
    </row>
    <row r="1527" spans="1:6" ht="15.75" x14ac:dyDescent="0.25">
      <c r="A1527" s="5">
        <f t="shared" si="24"/>
        <v>1</v>
      </c>
      <c r="B1527" s="10"/>
      <c r="C1527" s="3"/>
      <c r="D1527" s="3"/>
      <c r="E1527" s="3"/>
      <c r="F1527" s="3"/>
    </row>
    <row r="1528" spans="1:6" ht="15.75" x14ac:dyDescent="0.25">
      <c r="A1528" s="5">
        <f t="shared" si="24"/>
        <v>1</v>
      </c>
      <c r="B1528" s="10"/>
      <c r="C1528" s="3"/>
      <c r="D1528" s="3"/>
      <c r="E1528" s="3"/>
      <c r="F1528" s="3"/>
    </row>
    <row r="1529" spans="1:6" ht="15.75" x14ac:dyDescent="0.25">
      <c r="A1529" s="5">
        <f t="shared" si="24"/>
        <v>1</v>
      </c>
      <c r="B1529" s="10"/>
      <c r="C1529" s="3"/>
      <c r="D1529" s="3"/>
      <c r="E1529" s="3"/>
      <c r="F1529" s="3"/>
    </row>
    <row r="1530" spans="1:6" ht="15.75" x14ac:dyDescent="0.25">
      <c r="A1530" s="5">
        <f t="shared" si="24"/>
        <v>1</v>
      </c>
      <c r="B1530" s="10"/>
      <c r="C1530" s="3"/>
      <c r="D1530" s="3"/>
      <c r="E1530" s="3"/>
      <c r="F1530" s="3"/>
    </row>
    <row r="1531" spans="1:6" ht="15.75" x14ac:dyDescent="0.25">
      <c r="A1531" s="5">
        <f t="shared" si="24"/>
        <v>1</v>
      </c>
      <c r="B1531" s="10"/>
      <c r="C1531" s="3"/>
      <c r="D1531" s="3"/>
      <c r="E1531" s="3"/>
      <c r="F1531" s="3"/>
    </row>
    <row r="1532" spans="1:6" ht="15.75" x14ac:dyDescent="0.25">
      <c r="A1532" s="5">
        <f t="shared" si="24"/>
        <v>1</v>
      </c>
      <c r="B1532" s="10"/>
      <c r="C1532" s="3"/>
      <c r="D1532" s="3"/>
      <c r="E1532" s="3"/>
      <c r="F1532" s="3"/>
    </row>
    <row r="1533" spans="1:6" ht="15.75" x14ac:dyDescent="0.25">
      <c r="A1533" s="5">
        <f t="shared" si="24"/>
        <v>1</v>
      </c>
      <c r="B1533" s="10"/>
      <c r="C1533" s="3"/>
      <c r="D1533" s="3"/>
      <c r="E1533" s="3"/>
      <c r="F1533" s="3"/>
    </row>
    <row r="1534" spans="1:6" ht="15.75" x14ac:dyDescent="0.25">
      <c r="A1534" s="5">
        <f t="shared" si="24"/>
        <v>1</v>
      </c>
      <c r="B1534" s="10"/>
      <c r="C1534" s="3"/>
      <c r="D1534" s="3"/>
      <c r="E1534" s="3"/>
      <c r="F1534" s="3"/>
    </row>
    <row r="1535" spans="1:6" ht="15.75" x14ac:dyDescent="0.25">
      <c r="A1535" s="5">
        <f t="shared" si="24"/>
        <v>1</v>
      </c>
      <c r="B1535" s="10"/>
      <c r="C1535" s="3"/>
      <c r="D1535" s="3"/>
      <c r="E1535" s="3"/>
      <c r="F1535" s="3"/>
    </row>
    <row r="1536" spans="1:6" ht="15.75" x14ac:dyDescent="0.25">
      <c r="A1536" s="5">
        <f t="shared" si="24"/>
        <v>1</v>
      </c>
      <c r="B1536" s="10"/>
      <c r="C1536" s="3"/>
      <c r="D1536" s="3"/>
      <c r="E1536" s="3"/>
      <c r="F1536" s="3"/>
    </row>
    <row r="1537" spans="1:6" ht="15.75" x14ac:dyDescent="0.25">
      <c r="A1537" s="5">
        <f t="shared" si="24"/>
        <v>1</v>
      </c>
      <c r="B1537" s="10"/>
      <c r="C1537" s="3"/>
      <c r="D1537" s="3"/>
      <c r="E1537" s="3"/>
      <c r="F1537" s="3"/>
    </row>
    <row r="1538" spans="1:6" ht="15.75" x14ac:dyDescent="0.25">
      <c r="A1538" s="5">
        <f t="shared" si="24"/>
        <v>1</v>
      </c>
      <c r="B1538" s="10"/>
      <c r="C1538" s="3"/>
      <c r="D1538" s="3"/>
      <c r="E1538" s="3"/>
      <c r="F1538" s="3"/>
    </row>
    <row r="1539" spans="1:6" ht="15.75" x14ac:dyDescent="0.25">
      <c r="A1539" s="5">
        <f t="shared" si="24"/>
        <v>1</v>
      </c>
      <c r="B1539" s="10"/>
      <c r="C1539" s="3"/>
      <c r="D1539" s="3"/>
      <c r="E1539" s="3"/>
      <c r="F1539" s="3"/>
    </row>
    <row r="1540" spans="1:6" ht="15.75" x14ac:dyDescent="0.25">
      <c r="A1540" s="5">
        <f t="shared" si="24"/>
        <v>1</v>
      </c>
      <c r="B1540" s="10"/>
      <c r="C1540" s="3"/>
      <c r="D1540" s="3"/>
      <c r="E1540" s="3"/>
      <c r="F1540" s="3"/>
    </row>
    <row r="1541" spans="1:6" ht="15.75" x14ac:dyDescent="0.25">
      <c r="A1541" s="5">
        <f t="shared" si="24"/>
        <v>1</v>
      </c>
      <c r="B1541" s="10"/>
      <c r="C1541" s="3"/>
      <c r="D1541" s="3"/>
      <c r="E1541" s="3"/>
      <c r="F1541" s="3"/>
    </row>
    <row r="1542" spans="1:6" ht="15.75" x14ac:dyDescent="0.25">
      <c r="A1542" s="5">
        <f t="shared" si="24"/>
        <v>1</v>
      </c>
      <c r="B1542" s="10"/>
      <c r="C1542" s="3"/>
      <c r="D1542" s="3"/>
      <c r="E1542" s="3"/>
      <c r="F1542" s="3"/>
    </row>
    <row r="1543" spans="1:6" ht="15.75" x14ac:dyDescent="0.25">
      <c r="A1543" s="5">
        <f t="shared" si="24"/>
        <v>1</v>
      </c>
      <c r="B1543" s="10"/>
      <c r="C1543" s="3"/>
      <c r="D1543" s="3"/>
      <c r="E1543" s="3"/>
      <c r="F1543" s="3"/>
    </row>
    <row r="1544" spans="1:6" ht="15.75" x14ac:dyDescent="0.25">
      <c r="A1544" s="5">
        <f t="shared" si="24"/>
        <v>1</v>
      </c>
      <c r="B1544" s="10"/>
      <c r="C1544" s="3"/>
      <c r="D1544" s="3"/>
      <c r="E1544" s="3"/>
      <c r="F1544" s="3"/>
    </row>
    <row r="1545" spans="1:6" ht="15.75" x14ac:dyDescent="0.25">
      <c r="A1545" s="5">
        <f t="shared" si="24"/>
        <v>1</v>
      </c>
      <c r="B1545" s="10"/>
      <c r="C1545" s="3"/>
      <c r="D1545" s="3"/>
      <c r="E1545" s="3"/>
      <c r="F1545" s="3"/>
    </row>
    <row r="1546" spans="1:6" ht="15.75" x14ac:dyDescent="0.25">
      <c r="A1546" s="5">
        <f t="shared" si="24"/>
        <v>1</v>
      </c>
      <c r="B1546" s="10"/>
      <c r="C1546" s="3"/>
      <c r="D1546" s="3"/>
      <c r="E1546" s="3"/>
      <c r="F1546" s="3"/>
    </row>
    <row r="1547" spans="1:6" ht="15.75" x14ac:dyDescent="0.25">
      <c r="A1547" s="5">
        <f t="shared" si="24"/>
        <v>1</v>
      </c>
      <c r="B1547" s="10"/>
      <c r="C1547" s="3"/>
      <c r="D1547" s="3"/>
      <c r="E1547" s="3"/>
      <c r="F1547" s="3"/>
    </row>
    <row r="1548" spans="1:6" ht="15.75" x14ac:dyDescent="0.25">
      <c r="A1548" s="5">
        <f t="shared" si="24"/>
        <v>1</v>
      </c>
      <c r="B1548" s="10"/>
      <c r="C1548" s="3"/>
      <c r="D1548" s="3"/>
      <c r="E1548" s="3"/>
      <c r="F1548" s="3"/>
    </row>
    <row r="1549" spans="1:6" ht="15.75" x14ac:dyDescent="0.25">
      <c r="A1549" s="5">
        <f t="shared" si="24"/>
        <v>1</v>
      </c>
      <c r="B1549" s="10"/>
      <c r="C1549" s="3"/>
      <c r="D1549" s="3"/>
      <c r="E1549" s="3"/>
      <c r="F1549" s="3"/>
    </row>
    <row r="1550" spans="1:6" ht="15.75" x14ac:dyDescent="0.25">
      <c r="A1550" s="5">
        <f t="shared" si="24"/>
        <v>1</v>
      </c>
      <c r="B1550" s="10"/>
      <c r="C1550" s="3"/>
      <c r="D1550" s="3"/>
      <c r="E1550" s="3"/>
      <c r="F1550" s="3"/>
    </row>
    <row r="1551" spans="1:6" ht="15.75" x14ac:dyDescent="0.25">
      <c r="A1551" s="5">
        <f t="shared" si="24"/>
        <v>1</v>
      </c>
      <c r="B1551" s="10"/>
      <c r="C1551" s="3"/>
      <c r="D1551" s="3"/>
      <c r="E1551" s="3"/>
      <c r="F1551" s="3"/>
    </row>
    <row r="1552" spans="1:6" ht="15.75" x14ac:dyDescent="0.25">
      <c r="A1552" s="5">
        <f t="shared" si="24"/>
        <v>1</v>
      </c>
      <c r="B1552" s="10"/>
      <c r="C1552" s="3"/>
      <c r="D1552" s="3"/>
      <c r="E1552" s="3"/>
      <c r="F1552" s="3"/>
    </row>
    <row r="1553" spans="1:6" ht="15.75" x14ac:dyDescent="0.25">
      <c r="A1553" s="5">
        <f t="shared" si="24"/>
        <v>1</v>
      </c>
      <c r="B1553" s="10"/>
      <c r="C1553" s="3"/>
      <c r="D1553" s="3"/>
      <c r="E1553" s="3"/>
      <c r="F1553" s="3"/>
    </row>
    <row r="1554" spans="1:6" ht="15.75" x14ac:dyDescent="0.25">
      <c r="A1554" s="5">
        <f t="shared" si="24"/>
        <v>1</v>
      </c>
      <c r="B1554" s="10"/>
      <c r="C1554" s="3"/>
      <c r="D1554" s="3"/>
      <c r="E1554" s="3"/>
      <c r="F1554" s="3"/>
    </row>
    <row r="1555" spans="1:6" ht="15.75" x14ac:dyDescent="0.25">
      <c r="A1555" s="5">
        <f t="shared" si="24"/>
        <v>1</v>
      </c>
      <c r="B1555" s="10"/>
      <c r="C1555" s="3"/>
      <c r="D1555" s="3"/>
      <c r="E1555" s="3"/>
      <c r="F1555" s="3"/>
    </row>
    <row r="1556" spans="1:6" ht="15.75" x14ac:dyDescent="0.25">
      <c r="A1556" s="5">
        <f t="shared" si="24"/>
        <v>1</v>
      </c>
      <c r="B1556" s="10"/>
      <c r="C1556" s="3"/>
      <c r="D1556" s="3"/>
      <c r="E1556" s="3"/>
      <c r="F1556" s="3"/>
    </row>
    <row r="1557" spans="1:6" ht="15.75" x14ac:dyDescent="0.25">
      <c r="A1557" s="5">
        <f t="shared" si="24"/>
        <v>1</v>
      </c>
      <c r="B1557" s="10"/>
      <c r="C1557" s="3"/>
      <c r="D1557" s="3"/>
      <c r="E1557" s="3"/>
      <c r="F1557" s="3"/>
    </row>
    <row r="1558" spans="1:6" ht="15.75" x14ac:dyDescent="0.25">
      <c r="A1558" s="5">
        <f t="shared" si="24"/>
        <v>1</v>
      </c>
      <c r="B1558" s="10"/>
      <c r="C1558" s="3"/>
      <c r="D1558" s="3"/>
      <c r="E1558" s="3"/>
      <c r="F1558" s="3"/>
    </row>
    <row r="1559" spans="1:6" ht="15.75" x14ac:dyDescent="0.25">
      <c r="A1559" s="5">
        <f t="shared" si="24"/>
        <v>1</v>
      </c>
      <c r="B1559" s="10"/>
      <c r="C1559" s="3"/>
      <c r="D1559" s="3"/>
      <c r="E1559" s="3"/>
      <c r="F1559" s="3"/>
    </row>
    <row r="1560" spans="1:6" ht="15.75" x14ac:dyDescent="0.25">
      <c r="A1560" s="5">
        <f t="shared" si="24"/>
        <v>1</v>
      </c>
      <c r="B1560" s="10"/>
      <c r="C1560" s="3"/>
      <c r="D1560" s="3"/>
      <c r="E1560" s="3"/>
      <c r="F1560" s="3"/>
    </row>
    <row r="1561" spans="1:6" ht="15.75" x14ac:dyDescent="0.25">
      <c r="A1561" s="5">
        <f t="shared" si="24"/>
        <v>1</v>
      </c>
      <c r="B1561" s="10"/>
      <c r="C1561" s="3"/>
      <c r="D1561" s="3"/>
      <c r="E1561" s="3"/>
      <c r="F1561" s="3"/>
    </row>
    <row r="1562" spans="1:6" ht="15.75" x14ac:dyDescent="0.25">
      <c r="A1562" s="5">
        <f t="shared" si="24"/>
        <v>1</v>
      </c>
      <c r="B1562" s="10"/>
      <c r="C1562" s="3"/>
      <c r="D1562" s="3"/>
      <c r="E1562" s="3"/>
      <c r="F1562" s="3"/>
    </row>
    <row r="1563" spans="1:6" ht="15.75" x14ac:dyDescent="0.25">
      <c r="A1563" s="5">
        <f t="shared" si="24"/>
        <v>1</v>
      </c>
      <c r="B1563" s="10"/>
      <c r="C1563" s="3"/>
      <c r="D1563" s="3"/>
      <c r="E1563" s="3"/>
      <c r="F1563" s="3"/>
    </row>
    <row r="1564" spans="1:6" ht="15.75" x14ac:dyDescent="0.25">
      <c r="A1564" s="5">
        <f t="shared" si="24"/>
        <v>1</v>
      </c>
      <c r="B1564" s="10"/>
      <c r="C1564" s="3"/>
      <c r="D1564" s="3"/>
      <c r="E1564" s="3"/>
      <c r="F1564" s="3"/>
    </row>
    <row r="1565" spans="1:6" ht="15.75" x14ac:dyDescent="0.25">
      <c r="A1565" s="5">
        <f t="shared" si="24"/>
        <v>1</v>
      </c>
      <c r="B1565" s="10"/>
      <c r="C1565" s="3"/>
      <c r="D1565" s="3"/>
      <c r="E1565" s="3"/>
      <c r="F1565" s="3"/>
    </row>
    <row r="1566" spans="1:6" ht="15.75" x14ac:dyDescent="0.25">
      <c r="A1566" s="5">
        <f t="shared" si="24"/>
        <v>1</v>
      </c>
      <c r="B1566" s="10"/>
      <c r="C1566" s="3"/>
      <c r="D1566" s="3"/>
      <c r="E1566" s="3"/>
      <c r="F1566" s="3"/>
    </row>
    <row r="1567" spans="1:6" ht="15.75" x14ac:dyDescent="0.25">
      <c r="A1567" s="5">
        <f t="shared" si="24"/>
        <v>1</v>
      </c>
      <c r="B1567" s="10"/>
      <c r="C1567" s="3"/>
      <c r="D1567" s="3"/>
      <c r="E1567" s="3"/>
      <c r="F1567" s="3"/>
    </row>
    <row r="1568" spans="1:6" ht="15.75" x14ac:dyDescent="0.25">
      <c r="A1568" s="5">
        <f t="shared" ref="A1568:A1631" si="25">MONTH(B1568)</f>
        <v>1</v>
      </c>
      <c r="B1568" s="10"/>
      <c r="C1568" s="3"/>
      <c r="D1568" s="3"/>
      <c r="E1568" s="3"/>
      <c r="F1568" s="3"/>
    </row>
    <row r="1569" spans="1:6" ht="15.75" x14ac:dyDescent="0.25">
      <c r="A1569" s="5">
        <f t="shared" si="25"/>
        <v>1</v>
      </c>
      <c r="B1569" s="10"/>
      <c r="C1569" s="3"/>
      <c r="D1569" s="3"/>
      <c r="E1569" s="3"/>
      <c r="F1569" s="3"/>
    </row>
    <row r="1570" spans="1:6" ht="15.75" x14ac:dyDescent="0.25">
      <c r="A1570" s="5">
        <f t="shared" si="25"/>
        <v>1</v>
      </c>
      <c r="B1570" s="10"/>
      <c r="C1570" s="3"/>
      <c r="D1570" s="3"/>
      <c r="E1570" s="3"/>
      <c r="F1570" s="3"/>
    </row>
    <row r="1571" spans="1:6" ht="15.75" x14ac:dyDescent="0.25">
      <c r="A1571" s="5">
        <f t="shared" si="25"/>
        <v>1</v>
      </c>
      <c r="B1571" s="10"/>
      <c r="C1571" s="3"/>
      <c r="D1571" s="3"/>
      <c r="E1571" s="3"/>
      <c r="F1571" s="3"/>
    </row>
    <row r="1572" spans="1:6" ht="15.75" x14ac:dyDescent="0.25">
      <c r="A1572" s="5">
        <f t="shared" si="25"/>
        <v>1</v>
      </c>
      <c r="B1572" s="10"/>
      <c r="C1572" s="3"/>
      <c r="D1572" s="3"/>
      <c r="E1572" s="3"/>
      <c r="F1572" s="3"/>
    </row>
    <row r="1573" spans="1:6" ht="15.75" x14ac:dyDescent="0.25">
      <c r="A1573" s="5">
        <f t="shared" si="25"/>
        <v>1</v>
      </c>
      <c r="B1573" s="10"/>
      <c r="C1573" s="3"/>
      <c r="D1573" s="3"/>
      <c r="E1573" s="3"/>
      <c r="F1573" s="3"/>
    </row>
    <row r="1574" spans="1:6" ht="15.75" x14ac:dyDescent="0.25">
      <c r="A1574" s="5">
        <f t="shared" si="25"/>
        <v>1</v>
      </c>
      <c r="B1574" s="10"/>
      <c r="C1574" s="3"/>
      <c r="D1574" s="3"/>
      <c r="E1574" s="3"/>
      <c r="F1574" s="3"/>
    </row>
    <row r="1575" spans="1:6" ht="15.75" x14ac:dyDescent="0.25">
      <c r="A1575" s="5">
        <f t="shared" si="25"/>
        <v>1</v>
      </c>
      <c r="B1575" s="10"/>
      <c r="C1575" s="3"/>
      <c r="D1575" s="3"/>
      <c r="E1575" s="3"/>
      <c r="F1575" s="3"/>
    </row>
    <row r="1576" spans="1:6" ht="15.75" x14ac:dyDescent="0.25">
      <c r="A1576" s="5">
        <f t="shared" si="25"/>
        <v>1</v>
      </c>
      <c r="B1576" s="10"/>
      <c r="C1576" s="3"/>
      <c r="D1576" s="3"/>
      <c r="E1576" s="3"/>
      <c r="F1576" s="3"/>
    </row>
    <row r="1577" spans="1:6" ht="15.75" x14ac:dyDescent="0.25">
      <c r="A1577" s="5">
        <f t="shared" si="25"/>
        <v>1</v>
      </c>
      <c r="B1577" s="10"/>
      <c r="C1577" s="3"/>
      <c r="D1577" s="3"/>
      <c r="E1577" s="3"/>
      <c r="F1577" s="3"/>
    </row>
    <row r="1578" spans="1:6" ht="15.75" x14ac:dyDescent="0.25">
      <c r="A1578" s="5">
        <f t="shared" si="25"/>
        <v>1</v>
      </c>
      <c r="B1578" s="10"/>
      <c r="C1578" s="3"/>
      <c r="D1578" s="3"/>
      <c r="E1578" s="3"/>
      <c r="F1578" s="3"/>
    </row>
    <row r="1579" spans="1:6" ht="15.75" x14ac:dyDescent="0.25">
      <c r="A1579" s="5">
        <f t="shared" si="25"/>
        <v>1</v>
      </c>
      <c r="B1579" s="10"/>
      <c r="C1579" s="3"/>
      <c r="D1579" s="3"/>
      <c r="E1579" s="3"/>
      <c r="F1579" s="3"/>
    </row>
    <row r="1580" spans="1:6" ht="15.75" x14ac:dyDescent="0.25">
      <c r="A1580" s="5">
        <f t="shared" si="25"/>
        <v>1</v>
      </c>
      <c r="B1580" s="10"/>
      <c r="C1580" s="3"/>
      <c r="D1580" s="3"/>
      <c r="E1580" s="3"/>
      <c r="F1580" s="3"/>
    </row>
    <row r="1581" spans="1:6" ht="15.75" x14ac:dyDescent="0.25">
      <c r="A1581" s="5">
        <f t="shared" si="25"/>
        <v>1</v>
      </c>
      <c r="B1581" s="10"/>
      <c r="C1581" s="3"/>
      <c r="D1581" s="3"/>
      <c r="E1581" s="3"/>
      <c r="F1581" s="3"/>
    </row>
    <row r="1582" spans="1:6" ht="15.75" x14ac:dyDescent="0.25">
      <c r="A1582" s="5">
        <f t="shared" si="25"/>
        <v>1</v>
      </c>
      <c r="B1582" s="10"/>
      <c r="C1582" s="3"/>
      <c r="D1582" s="3"/>
      <c r="E1582" s="3"/>
      <c r="F1582" s="3"/>
    </row>
    <row r="1583" spans="1:6" ht="15.75" x14ac:dyDescent="0.25">
      <c r="A1583" s="5">
        <f t="shared" si="25"/>
        <v>1</v>
      </c>
      <c r="B1583" s="10"/>
      <c r="C1583" s="3"/>
      <c r="D1583" s="3"/>
      <c r="E1583" s="3"/>
      <c r="F1583" s="3"/>
    </row>
    <row r="1584" spans="1:6" ht="15.75" x14ac:dyDescent="0.25">
      <c r="A1584" s="5">
        <f t="shared" si="25"/>
        <v>1</v>
      </c>
      <c r="B1584" s="10"/>
      <c r="C1584" s="3"/>
      <c r="D1584" s="3"/>
      <c r="E1584" s="3"/>
      <c r="F1584" s="3"/>
    </row>
    <row r="1585" spans="1:6" ht="15.75" x14ac:dyDescent="0.25">
      <c r="A1585" s="5">
        <f t="shared" si="25"/>
        <v>1</v>
      </c>
      <c r="B1585" s="10"/>
      <c r="C1585" s="3"/>
      <c r="D1585" s="3"/>
      <c r="E1585" s="3"/>
      <c r="F1585" s="3"/>
    </row>
    <row r="1586" spans="1:6" ht="15.75" x14ac:dyDescent="0.25">
      <c r="A1586" s="5">
        <f t="shared" si="25"/>
        <v>1</v>
      </c>
      <c r="B1586" s="10"/>
      <c r="C1586" s="3"/>
      <c r="D1586" s="3"/>
      <c r="E1586" s="3"/>
      <c r="F1586" s="3"/>
    </row>
    <row r="1587" spans="1:6" ht="15.75" x14ac:dyDescent="0.25">
      <c r="A1587" s="5">
        <f t="shared" si="25"/>
        <v>1</v>
      </c>
      <c r="B1587" s="10"/>
      <c r="C1587" s="3"/>
      <c r="D1587" s="3"/>
      <c r="E1587" s="3"/>
      <c r="F1587" s="3"/>
    </row>
    <row r="1588" spans="1:6" ht="15.75" x14ac:dyDescent="0.25">
      <c r="A1588" s="5">
        <f t="shared" si="25"/>
        <v>1</v>
      </c>
      <c r="B1588" s="10"/>
      <c r="C1588" s="3"/>
      <c r="D1588" s="3"/>
      <c r="E1588" s="3"/>
      <c r="F1588" s="3"/>
    </row>
    <row r="1589" spans="1:6" ht="15.75" x14ac:dyDescent="0.25">
      <c r="A1589" s="5">
        <f t="shared" si="25"/>
        <v>1</v>
      </c>
      <c r="B1589" s="10"/>
      <c r="C1589" s="3"/>
      <c r="D1589" s="3"/>
      <c r="E1589" s="3"/>
      <c r="F1589" s="3"/>
    </row>
    <row r="1590" spans="1:6" ht="15.75" x14ac:dyDescent="0.25">
      <c r="A1590" s="5">
        <f t="shared" si="25"/>
        <v>1</v>
      </c>
      <c r="B1590" s="10"/>
      <c r="C1590" s="3"/>
      <c r="D1590" s="3"/>
      <c r="E1590" s="3"/>
      <c r="F1590" s="3"/>
    </row>
    <row r="1591" spans="1:6" ht="15.75" x14ac:dyDescent="0.25">
      <c r="A1591" s="5">
        <f t="shared" si="25"/>
        <v>1</v>
      </c>
      <c r="B1591" s="10"/>
      <c r="C1591" s="3"/>
      <c r="D1591" s="3"/>
      <c r="E1591" s="3"/>
      <c r="F1591" s="3"/>
    </row>
    <row r="1592" spans="1:6" ht="15.75" x14ac:dyDescent="0.25">
      <c r="A1592" s="5">
        <f t="shared" si="25"/>
        <v>1</v>
      </c>
      <c r="B1592" s="10"/>
      <c r="C1592" s="3"/>
      <c r="D1592" s="3"/>
      <c r="E1592" s="3"/>
      <c r="F1592" s="3"/>
    </row>
    <row r="1593" spans="1:6" ht="15.75" x14ac:dyDescent="0.25">
      <c r="A1593" s="5">
        <f t="shared" si="25"/>
        <v>1</v>
      </c>
      <c r="B1593" s="10"/>
      <c r="C1593" s="3"/>
      <c r="D1593" s="3"/>
      <c r="E1593" s="3"/>
      <c r="F1593" s="3"/>
    </row>
    <row r="1594" spans="1:6" ht="15.75" x14ac:dyDescent="0.25">
      <c r="A1594" s="5">
        <f t="shared" si="25"/>
        <v>1</v>
      </c>
      <c r="B1594" s="10"/>
      <c r="C1594" s="3"/>
      <c r="D1594" s="3"/>
      <c r="E1594" s="3"/>
      <c r="F1594" s="3"/>
    </row>
    <row r="1595" spans="1:6" ht="15.75" x14ac:dyDescent="0.25">
      <c r="A1595" s="5">
        <f t="shared" si="25"/>
        <v>1</v>
      </c>
      <c r="B1595" s="10"/>
      <c r="C1595" s="3"/>
      <c r="D1595" s="3"/>
      <c r="E1595" s="3"/>
      <c r="F1595" s="3"/>
    </row>
    <row r="1596" spans="1:6" ht="15.75" x14ac:dyDescent="0.25">
      <c r="A1596" s="5">
        <f t="shared" si="25"/>
        <v>1</v>
      </c>
      <c r="B1596" s="10"/>
      <c r="C1596" s="3"/>
      <c r="D1596" s="3"/>
      <c r="E1596" s="3"/>
      <c r="F1596" s="3"/>
    </row>
    <row r="1597" spans="1:6" ht="15.75" x14ac:dyDescent="0.25">
      <c r="A1597" s="5">
        <f t="shared" si="25"/>
        <v>1</v>
      </c>
      <c r="B1597" s="10"/>
      <c r="C1597" s="3"/>
      <c r="D1597" s="3"/>
      <c r="E1597" s="3"/>
      <c r="F1597" s="3"/>
    </row>
    <row r="1598" spans="1:6" ht="15.75" x14ac:dyDescent="0.25">
      <c r="A1598" s="5">
        <f t="shared" si="25"/>
        <v>1</v>
      </c>
      <c r="B1598" s="10"/>
      <c r="C1598" s="3"/>
      <c r="D1598" s="3"/>
      <c r="E1598" s="3"/>
      <c r="F1598" s="3"/>
    </row>
    <row r="1599" spans="1:6" ht="15.75" x14ac:dyDescent="0.25">
      <c r="A1599" s="5">
        <f t="shared" si="25"/>
        <v>1</v>
      </c>
      <c r="B1599" s="10"/>
      <c r="C1599" s="3"/>
      <c r="D1599" s="3"/>
      <c r="E1599" s="3"/>
      <c r="F1599" s="3"/>
    </row>
    <row r="1600" spans="1:6" ht="15.75" x14ac:dyDescent="0.25">
      <c r="A1600" s="5">
        <f t="shared" si="25"/>
        <v>1</v>
      </c>
      <c r="B1600" s="10"/>
      <c r="C1600" s="3"/>
      <c r="D1600" s="3"/>
      <c r="E1600" s="3"/>
      <c r="F1600" s="3"/>
    </row>
    <row r="1601" spans="1:6" ht="15.75" x14ac:dyDescent="0.25">
      <c r="A1601" s="5">
        <f t="shared" si="25"/>
        <v>1</v>
      </c>
      <c r="B1601" s="10"/>
      <c r="C1601" s="3"/>
      <c r="D1601" s="3"/>
      <c r="E1601" s="3"/>
      <c r="F1601" s="3"/>
    </row>
    <row r="1602" spans="1:6" ht="15.75" x14ac:dyDescent="0.25">
      <c r="A1602" s="5">
        <f t="shared" si="25"/>
        <v>1</v>
      </c>
      <c r="B1602" s="10"/>
      <c r="C1602" s="3"/>
      <c r="D1602" s="3"/>
      <c r="E1602" s="3"/>
      <c r="F1602" s="3"/>
    </row>
    <row r="1603" spans="1:6" ht="15.75" x14ac:dyDescent="0.25">
      <c r="A1603" s="5">
        <f t="shared" si="25"/>
        <v>1</v>
      </c>
      <c r="B1603" s="10"/>
      <c r="C1603" s="3"/>
      <c r="D1603" s="3"/>
      <c r="E1603" s="3"/>
      <c r="F1603" s="3"/>
    </row>
    <row r="1604" spans="1:6" ht="15.75" x14ac:dyDescent="0.25">
      <c r="A1604" s="5">
        <f t="shared" si="25"/>
        <v>1</v>
      </c>
      <c r="B1604" s="10"/>
      <c r="C1604" s="3"/>
      <c r="D1604" s="3"/>
      <c r="E1604" s="3"/>
      <c r="F1604" s="3"/>
    </row>
    <row r="1605" spans="1:6" ht="15.75" x14ac:dyDescent="0.25">
      <c r="A1605" s="5">
        <f t="shared" si="25"/>
        <v>1</v>
      </c>
      <c r="B1605" s="10"/>
      <c r="C1605" s="3"/>
      <c r="D1605" s="3"/>
      <c r="E1605" s="3"/>
      <c r="F1605" s="3"/>
    </row>
    <row r="1606" spans="1:6" ht="15.75" x14ac:dyDescent="0.25">
      <c r="A1606" s="5">
        <f t="shared" si="25"/>
        <v>1</v>
      </c>
      <c r="B1606" s="10"/>
      <c r="C1606" s="3"/>
      <c r="D1606" s="3"/>
      <c r="E1606" s="3"/>
      <c r="F1606" s="3"/>
    </row>
    <row r="1607" spans="1:6" ht="15.75" x14ac:dyDescent="0.25">
      <c r="A1607" s="5">
        <f t="shared" si="25"/>
        <v>1</v>
      </c>
      <c r="B1607" s="10"/>
      <c r="C1607" s="3"/>
      <c r="D1607" s="3"/>
      <c r="E1607" s="3"/>
      <c r="F1607" s="3"/>
    </row>
    <row r="1608" spans="1:6" ht="15.75" x14ac:dyDescent="0.25">
      <c r="A1608" s="5">
        <f t="shared" si="25"/>
        <v>1</v>
      </c>
      <c r="B1608" s="10"/>
      <c r="C1608" s="3"/>
      <c r="D1608" s="3"/>
      <c r="E1608" s="3"/>
      <c r="F1608" s="3"/>
    </row>
    <row r="1609" spans="1:6" ht="15.75" x14ac:dyDescent="0.25">
      <c r="A1609" s="5">
        <f t="shared" si="25"/>
        <v>1</v>
      </c>
      <c r="B1609" s="10"/>
      <c r="C1609" s="3"/>
      <c r="D1609" s="3"/>
      <c r="E1609" s="3"/>
      <c r="F1609" s="3"/>
    </row>
    <row r="1610" spans="1:6" ht="15.75" x14ac:dyDescent="0.25">
      <c r="A1610" s="5">
        <f t="shared" si="25"/>
        <v>1</v>
      </c>
      <c r="B1610" s="10"/>
      <c r="C1610" s="3"/>
      <c r="D1610" s="3"/>
      <c r="E1610" s="3"/>
      <c r="F1610" s="3"/>
    </row>
    <row r="1611" spans="1:6" ht="15.75" x14ac:dyDescent="0.25">
      <c r="A1611" s="5">
        <f t="shared" si="25"/>
        <v>1</v>
      </c>
      <c r="B1611" s="10"/>
      <c r="C1611" s="3"/>
      <c r="D1611" s="3"/>
      <c r="E1611" s="3"/>
      <c r="F1611" s="3"/>
    </row>
    <row r="1612" spans="1:6" ht="15.75" x14ac:dyDescent="0.25">
      <c r="A1612" s="5">
        <f t="shared" si="25"/>
        <v>1</v>
      </c>
      <c r="B1612" s="10"/>
      <c r="C1612" s="3"/>
      <c r="D1612" s="3"/>
      <c r="E1612" s="3"/>
      <c r="F1612" s="3"/>
    </row>
    <row r="1613" spans="1:6" ht="15.75" x14ac:dyDescent="0.25">
      <c r="A1613" s="5">
        <f t="shared" si="25"/>
        <v>1</v>
      </c>
      <c r="B1613" s="10"/>
      <c r="C1613" s="3"/>
      <c r="D1613" s="3"/>
      <c r="E1613" s="3"/>
      <c r="F1613" s="3"/>
    </row>
    <row r="1614" spans="1:6" ht="15.75" x14ac:dyDescent="0.25">
      <c r="A1614" s="5">
        <f t="shared" si="25"/>
        <v>1</v>
      </c>
      <c r="B1614" s="10"/>
      <c r="C1614" s="3"/>
      <c r="D1614" s="3"/>
      <c r="E1614" s="3"/>
      <c r="F1614" s="3"/>
    </row>
    <row r="1615" spans="1:6" ht="15.75" x14ac:dyDescent="0.25">
      <c r="A1615" s="5">
        <f t="shared" si="25"/>
        <v>1</v>
      </c>
      <c r="B1615" s="10"/>
      <c r="C1615" s="3"/>
      <c r="D1615" s="3"/>
      <c r="E1615" s="3"/>
      <c r="F1615" s="3"/>
    </row>
    <row r="1616" spans="1:6" ht="15.75" x14ac:dyDescent="0.25">
      <c r="A1616" s="5">
        <f t="shared" si="25"/>
        <v>1</v>
      </c>
      <c r="B1616" s="10"/>
      <c r="C1616" s="3"/>
      <c r="D1616" s="3"/>
      <c r="E1616" s="3"/>
      <c r="F1616" s="3"/>
    </row>
    <row r="1617" spans="1:6" ht="15.75" x14ac:dyDescent="0.25">
      <c r="A1617" s="5">
        <f t="shared" si="25"/>
        <v>1</v>
      </c>
      <c r="B1617" s="10"/>
      <c r="C1617" s="3"/>
      <c r="D1617" s="3"/>
      <c r="E1617" s="3"/>
      <c r="F1617" s="3"/>
    </row>
    <row r="1618" spans="1:6" ht="15.75" x14ac:dyDescent="0.25">
      <c r="A1618" s="5">
        <f t="shared" si="25"/>
        <v>1</v>
      </c>
      <c r="B1618" s="10"/>
      <c r="C1618" s="3"/>
      <c r="D1618" s="3"/>
      <c r="E1618" s="3"/>
      <c r="F1618" s="3"/>
    </row>
    <row r="1619" spans="1:6" ht="15.75" x14ac:dyDescent="0.25">
      <c r="A1619" s="5">
        <f t="shared" si="25"/>
        <v>1</v>
      </c>
      <c r="B1619" s="10"/>
      <c r="C1619" s="3"/>
      <c r="D1619" s="3"/>
      <c r="E1619" s="3"/>
      <c r="F1619" s="3"/>
    </row>
    <row r="1620" spans="1:6" ht="15.75" x14ac:dyDescent="0.25">
      <c r="A1620" s="5">
        <f t="shared" si="25"/>
        <v>1</v>
      </c>
      <c r="B1620" s="10"/>
      <c r="C1620" s="3"/>
      <c r="D1620" s="3"/>
      <c r="E1620" s="3"/>
      <c r="F1620" s="3"/>
    </row>
    <row r="1621" spans="1:6" ht="15.75" x14ac:dyDescent="0.25">
      <c r="A1621" s="5">
        <f t="shared" si="25"/>
        <v>1</v>
      </c>
      <c r="B1621" s="10"/>
      <c r="C1621" s="3"/>
      <c r="D1621" s="3"/>
      <c r="E1621" s="3"/>
      <c r="F1621" s="3"/>
    </row>
    <row r="1622" spans="1:6" ht="15.75" x14ac:dyDescent="0.25">
      <c r="A1622" s="5">
        <f t="shared" si="25"/>
        <v>1</v>
      </c>
      <c r="B1622" s="10"/>
      <c r="C1622" s="3"/>
      <c r="D1622" s="3"/>
      <c r="E1622" s="3"/>
      <c r="F1622" s="3"/>
    </row>
    <row r="1623" spans="1:6" ht="15.75" x14ac:dyDescent="0.25">
      <c r="A1623" s="5">
        <f t="shared" si="25"/>
        <v>1</v>
      </c>
      <c r="B1623" s="10"/>
      <c r="C1623" s="3"/>
      <c r="D1623" s="3"/>
      <c r="E1623" s="3"/>
      <c r="F1623" s="3"/>
    </row>
    <row r="1624" spans="1:6" ht="15.75" x14ac:dyDescent="0.25">
      <c r="A1624" s="5">
        <f t="shared" si="25"/>
        <v>1</v>
      </c>
      <c r="B1624" s="10"/>
      <c r="C1624" s="3"/>
      <c r="D1624" s="3"/>
      <c r="E1624" s="3"/>
      <c r="F1624" s="3"/>
    </row>
    <row r="1625" spans="1:6" ht="15.75" x14ac:dyDescent="0.25">
      <c r="A1625" s="5">
        <f t="shared" si="25"/>
        <v>1</v>
      </c>
      <c r="B1625" s="10"/>
      <c r="C1625" s="3"/>
      <c r="D1625" s="3"/>
      <c r="E1625" s="3"/>
      <c r="F1625" s="3"/>
    </row>
    <row r="1626" spans="1:6" ht="15.75" x14ac:dyDescent="0.25">
      <c r="A1626" s="5">
        <f t="shared" si="25"/>
        <v>1</v>
      </c>
      <c r="B1626" s="10"/>
      <c r="C1626" s="3"/>
      <c r="D1626" s="3"/>
      <c r="E1626" s="3"/>
      <c r="F1626" s="3"/>
    </row>
    <row r="1627" spans="1:6" ht="15.75" x14ac:dyDescent="0.25">
      <c r="A1627" s="5">
        <f t="shared" si="25"/>
        <v>1</v>
      </c>
      <c r="B1627" s="10"/>
      <c r="C1627" s="3"/>
      <c r="D1627" s="3"/>
      <c r="E1627" s="3"/>
      <c r="F1627" s="3"/>
    </row>
    <row r="1628" spans="1:6" ht="15.75" x14ac:dyDescent="0.25">
      <c r="A1628" s="5">
        <f t="shared" si="25"/>
        <v>1</v>
      </c>
      <c r="B1628" s="10"/>
      <c r="C1628" s="3"/>
      <c r="D1628" s="3"/>
      <c r="E1628" s="3"/>
      <c r="F1628" s="3"/>
    </row>
    <row r="1629" spans="1:6" ht="15.75" x14ac:dyDescent="0.25">
      <c r="A1629" s="5">
        <f t="shared" si="25"/>
        <v>1</v>
      </c>
      <c r="B1629" s="10"/>
      <c r="C1629" s="3"/>
      <c r="D1629" s="3"/>
      <c r="E1629" s="3"/>
      <c r="F1629" s="3"/>
    </row>
    <row r="1630" spans="1:6" ht="15.75" x14ac:dyDescent="0.25">
      <c r="A1630" s="5">
        <f t="shared" si="25"/>
        <v>1</v>
      </c>
      <c r="B1630" s="10"/>
      <c r="C1630" s="3"/>
      <c r="D1630" s="3"/>
      <c r="E1630" s="3"/>
      <c r="F1630" s="3"/>
    </row>
    <row r="1631" spans="1:6" ht="15.75" x14ac:dyDescent="0.25">
      <c r="A1631" s="5">
        <f t="shared" si="25"/>
        <v>1</v>
      </c>
      <c r="B1631" s="10"/>
      <c r="C1631" s="3"/>
      <c r="D1631" s="3"/>
      <c r="E1631" s="3"/>
      <c r="F1631" s="3"/>
    </row>
    <row r="1632" spans="1:6" ht="15.75" x14ac:dyDescent="0.25">
      <c r="A1632" s="5">
        <f t="shared" ref="A1632:A1695" si="26">MONTH(B1632)</f>
        <v>1</v>
      </c>
      <c r="B1632" s="10"/>
      <c r="C1632" s="3"/>
      <c r="D1632" s="3"/>
      <c r="E1632" s="3"/>
      <c r="F1632" s="3"/>
    </row>
    <row r="1633" spans="1:6" ht="15.75" x14ac:dyDescent="0.25">
      <c r="A1633" s="5">
        <f t="shared" si="26"/>
        <v>1</v>
      </c>
      <c r="B1633" s="10"/>
      <c r="C1633" s="3"/>
      <c r="D1633" s="3"/>
      <c r="E1633" s="3"/>
      <c r="F1633" s="3"/>
    </row>
    <row r="1634" spans="1:6" ht="15.75" x14ac:dyDescent="0.25">
      <c r="A1634" s="5">
        <f t="shared" si="26"/>
        <v>1</v>
      </c>
      <c r="B1634" s="10"/>
      <c r="C1634" s="3"/>
      <c r="D1634" s="3"/>
      <c r="E1634" s="3"/>
      <c r="F1634" s="3"/>
    </row>
    <row r="1635" spans="1:6" ht="15.75" x14ac:dyDescent="0.25">
      <c r="A1635" s="5">
        <f t="shared" si="26"/>
        <v>1</v>
      </c>
      <c r="B1635" s="10"/>
      <c r="C1635" s="3"/>
      <c r="D1635" s="3"/>
      <c r="E1635" s="3"/>
      <c r="F1635" s="3"/>
    </row>
    <row r="1636" spans="1:6" ht="15.75" x14ac:dyDescent="0.25">
      <c r="A1636" s="5">
        <f t="shared" si="26"/>
        <v>1</v>
      </c>
      <c r="B1636" s="10"/>
      <c r="C1636" s="3"/>
      <c r="D1636" s="3"/>
      <c r="E1636" s="3"/>
      <c r="F1636" s="3"/>
    </row>
    <row r="1637" spans="1:6" ht="15.75" x14ac:dyDescent="0.25">
      <c r="A1637" s="5">
        <f t="shared" si="26"/>
        <v>1</v>
      </c>
      <c r="B1637" s="10"/>
      <c r="C1637" s="3"/>
      <c r="D1637" s="3"/>
      <c r="E1637" s="3"/>
      <c r="F1637" s="3"/>
    </row>
    <row r="1638" spans="1:6" ht="15.75" x14ac:dyDescent="0.25">
      <c r="A1638" s="5">
        <f t="shared" si="26"/>
        <v>1</v>
      </c>
      <c r="B1638" s="10"/>
      <c r="C1638" s="3"/>
      <c r="D1638" s="3"/>
      <c r="E1638" s="3"/>
      <c r="F1638" s="3"/>
    </row>
    <row r="1639" spans="1:6" ht="15.75" x14ac:dyDescent="0.25">
      <c r="A1639" s="5">
        <f t="shared" si="26"/>
        <v>1</v>
      </c>
      <c r="B1639" s="10"/>
      <c r="C1639" s="3"/>
      <c r="D1639" s="3"/>
      <c r="E1639" s="3"/>
      <c r="F1639" s="3"/>
    </row>
    <row r="1640" spans="1:6" ht="15.75" x14ac:dyDescent="0.25">
      <c r="A1640" s="5">
        <f t="shared" si="26"/>
        <v>1</v>
      </c>
      <c r="B1640" s="10"/>
      <c r="C1640" s="3"/>
      <c r="D1640" s="3"/>
      <c r="E1640" s="3"/>
      <c r="F1640" s="3"/>
    </row>
    <row r="1641" spans="1:6" ht="15.75" x14ac:dyDescent="0.25">
      <c r="A1641" s="5">
        <f t="shared" si="26"/>
        <v>1</v>
      </c>
      <c r="B1641" s="10"/>
      <c r="C1641" s="3"/>
      <c r="D1641" s="3"/>
      <c r="E1641" s="3"/>
      <c r="F1641" s="3"/>
    </row>
    <row r="1642" spans="1:6" ht="15.75" x14ac:dyDescent="0.25">
      <c r="A1642" s="5">
        <f t="shared" si="26"/>
        <v>1</v>
      </c>
      <c r="B1642" s="10"/>
      <c r="C1642" s="3"/>
      <c r="D1642" s="3"/>
      <c r="E1642" s="3"/>
      <c r="F1642" s="3"/>
    </row>
    <row r="1643" spans="1:6" ht="15.75" x14ac:dyDescent="0.25">
      <c r="A1643" s="5">
        <f t="shared" si="26"/>
        <v>1</v>
      </c>
      <c r="B1643" s="10"/>
      <c r="C1643" s="3"/>
      <c r="D1643" s="3"/>
      <c r="E1643" s="3"/>
      <c r="F1643" s="3"/>
    </row>
    <row r="1644" spans="1:6" ht="15.75" x14ac:dyDescent="0.25">
      <c r="A1644" s="5">
        <f t="shared" si="26"/>
        <v>1</v>
      </c>
      <c r="B1644" s="10"/>
      <c r="C1644" s="3"/>
      <c r="D1644" s="3"/>
      <c r="E1644" s="3"/>
      <c r="F1644" s="3"/>
    </row>
    <row r="1645" spans="1:6" ht="15.75" x14ac:dyDescent="0.25">
      <c r="A1645" s="5">
        <f t="shared" si="26"/>
        <v>1</v>
      </c>
      <c r="B1645" s="10"/>
      <c r="C1645" s="3"/>
      <c r="D1645" s="3"/>
      <c r="E1645" s="3"/>
      <c r="F1645" s="3"/>
    </row>
    <row r="1646" spans="1:6" ht="15.75" x14ac:dyDescent="0.25">
      <c r="A1646" s="5">
        <f t="shared" si="26"/>
        <v>1</v>
      </c>
      <c r="B1646" s="10"/>
      <c r="C1646" s="3"/>
      <c r="D1646" s="3"/>
      <c r="E1646" s="3"/>
      <c r="F1646" s="3"/>
    </row>
    <row r="1647" spans="1:6" ht="15.75" x14ac:dyDescent="0.25">
      <c r="A1647" s="5">
        <f t="shared" si="26"/>
        <v>1</v>
      </c>
      <c r="B1647" s="10"/>
      <c r="C1647" s="3"/>
      <c r="D1647" s="3"/>
      <c r="E1647" s="3"/>
      <c r="F1647" s="3"/>
    </row>
    <row r="1648" spans="1:6" ht="15.75" x14ac:dyDescent="0.25">
      <c r="A1648" s="5">
        <f t="shared" si="26"/>
        <v>1</v>
      </c>
      <c r="B1648" s="10"/>
      <c r="C1648" s="3"/>
      <c r="D1648" s="3"/>
      <c r="E1648" s="3"/>
      <c r="F1648" s="3"/>
    </row>
    <row r="1649" spans="1:6" ht="15.75" x14ac:dyDescent="0.25">
      <c r="A1649" s="5">
        <f t="shared" si="26"/>
        <v>1</v>
      </c>
      <c r="B1649" s="10"/>
      <c r="C1649" s="3"/>
      <c r="D1649" s="3"/>
      <c r="E1649" s="3"/>
      <c r="F1649" s="3"/>
    </row>
    <row r="1650" spans="1:6" ht="15.75" x14ac:dyDescent="0.25">
      <c r="A1650" s="5">
        <f t="shared" si="26"/>
        <v>1</v>
      </c>
      <c r="B1650" s="10"/>
      <c r="C1650" s="3"/>
      <c r="D1650" s="3"/>
      <c r="E1650" s="3"/>
      <c r="F1650" s="3"/>
    </row>
    <row r="1651" spans="1:6" ht="15.75" x14ac:dyDescent="0.25">
      <c r="A1651" s="5">
        <f t="shared" si="26"/>
        <v>1</v>
      </c>
      <c r="B1651" s="10"/>
      <c r="C1651" s="3"/>
      <c r="D1651" s="3"/>
      <c r="E1651" s="3"/>
      <c r="F1651" s="3"/>
    </row>
    <row r="1652" spans="1:6" ht="15.75" x14ac:dyDescent="0.25">
      <c r="A1652" s="5">
        <f t="shared" si="26"/>
        <v>1</v>
      </c>
      <c r="B1652" s="10"/>
      <c r="C1652" s="3"/>
      <c r="D1652" s="3"/>
      <c r="E1652" s="3"/>
      <c r="F1652" s="3"/>
    </row>
    <row r="1653" spans="1:6" ht="15.75" x14ac:dyDescent="0.25">
      <c r="A1653" s="5">
        <f t="shared" si="26"/>
        <v>1</v>
      </c>
      <c r="B1653" s="10"/>
      <c r="C1653" s="3"/>
      <c r="D1653" s="3"/>
      <c r="E1653" s="3"/>
      <c r="F1653" s="3"/>
    </row>
    <row r="1654" spans="1:6" ht="15.75" x14ac:dyDescent="0.25">
      <c r="A1654" s="5">
        <f t="shared" si="26"/>
        <v>1</v>
      </c>
      <c r="B1654" s="10"/>
      <c r="C1654" s="3"/>
      <c r="D1654" s="3"/>
      <c r="E1654" s="3"/>
      <c r="F1654" s="3"/>
    </row>
    <row r="1655" spans="1:6" ht="15.75" x14ac:dyDescent="0.25">
      <c r="A1655" s="5">
        <f t="shared" si="26"/>
        <v>1</v>
      </c>
      <c r="B1655" s="10"/>
      <c r="C1655" s="3"/>
      <c r="D1655" s="3"/>
      <c r="E1655" s="3"/>
      <c r="F1655" s="3"/>
    </row>
    <row r="1656" spans="1:6" ht="15.75" x14ac:dyDescent="0.25">
      <c r="A1656" s="5">
        <f t="shared" si="26"/>
        <v>1</v>
      </c>
      <c r="B1656" s="10"/>
      <c r="C1656" s="3"/>
      <c r="D1656" s="3"/>
      <c r="E1656" s="3"/>
      <c r="F1656" s="3"/>
    </row>
    <row r="1657" spans="1:6" ht="15.75" x14ac:dyDescent="0.25">
      <c r="A1657" s="5">
        <f t="shared" si="26"/>
        <v>1</v>
      </c>
      <c r="B1657" s="10"/>
      <c r="C1657" s="3"/>
      <c r="D1657" s="3"/>
      <c r="E1657" s="3"/>
      <c r="F1657" s="3"/>
    </row>
    <row r="1658" spans="1:6" ht="15.75" x14ac:dyDescent="0.25">
      <c r="A1658" s="5">
        <f t="shared" si="26"/>
        <v>1</v>
      </c>
      <c r="B1658" s="10"/>
      <c r="C1658" s="3"/>
      <c r="D1658" s="3"/>
      <c r="E1658" s="3"/>
      <c r="F1658" s="3"/>
    </row>
    <row r="1659" spans="1:6" ht="15.75" x14ac:dyDescent="0.25">
      <c r="A1659" s="5">
        <f t="shared" si="26"/>
        <v>1</v>
      </c>
      <c r="B1659" s="10"/>
      <c r="C1659" s="3"/>
      <c r="D1659" s="3"/>
      <c r="E1659" s="3"/>
      <c r="F1659" s="3"/>
    </row>
    <row r="1660" spans="1:6" ht="15.75" x14ac:dyDescent="0.25">
      <c r="A1660" s="5">
        <f t="shared" si="26"/>
        <v>1</v>
      </c>
      <c r="B1660" s="10"/>
      <c r="C1660" s="3"/>
      <c r="D1660" s="3"/>
      <c r="E1660" s="3"/>
      <c r="F1660" s="3"/>
    </row>
    <row r="1661" spans="1:6" ht="15.75" x14ac:dyDescent="0.25">
      <c r="A1661" s="5">
        <f t="shared" si="26"/>
        <v>1</v>
      </c>
      <c r="B1661" s="10"/>
      <c r="C1661" s="3"/>
      <c r="D1661" s="3"/>
      <c r="E1661" s="3"/>
      <c r="F1661" s="3"/>
    </row>
    <row r="1662" spans="1:6" ht="15.75" x14ac:dyDescent="0.25">
      <c r="A1662" s="5">
        <f t="shared" si="26"/>
        <v>1</v>
      </c>
      <c r="B1662" s="10"/>
      <c r="C1662" s="3"/>
      <c r="D1662" s="3"/>
      <c r="E1662" s="3"/>
      <c r="F1662" s="3"/>
    </row>
    <row r="1663" spans="1:6" ht="15.75" x14ac:dyDescent="0.25">
      <c r="A1663" s="5">
        <f t="shared" si="26"/>
        <v>1</v>
      </c>
      <c r="B1663" s="10"/>
      <c r="C1663" s="3"/>
      <c r="D1663" s="3"/>
      <c r="E1663" s="3"/>
      <c r="F1663" s="3"/>
    </row>
    <row r="1664" spans="1:6" ht="15.75" x14ac:dyDescent="0.25">
      <c r="A1664" s="5">
        <f t="shared" si="26"/>
        <v>1</v>
      </c>
      <c r="B1664" s="10"/>
      <c r="C1664" s="3"/>
      <c r="D1664" s="3"/>
      <c r="E1664" s="3"/>
      <c r="F1664" s="3"/>
    </row>
    <row r="1665" spans="1:6" ht="15.75" x14ac:dyDescent="0.25">
      <c r="A1665" s="5">
        <f t="shared" si="26"/>
        <v>1</v>
      </c>
      <c r="B1665" s="10"/>
      <c r="C1665" s="3"/>
      <c r="D1665" s="3"/>
      <c r="E1665" s="3"/>
      <c r="F1665" s="3"/>
    </row>
    <row r="1666" spans="1:6" ht="15.75" x14ac:dyDescent="0.25">
      <c r="A1666" s="5">
        <f t="shared" si="26"/>
        <v>1</v>
      </c>
      <c r="B1666" s="10"/>
      <c r="C1666" s="3"/>
      <c r="D1666" s="3"/>
      <c r="E1666" s="3"/>
      <c r="F1666" s="3"/>
    </row>
    <row r="1667" spans="1:6" ht="15.75" x14ac:dyDescent="0.25">
      <c r="A1667" s="5">
        <f t="shared" si="26"/>
        <v>1</v>
      </c>
      <c r="B1667" s="10"/>
      <c r="C1667" s="3"/>
      <c r="D1667" s="3"/>
      <c r="E1667" s="3"/>
      <c r="F1667" s="3"/>
    </row>
    <row r="1668" spans="1:6" ht="15.75" x14ac:dyDescent="0.25">
      <c r="A1668" s="5">
        <f t="shared" si="26"/>
        <v>1</v>
      </c>
      <c r="B1668" s="10"/>
      <c r="C1668" s="3"/>
      <c r="D1668" s="3"/>
      <c r="E1668" s="3"/>
      <c r="F1668" s="3"/>
    </row>
    <row r="1669" spans="1:6" ht="15.75" x14ac:dyDescent="0.25">
      <c r="A1669" s="5">
        <f t="shared" si="26"/>
        <v>1</v>
      </c>
      <c r="B1669" s="10"/>
      <c r="C1669" s="3"/>
      <c r="D1669" s="3"/>
      <c r="E1669" s="3"/>
      <c r="F1669" s="3"/>
    </row>
    <row r="1670" spans="1:6" ht="15.75" x14ac:dyDescent="0.25">
      <c r="A1670" s="5">
        <f t="shared" si="26"/>
        <v>1</v>
      </c>
      <c r="B1670" s="10"/>
      <c r="C1670" s="3"/>
      <c r="D1670" s="3"/>
      <c r="E1670" s="3"/>
      <c r="F1670" s="3"/>
    </row>
    <row r="1671" spans="1:6" ht="15.75" x14ac:dyDescent="0.25">
      <c r="A1671" s="5">
        <f t="shared" si="26"/>
        <v>1</v>
      </c>
      <c r="B1671" s="10"/>
      <c r="C1671" s="3"/>
      <c r="D1671" s="3"/>
      <c r="E1671" s="3"/>
      <c r="F1671" s="3"/>
    </row>
    <row r="1672" spans="1:6" ht="15.75" x14ac:dyDescent="0.25">
      <c r="A1672" s="5">
        <f t="shared" si="26"/>
        <v>1</v>
      </c>
      <c r="B1672" s="10"/>
      <c r="C1672" s="3"/>
      <c r="D1672" s="3"/>
      <c r="E1672" s="3"/>
      <c r="F1672" s="3"/>
    </row>
    <row r="1673" spans="1:6" ht="15.75" x14ac:dyDescent="0.25">
      <c r="A1673" s="5">
        <f t="shared" si="26"/>
        <v>1</v>
      </c>
      <c r="B1673" s="10"/>
      <c r="C1673" s="3"/>
      <c r="D1673" s="3"/>
      <c r="E1673" s="3"/>
      <c r="F1673" s="3"/>
    </row>
    <row r="1674" spans="1:6" ht="15.75" x14ac:dyDescent="0.25">
      <c r="A1674" s="5">
        <f t="shared" si="26"/>
        <v>1</v>
      </c>
      <c r="B1674" s="10"/>
      <c r="C1674" s="3"/>
      <c r="D1674" s="3"/>
      <c r="E1674" s="3"/>
      <c r="F1674" s="3"/>
    </row>
    <row r="1675" spans="1:6" ht="15.75" x14ac:dyDescent="0.25">
      <c r="A1675" s="5">
        <f t="shared" si="26"/>
        <v>1</v>
      </c>
      <c r="B1675" s="10"/>
      <c r="C1675" s="3"/>
      <c r="D1675" s="3"/>
      <c r="E1675" s="3"/>
      <c r="F1675" s="3"/>
    </row>
    <row r="1676" spans="1:6" ht="15.75" x14ac:dyDescent="0.25">
      <c r="A1676" s="5">
        <f t="shared" si="26"/>
        <v>1</v>
      </c>
      <c r="B1676" s="10"/>
      <c r="C1676" s="3"/>
      <c r="D1676" s="3"/>
      <c r="E1676" s="3"/>
      <c r="F1676" s="3"/>
    </row>
    <row r="1677" spans="1:6" ht="15.75" x14ac:dyDescent="0.25">
      <c r="A1677" s="5">
        <f t="shared" si="26"/>
        <v>1</v>
      </c>
      <c r="B1677" s="10"/>
      <c r="C1677" s="3"/>
      <c r="D1677" s="3"/>
      <c r="E1677" s="3"/>
      <c r="F1677" s="3"/>
    </row>
    <row r="1678" spans="1:6" ht="15.75" x14ac:dyDescent="0.25">
      <c r="A1678" s="5">
        <f t="shared" si="26"/>
        <v>1</v>
      </c>
      <c r="B1678" s="10"/>
      <c r="C1678" s="3"/>
      <c r="D1678" s="3"/>
      <c r="E1678" s="3"/>
      <c r="F1678" s="3"/>
    </row>
    <row r="1679" spans="1:6" ht="15.75" x14ac:dyDescent="0.25">
      <c r="A1679" s="5">
        <f t="shared" si="26"/>
        <v>1</v>
      </c>
      <c r="B1679" s="10"/>
      <c r="C1679" s="3"/>
      <c r="D1679" s="3"/>
      <c r="E1679" s="3"/>
      <c r="F1679" s="3"/>
    </row>
    <row r="1680" spans="1:6" ht="15.75" x14ac:dyDescent="0.25">
      <c r="A1680" s="5">
        <f t="shared" si="26"/>
        <v>1</v>
      </c>
      <c r="B1680" s="10"/>
      <c r="C1680" s="3"/>
      <c r="D1680" s="3"/>
      <c r="E1680" s="3"/>
      <c r="F1680" s="3"/>
    </row>
    <row r="1681" spans="1:6" ht="15.75" x14ac:dyDescent="0.25">
      <c r="A1681" s="5">
        <f t="shared" si="26"/>
        <v>1</v>
      </c>
      <c r="B1681" s="10"/>
      <c r="C1681" s="3"/>
      <c r="D1681" s="3"/>
      <c r="E1681" s="3"/>
      <c r="F1681" s="3"/>
    </row>
    <row r="1682" spans="1:6" ht="15.75" x14ac:dyDescent="0.25">
      <c r="A1682" s="5">
        <f t="shared" si="26"/>
        <v>1</v>
      </c>
      <c r="B1682" s="10"/>
      <c r="C1682" s="3"/>
      <c r="D1682" s="3"/>
      <c r="E1682" s="3"/>
      <c r="F1682" s="3"/>
    </row>
    <row r="1683" spans="1:6" ht="15.75" x14ac:dyDescent="0.25">
      <c r="A1683" s="5">
        <f t="shared" si="26"/>
        <v>1</v>
      </c>
      <c r="B1683" s="10"/>
      <c r="C1683" s="3"/>
      <c r="D1683" s="3"/>
      <c r="E1683" s="3"/>
      <c r="F1683" s="3"/>
    </row>
    <row r="1684" spans="1:6" ht="15.75" x14ac:dyDescent="0.25">
      <c r="A1684" s="5">
        <f t="shared" si="26"/>
        <v>1</v>
      </c>
      <c r="B1684" s="10"/>
      <c r="C1684" s="3"/>
      <c r="D1684" s="3"/>
      <c r="E1684" s="3"/>
      <c r="F1684" s="3"/>
    </row>
    <row r="1685" spans="1:6" ht="15.75" x14ac:dyDescent="0.25">
      <c r="A1685" s="5">
        <f t="shared" si="26"/>
        <v>1</v>
      </c>
      <c r="B1685" s="10"/>
      <c r="C1685" s="3"/>
      <c r="D1685" s="3"/>
      <c r="E1685" s="3"/>
      <c r="F1685" s="3"/>
    </row>
    <row r="1686" spans="1:6" ht="15.75" x14ac:dyDescent="0.25">
      <c r="A1686" s="5">
        <f t="shared" si="26"/>
        <v>1</v>
      </c>
      <c r="B1686" s="10"/>
      <c r="C1686" s="3"/>
      <c r="D1686" s="3"/>
      <c r="E1686" s="3"/>
      <c r="F1686" s="3"/>
    </row>
    <row r="1687" spans="1:6" ht="15.75" x14ac:dyDescent="0.25">
      <c r="A1687" s="5">
        <f t="shared" si="26"/>
        <v>1</v>
      </c>
      <c r="B1687" s="10"/>
      <c r="C1687" s="3"/>
      <c r="D1687" s="3"/>
      <c r="E1687" s="3"/>
      <c r="F1687" s="3"/>
    </row>
    <row r="1688" spans="1:6" ht="15.75" x14ac:dyDescent="0.25">
      <c r="A1688" s="5">
        <f t="shared" si="26"/>
        <v>1</v>
      </c>
      <c r="B1688" s="10"/>
      <c r="C1688" s="3"/>
      <c r="D1688" s="3"/>
      <c r="E1688" s="3"/>
      <c r="F1688" s="3"/>
    </row>
    <row r="1689" spans="1:6" ht="15.75" x14ac:dyDescent="0.25">
      <c r="A1689" s="5">
        <f t="shared" si="26"/>
        <v>1</v>
      </c>
      <c r="B1689" s="10"/>
      <c r="C1689" s="3"/>
      <c r="D1689" s="3"/>
      <c r="E1689" s="3"/>
      <c r="F1689" s="3"/>
    </row>
    <row r="1690" spans="1:6" ht="15.75" x14ac:dyDescent="0.25">
      <c r="A1690" s="5">
        <f t="shared" si="26"/>
        <v>1</v>
      </c>
      <c r="B1690" s="10"/>
      <c r="C1690" s="3"/>
      <c r="D1690" s="3"/>
      <c r="E1690" s="3"/>
      <c r="F1690" s="3"/>
    </row>
    <row r="1691" spans="1:6" ht="15.75" x14ac:dyDescent="0.25">
      <c r="A1691" s="5">
        <f t="shared" si="26"/>
        <v>1</v>
      </c>
      <c r="B1691" s="10"/>
      <c r="C1691" s="3"/>
      <c r="D1691" s="3"/>
      <c r="E1691" s="3"/>
      <c r="F1691" s="3"/>
    </row>
    <row r="1692" spans="1:6" ht="15.75" x14ac:dyDescent="0.25">
      <c r="A1692" s="5">
        <f t="shared" si="26"/>
        <v>1</v>
      </c>
      <c r="B1692" s="10"/>
      <c r="C1692" s="3"/>
      <c r="D1692" s="3"/>
      <c r="E1692" s="3"/>
      <c r="F1692" s="3"/>
    </row>
    <row r="1693" spans="1:6" ht="15.75" x14ac:dyDescent="0.25">
      <c r="A1693" s="5">
        <f t="shared" si="26"/>
        <v>1</v>
      </c>
      <c r="B1693" s="10"/>
      <c r="C1693" s="3"/>
      <c r="D1693" s="3"/>
      <c r="E1693" s="3"/>
      <c r="F1693" s="3"/>
    </row>
    <row r="1694" spans="1:6" ht="15.75" x14ac:dyDescent="0.25">
      <c r="A1694" s="5">
        <f t="shared" si="26"/>
        <v>1</v>
      </c>
      <c r="B1694" s="10"/>
      <c r="C1694" s="3"/>
      <c r="D1694" s="3"/>
      <c r="E1694" s="3"/>
      <c r="F1694" s="3"/>
    </row>
    <row r="1695" spans="1:6" ht="15.75" x14ac:dyDescent="0.25">
      <c r="A1695" s="5">
        <f t="shared" si="26"/>
        <v>1</v>
      </c>
      <c r="B1695" s="10"/>
      <c r="C1695" s="3"/>
      <c r="D1695" s="3"/>
      <c r="E1695" s="3"/>
      <c r="F1695" s="3"/>
    </row>
    <row r="1696" spans="1:6" ht="15.75" x14ac:dyDescent="0.25">
      <c r="A1696" s="5">
        <f t="shared" ref="A1696:A1759" si="27">MONTH(B1696)</f>
        <v>1</v>
      </c>
      <c r="B1696" s="10"/>
      <c r="C1696" s="3"/>
      <c r="D1696" s="3"/>
      <c r="E1696" s="3"/>
      <c r="F1696" s="3"/>
    </row>
    <row r="1697" spans="1:6" ht="15.75" x14ac:dyDescent="0.25">
      <c r="A1697" s="5">
        <f t="shared" si="27"/>
        <v>1</v>
      </c>
      <c r="B1697" s="10"/>
      <c r="C1697" s="3"/>
      <c r="D1697" s="3"/>
      <c r="E1697" s="3"/>
      <c r="F1697" s="3"/>
    </row>
    <row r="1698" spans="1:6" ht="15.75" x14ac:dyDescent="0.25">
      <c r="A1698" s="5">
        <f t="shared" si="27"/>
        <v>1</v>
      </c>
      <c r="B1698" s="10"/>
      <c r="C1698" s="3"/>
      <c r="D1698" s="3"/>
      <c r="E1698" s="3"/>
      <c r="F1698" s="3"/>
    </row>
    <row r="1699" spans="1:6" ht="15.75" x14ac:dyDescent="0.25">
      <c r="A1699" s="5">
        <f t="shared" si="27"/>
        <v>1</v>
      </c>
      <c r="B1699" s="10"/>
      <c r="C1699" s="3"/>
      <c r="D1699" s="3"/>
      <c r="E1699" s="3"/>
      <c r="F1699" s="3"/>
    </row>
    <row r="1700" spans="1:6" ht="15.75" x14ac:dyDescent="0.25">
      <c r="A1700" s="5">
        <f t="shared" si="27"/>
        <v>1</v>
      </c>
      <c r="B1700" s="10"/>
      <c r="C1700" s="3"/>
      <c r="D1700" s="3"/>
      <c r="E1700" s="3"/>
      <c r="F1700" s="3"/>
    </row>
    <row r="1701" spans="1:6" ht="15.75" x14ac:dyDescent="0.25">
      <c r="A1701" s="5">
        <f t="shared" si="27"/>
        <v>1</v>
      </c>
      <c r="B1701" s="10"/>
      <c r="C1701" s="3"/>
      <c r="D1701" s="3"/>
      <c r="E1701" s="3"/>
      <c r="F1701" s="3"/>
    </row>
    <row r="1702" spans="1:6" ht="15.75" x14ac:dyDescent="0.25">
      <c r="A1702" s="5">
        <f t="shared" si="27"/>
        <v>1</v>
      </c>
      <c r="B1702" s="10"/>
      <c r="C1702" s="3"/>
      <c r="D1702" s="3"/>
      <c r="E1702" s="3"/>
      <c r="F1702" s="3"/>
    </row>
    <row r="1703" spans="1:6" ht="15.75" x14ac:dyDescent="0.25">
      <c r="A1703" s="5">
        <f t="shared" si="27"/>
        <v>1</v>
      </c>
      <c r="B1703" s="10"/>
      <c r="C1703" s="3"/>
      <c r="D1703" s="3"/>
      <c r="E1703" s="3"/>
      <c r="F1703" s="3"/>
    </row>
    <row r="1704" spans="1:6" ht="15.75" x14ac:dyDescent="0.25">
      <c r="A1704" s="5">
        <f t="shared" si="27"/>
        <v>1</v>
      </c>
      <c r="B1704" s="10"/>
      <c r="C1704" s="3"/>
      <c r="D1704" s="3"/>
      <c r="E1704" s="3"/>
      <c r="F1704" s="3"/>
    </row>
    <row r="1705" spans="1:6" ht="15.75" x14ac:dyDescent="0.25">
      <c r="A1705" s="5">
        <f t="shared" si="27"/>
        <v>1</v>
      </c>
      <c r="B1705" s="10"/>
      <c r="C1705" s="3"/>
      <c r="D1705" s="3"/>
      <c r="E1705" s="3"/>
      <c r="F1705" s="3"/>
    </row>
    <row r="1706" spans="1:6" ht="15.75" x14ac:dyDescent="0.25">
      <c r="A1706" s="5">
        <f t="shared" si="27"/>
        <v>1</v>
      </c>
      <c r="B1706" s="10"/>
      <c r="C1706" s="3"/>
      <c r="D1706" s="3"/>
      <c r="E1706" s="3"/>
      <c r="F1706" s="3"/>
    </row>
    <row r="1707" spans="1:6" ht="15.75" x14ac:dyDescent="0.25">
      <c r="A1707" s="5">
        <f t="shared" si="27"/>
        <v>1</v>
      </c>
      <c r="B1707" s="10"/>
      <c r="C1707" s="3"/>
      <c r="D1707" s="3"/>
      <c r="E1707" s="3"/>
      <c r="F1707" s="3"/>
    </row>
    <row r="1708" spans="1:6" ht="15.75" x14ac:dyDescent="0.25">
      <c r="A1708" s="5">
        <f t="shared" si="27"/>
        <v>1</v>
      </c>
      <c r="B1708" s="10"/>
      <c r="C1708" s="3"/>
      <c r="D1708" s="3"/>
      <c r="E1708" s="3"/>
      <c r="F1708" s="3"/>
    </row>
    <row r="1709" spans="1:6" ht="15.75" x14ac:dyDescent="0.25">
      <c r="A1709" s="5">
        <f t="shared" si="27"/>
        <v>1</v>
      </c>
      <c r="B1709" s="10"/>
      <c r="C1709" s="3"/>
      <c r="D1709" s="3"/>
      <c r="E1709" s="3"/>
      <c r="F1709" s="3"/>
    </row>
    <row r="1710" spans="1:6" ht="15.75" x14ac:dyDescent="0.25">
      <c r="A1710" s="5">
        <f t="shared" si="27"/>
        <v>1</v>
      </c>
      <c r="B1710" s="10"/>
      <c r="C1710" s="3"/>
      <c r="D1710" s="3"/>
      <c r="E1710" s="3"/>
      <c r="F1710" s="3"/>
    </row>
    <row r="1711" spans="1:6" ht="15.75" x14ac:dyDescent="0.25">
      <c r="A1711" s="5">
        <f t="shared" si="27"/>
        <v>1</v>
      </c>
      <c r="B1711" s="10"/>
      <c r="C1711" s="3"/>
      <c r="D1711" s="3"/>
      <c r="E1711" s="3"/>
      <c r="F1711" s="3"/>
    </row>
    <row r="1712" spans="1:6" ht="15.75" x14ac:dyDescent="0.25">
      <c r="A1712" s="5">
        <f t="shared" si="27"/>
        <v>1</v>
      </c>
      <c r="B1712" s="10"/>
      <c r="C1712" s="3"/>
      <c r="D1712" s="3"/>
      <c r="E1712" s="3"/>
      <c r="F1712" s="3"/>
    </row>
    <row r="1713" spans="1:6" ht="15.75" x14ac:dyDescent="0.25">
      <c r="A1713" s="5">
        <f t="shared" si="27"/>
        <v>1</v>
      </c>
      <c r="B1713" s="10"/>
      <c r="C1713" s="3"/>
      <c r="D1713" s="3"/>
      <c r="E1713" s="3"/>
      <c r="F1713" s="3"/>
    </row>
    <row r="1714" spans="1:6" ht="15.75" x14ac:dyDescent="0.25">
      <c r="A1714" s="5">
        <f t="shared" si="27"/>
        <v>1</v>
      </c>
      <c r="B1714" s="10"/>
      <c r="C1714" s="3"/>
      <c r="D1714" s="3"/>
      <c r="E1714" s="3"/>
      <c r="F1714" s="3"/>
    </row>
    <row r="1715" spans="1:6" ht="15.75" x14ac:dyDescent="0.25">
      <c r="A1715" s="5">
        <f t="shared" si="27"/>
        <v>1</v>
      </c>
      <c r="B1715" s="10"/>
      <c r="C1715" s="3"/>
      <c r="D1715" s="3"/>
      <c r="E1715" s="3"/>
      <c r="F1715" s="3"/>
    </row>
    <row r="1716" spans="1:6" ht="15.75" x14ac:dyDescent="0.25">
      <c r="A1716" s="5">
        <f t="shared" si="27"/>
        <v>1</v>
      </c>
      <c r="B1716" s="10"/>
      <c r="C1716" s="3"/>
      <c r="D1716" s="3"/>
      <c r="E1716" s="3"/>
      <c r="F1716" s="3"/>
    </row>
    <row r="1717" spans="1:6" ht="15.75" x14ac:dyDescent="0.25">
      <c r="A1717" s="5">
        <f t="shared" si="27"/>
        <v>1</v>
      </c>
      <c r="B1717" s="10"/>
      <c r="C1717" s="3"/>
      <c r="D1717" s="3"/>
      <c r="E1717" s="3"/>
      <c r="F1717" s="3"/>
    </row>
    <row r="1718" spans="1:6" ht="15.75" x14ac:dyDescent="0.25">
      <c r="A1718" s="5">
        <f t="shared" si="27"/>
        <v>1</v>
      </c>
      <c r="B1718" s="10"/>
      <c r="C1718" s="3"/>
      <c r="D1718" s="3"/>
      <c r="E1718" s="3"/>
      <c r="F1718" s="3"/>
    </row>
    <row r="1719" spans="1:6" ht="15.75" x14ac:dyDescent="0.25">
      <c r="A1719" s="5">
        <f t="shared" si="27"/>
        <v>1</v>
      </c>
      <c r="B1719" s="10"/>
      <c r="C1719" s="3"/>
      <c r="D1719" s="3"/>
      <c r="E1719" s="3"/>
      <c r="F1719" s="3"/>
    </row>
    <row r="1720" spans="1:6" ht="15.75" x14ac:dyDescent="0.25">
      <c r="A1720" s="5">
        <f t="shared" si="27"/>
        <v>1</v>
      </c>
      <c r="B1720" s="10"/>
      <c r="C1720" s="3"/>
      <c r="D1720" s="3"/>
      <c r="E1720" s="3"/>
      <c r="F1720" s="3"/>
    </row>
    <row r="1721" spans="1:6" ht="15.75" x14ac:dyDescent="0.25">
      <c r="A1721" s="5">
        <f t="shared" si="27"/>
        <v>1</v>
      </c>
      <c r="B1721" s="10"/>
      <c r="C1721" s="3"/>
      <c r="D1721" s="3"/>
      <c r="E1721" s="3"/>
      <c r="F1721" s="3"/>
    </row>
    <row r="1722" spans="1:6" ht="15.75" x14ac:dyDescent="0.25">
      <c r="A1722" s="5">
        <f t="shared" si="27"/>
        <v>1</v>
      </c>
      <c r="B1722" s="10"/>
      <c r="C1722" s="3"/>
      <c r="D1722" s="3"/>
      <c r="E1722" s="3"/>
      <c r="F1722" s="3"/>
    </row>
    <row r="1723" spans="1:6" ht="15.75" x14ac:dyDescent="0.25">
      <c r="A1723" s="5">
        <f t="shared" si="27"/>
        <v>1</v>
      </c>
      <c r="B1723" s="10"/>
      <c r="C1723" s="3"/>
      <c r="D1723" s="3"/>
      <c r="E1723" s="3"/>
      <c r="F1723" s="3"/>
    </row>
    <row r="1724" spans="1:6" ht="15.75" x14ac:dyDescent="0.25">
      <c r="A1724" s="5">
        <f t="shared" si="27"/>
        <v>1</v>
      </c>
      <c r="B1724" s="10"/>
      <c r="C1724" s="3"/>
      <c r="D1724" s="3"/>
      <c r="E1724" s="3"/>
      <c r="F1724" s="3"/>
    </row>
    <row r="1725" spans="1:6" ht="15.75" x14ac:dyDescent="0.25">
      <c r="A1725" s="5">
        <f t="shared" si="27"/>
        <v>1</v>
      </c>
      <c r="B1725" s="10"/>
      <c r="C1725" s="3"/>
      <c r="D1725" s="3"/>
      <c r="E1725" s="3"/>
      <c r="F1725" s="3"/>
    </row>
    <row r="1726" spans="1:6" ht="15.75" x14ac:dyDescent="0.25">
      <c r="A1726" s="5">
        <f t="shared" si="27"/>
        <v>1</v>
      </c>
      <c r="B1726" s="10"/>
      <c r="C1726" s="3"/>
      <c r="D1726" s="3"/>
      <c r="E1726" s="3"/>
      <c r="F1726" s="3"/>
    </row>
    <row r="1727" spans="1:6" ht="15.75" x14ac:dyDescent="0.25">
      <c r="A1727" s="5">
        <f t="shared" si="27"/>
        <v>1</v>
      </c>
      <c r="B1727" s="10"/>
      <c r="C1727" s="3"/>
      <c r="D1727" s="3"/>
      <c r="E1727" s="3"/>
      <c r="F1727" s="3"/>
    </row>
    <row r="1728" spans="1:6" ht="15.75" x14ac:dyDescent="0.25">
      <c r="A1728" s="5">
        <f t="shared" si="27"/>
        <v>1</v>
      </c>
      <c r="B1728" s="10"/>
      <c r="C1728" s="3"/>
      <c r="D1728" s="3"/>
      <c r="E1728" s="3"/>
      <c r="F1728" s="3"/>
    </row>
    <row r="1729" spans="1:6" ht="15.75" x14ac:dyDescent="0.25">
      <c r="A1729" s="5">
        <f t="shared" si="27"/>
        <v>1</v>
      </c>
      <c r="B1729" s="10"/>
      <c r="C1729" s="3"/>
      <c r="D1729" s="3"/>
      <c r="E1729" s="3"/>
      <c r="F1729" s="3"/>
    </row>
    <row r="1730" spans="1:6" ht="15.75" x14ac:dyDescent="0.25">
      <c r="A1730" s="5">
        <f t="shared" si="27"/>
        <v>1</v>
      </c>
      <c r="B1730" s="10"/>
      <c r="C1730" s="3"/>
      <c r="D1730" s="3"/>
      <c r="E1730" s="3"/>
      <c r="F1730" s="3"/>
    </row>
    <row r="1731" spans="1:6" ht="15.75" x14ac:dyDescent="0.25">
      <c r="A1731" s="5">
        <f t="shared" si="27"/>
        <v>1</v>
      </c>
      <c r="B1731" s="10"/>
      <c r="C1731" s="3"/>
      <c r="D1731" s="3"/>
      <c r="E1731" s="3"/>
      <c r="F1731" s="3"/>
    </row>
    <row r="1732" spans="1:6" ht="15.75" x14ac:dyDescent="0.25">
      <c r="A1732" s="5">
        <f t="shared" si="27"/>
        <v>1</v>
      </c>
      <c r="B1732" s="10"/>
      <c r="C1732" s="3"/>
      <c r="D1732" s="3"/>
      <c r="E1732" s="3"/>
      <c r="F1732" s="3"/>
    </row>
    <row r="1733" spans="1:6" ht="15.75" x14ac:dyDescent="0.25">
      <c r="A1733" s="5">
        <f t="shared" si="27"/>
        <v>1</v>
      </c>
      <c r="B1733" s="10"/>
      <c r="C1733" s="3"/>
      <c r="D1733" s="3"/>
      <c r="E1733" s="3"/>
      <c r="F1733" s="3"/>
    </row>
    <row r="1734" spans="1:6" ht="15.75" x14ac:dyDescent="0.25">
      <c r="A1734" s="5">
        <f t="shared" si="27"/>
        <v>1</v>
      </c>
      <c r="B1734" s="10"/>
      <c r="C1734" s="3"/>
      <c r="D1734" s="3"/>
      <c r="E1734" s="3"/>
      <c r="F1734" s="3"/>
    </row>
    <row r="1735" spans="1:6" ht="15.75" x14ac:dyDescent="0.25">
      <c r="A1735" s="5">
        <f t="shared" si="27"/>
        <v>1</v>
      </c>
      <c r="B1735" s="10"/>
      <c r="C1735" s="3"/>
      <c r="D1735" s="3"/>
      <c r="E1735" s="3"/>
      <c r="F1735" s="3"/>
    </row>
    <row r="1736" spans="1:6" ht="15.75" x14ac:dyDescent="0.25">
      <c r="A1736" s="5">
        <f t="shared" si="27"/>
        <v>1</v>
      </c>
      <c r="B1736" s="10"/>
      <c r="C1736" s="3"/>
      <c r="D1736" s="3"/>
      <c r="E1736" s="3"/>
      <c r="F1736" s="3"/>
    </row>
    <row r="1737" spans="1:6" ht="15.75" x14ac:dyDescent="0.25">
      <c r="A1737" s="5">
        <f t="shared" si="27"/>
        <v>1</v>
      </c>
      <c r="B1737" s="10"/>
      <c r="C1737" s="3"/>
      <c r="D1737" s="3"/>
      <c r="E1737" s="3"/>
      <c r="F1737" s="3"/>
    </row>
    <row r="1738" spans="1:6" ht="15.75" x14ac:dyDescent="0.25">
      <c r="A1738" s="5">
        <f t="shared" si="27"/>
        <v>1</v>
      </c>
      <c r="B1738" s="10"/>
      <c r="C1738" s="3"/>
      <c r="D1738" s="3"/>
      <c r="E1738" s="3"/>
      <c r="F1738" s="3"/>
    </row>
    <row r="1739" spans="1:6" ht="15.75" x14ac:dyDescent="0.25">
      <c r="A1739" s="5">
        <f t="shared" si="27"/>
        <v>1</v>
      </c>
      <c r="B1739" s="10"/>
      <c r="C1739" s="3"/>
      <c r="D1739" s="3"/>
      <c r="E1739" s="3"/>
      <c r="F1739" s="3"/>
    </row>
    <row r="1740" spans="1:6" ht="15.75" x14ac:dyDescent="0.25">
      <c r="A1740" s="5">
        <f t="shared" si="27"/>
        <v>1</v>
      </c>
      <c r="B1740" s="10"/>
      <c r="C1740" s="3"/>
      <c r="D1740" s="3"/>
      <c r="E1740" s="3"/>
      <c r="F1740" s="3"/>
    </row>
    <row r="1741" spans="1:6" ht="15.75" x14ac:dyDescent="0.25">
      <c r="A1741" s="5">
        <f t="shared" si="27"/>
        <v>1</v>
      </c>
      <c r="B1741" s="10"/>
      <c r="C1741" s="3"/>
      <c r="D1741" s="3"/>
      <c r="E1741" s="3"/>
      <c r="F1741" s="3"/>
    </row>
    <row r="1742" spans="1:6" ht="15.75" x14ac:dyDescent="0.25">
      <c r="A1742" s="5">
        <f t="shared" si="27"/>
        <v>1</v>
      </c>
      <c r="B1742" s="10"/>
      <c r="C1742" s="3"/>
      <c r="D1742" s="3"/>
      <c r="E1742" s="3"/>
      <c r="F1742" s="3"/>
    </row>
    <row r="1743" spans="1:6" ht="15.75" x14ac:dyDescent="0.25">
      <c r="A1743" s="5">
        <f t="shared" si="27"/>
        <v>1</v>
      </c>
      <c r="B1743" s="10"/>
      <c r="C1743" s="3"/>
      <c r="D1743" s="3"/>
      <c r="E1743" s="3"/>
      <c r="F1743" s="3"/>
    </row>
    <row r="1744" spans="1:6" ht="15.75" x14ac:dyDescent="0.25">
      <c r="A1744" s="5">
        <f t="shared" si="27"/>
        <v>1</v>
      </c>
      <c r="B1744" s="10"/>
      <c r="C1744" s="3"/>
      <c r="D1744" s="3"/>
      <c r="E1744" s="3"/>
      <c r="F1744" s="3"/>
    </row>
    <row r="1745" spans="1:6" ht="15.75" x14ac:dyDescent="0.25">
      <c r="A1745" s="5">
        <f t="shared" si="27"/>
        <v>1</v>
      </c>
      <c r="B1745" s="10"/>
      <c r="C1745" s="3"/>
      <c r="D1745" s="3"/>
      <c r="E1745" s="3"/>
      <c r="F1745" s="3"/>
    </row>
    <row r="1746" spans="1:6" ht="15.75" x14ac:dyDescent="0.25">
      <c r="A1746" s="5">
        <f t="shared" si="27"/>
        <v>1</v>
      </c>
      <c r="B1746" s="10"/>
      <c r="C1746" s="3"/>
      <c r="D1746" s="3"/>
      <c r="E1746" s="3"/>
      <c r="F1746" s="3"/>
    </row>
    <row r="1747" spans="1:6" ht="15.75" x14ac:dyDescent="0.25">
      <c r="A1747" s="5">
        <f t="shared" si="27"/>
        <v>1</v>
      </c>
      <c r="B1747" s="10"/>
      <c r="C1747" s="3"/>
      <c r="D1747" s="3"/>
      <c r="E1747" s="3"/>
      <c r="F1747" s="3"/>
    </row>
    <row r="1748" spans="1:6" ht="15.75" x14ac:dyDescent="0.25">
      <c r="A1748" s="5">
        <f t="shared" si="27"/>
        <v>1</v>
      </c>
      <c r="B1748" s="10"/>
      <c r="C1748" s="3"/>
      <c r="D1748" s="3"/>
      <c r="E1748" s="3"/>
      <c r="F1748" s="3"/>
    </row>
    <row r="1749" spans="1:6" ht="15.75" x14ac:dyDescent="0.25">
      <c r="A1749" s="5">
        <f t="shared" si="27"/>
        <v>1</v>
      </c>
      <c r="B1749" s="10"/>
      <c r="C1749" s="3"/>
      <c r="D1749" s="3"/>
      <c r="E1749" s="3"/>
      <c r="F1749" s="3"/>
    </row>
    <row r="1750" spans="1:6" ht="15.75" x14ac:dyDescent="0.25">
      <c r="A1750" s="5">
        <f t="shared" si="27"/>
        <v>1</v>
      </c>
      <c r="B1750" s="10"/>
      <c r="C1750" s="3"/>
      <c r="D1750" s="3"/>
      <c r="E1750" s="3"/>
      <c r="F1750" s="3"/>
    </row>
    <row r="1751" spans="1:6" ht="15.75" x14ac:dyDescent="0.25">
      <c r="A1751" s="5">
        <f t="shared" si="27"/>
        <v>1</v>
      </c>
      <c r="B1751" s="10"/>
      <c r="C1751" s="3"/>
      <c r="D1751" s="3"/>
      <c r="E1751" s="3"/>
      <c r="F1751" s="3"/>
    </row>
    <row r="1752" spans="1:6" ht="15.75" x14ac:dyDescent="0.25">
      <c r="A1752" s="5">
        <f t="shared" si="27"/>
        <v>1</v>
      </c>
      <c r="B1752" s="10"/>
      <c r="C1752" s="3"/>
      <c r="D1752" s="3"/>
      <c r="E1752" s="3"/>
      <c r="F1752" s="3"/>
    </row>
    <row r="1753" spans="1:6" ht="15.75" x14ac:dyDescent="0.25">
      <c r="A1753" s="5">
        <f t="shared" si="27"/>
        <v>1</v>
      </c>
      <c r="B1753" s="10"/>
      <c r="C1753" s="3"/>
      <c r="D1753" s="3"/>
      <c r="E1753" s="3"/>
      <c r="F1753" s="3"/>
    </row>
    <row r="1754" spans="1:6" ht="15.75" x14ac:dyDescent="0.25">
      <c r="A1754" s="5">
        <f t="shared" si="27"/>
        <v>1</v>
      </c>
      <c r="B1754" s="10"/>
      <c r="C1754" s="3"/>
      <c r="D1754" s="3"/>
      <c r="E1754" s="3"/>
      <c r="F1754" s="3"/>
    </row>
    <row r="1755" spans="1:6" ht="15.75" x14ac:dyDescent="0.25">
      <c r="A1755" s="5">
        <f t="shared" si="27"/>
        <v>1</v>
      </c>
      <c r="B1755" s="10"/>
      <c r="C1755" s="3"/>
      <c r="D1755" s="3"/>
      <c r="E1755" s="3"/>
      <c r="F1755" s="3"/>
    </row>
    <row r="1756" spans="1:6" ht="15.75" x14ac:dyDescent="0.25">
      <c r="A1756" s="5">
        <f t="shared" si="27"/>
        <v>1</v>
      </c>
      <c r="B1756" s="10"/>
      <c r="C1756" s="3"/>
      <c r="D1756" s="3"/>
      <c r="E1756" s="3"/>
      <c r="F1756" s="3"/>
    </row>
    <row r="1757" spans="1:6" ht="15.75" x14ac:dyDescent="0.25">
      <c r="A1757" s="5">
        <f t="shared" si="27"/>
        <v>1</v>
      </c>
      <c r="B1757" s="10"/>
      <c r="C1757" s="3"/>
      <c r="D1757" s="3"/>
      <c r="E1757" s="3"/>
      <c r="F1757" s="3"/>
    </row>
    <row r="1758" spans="1:6" ht="15.75" x14ac:dyDescent="0.25">
      <c r="A1758" s="5">
        <f t="shared" si="27"/>
        <v>1</v>
      </c>
      <c r="B1758" s="10"/>
      <c r="C1758" s="3"/>
      <c r="D1758" s="3"/>
      <c r="E1758" s="3"/>
      <c r="F1758" s="3"/>
    </row>
    <row r="1759" spans="1:6" ht="15.75" x14ac:dyDescent="0.25">
      <c r="A1759" s="5">
        <f t="shared" si="27"/>
        <v>1</v>
      </c>
      <c r="B1759" s="10"/>
      <c r="C1759" s="3"/>
      <c r="D1759" s="3"/>
      <c r="E1759" s="3"/>
      <c r="F1759" s="3"/>
    </row>
    <row r="1760" spans="1:6" ht="15.75" x14ac:dyDescent="0.25">
      <c r="A1760" s="5">
        <f t="shared" ref="A1760:A1823" si="28">MONTH(B1760)</f>
        <v>1</v>
      </c>
      <c r="B1760" s="10"/>
      <c r="C1760" s="3"/>
      <c r="D1760" s="3"/>
      <c r="E1760" s="3"/>
      <c r="F1760" s="3"/>
    </row>
    <row r="1761" spans="1:6" ht="15.75" x14ac:dyDescent="0.25">
      <c r="A1761" s="5">
        <f t="shared" si="28"/>
        <v>1</v>
      </c>
      <c r="B1761" s="10"/>
      <c r="C1761" s="3"/>
      <c r="D1761" s="3"/>
      <c r="E1761" s="3"/>
      <c r="F1761" s="3"/>
    </row>
    <row r="1762" spans="1:6" ht="15.75" x14ac:dyDescent="0.25">
      <c r="A1762" s="5">
        <f t="shared" si="28"/>
        <v>1</v>
      </c>
      <c r="B1762" s="10"/>
      <c r="C1762" s="3"/>
      <c r="D1762" s="3"/>
      <c r="E1762" s="3"/>
      <c r="F1762" s="3"/>
    </row>
    <row r="1763" spans="1:6" ht="15.75" x14ac:dyDescent="0.25">
      <c r="A1763" s="5">
        <f t="shared" si="28"/>
        <v>1</v>
      </c>
      <c r="B1763" s="10"/>
      <c r="C1763" s="3"/>
      <c r="D1763" s="3"/>
      <c r="E1763" s="3"/>
      <c r="F1763" s="3"/>
    </row>
    <row r="1764" spans="1:6" ht="15.75" x14ac:dyDescent="0.25">
      <c r="A1764" s="5">
        <f t="shared" si="28"/>
        <v>1</v>
      </c>
      <c r="B1764" s="10"/>
      <c r="C1764" s="3"/>
      <c r="D1764" s="3"/>
      <c r="E1764" s="3"/>
      <c r="F1764" s="3"/>
    </row>
    <row r="1765" spans="1:6" ht="15.75" x14ac:dyDescent="0.25">
      <c r="A1765" s="5">
        <f t="shared" si="28"/>
        <v>1</v>
      </c>
      <c r="B1765" s="10"/>
      <c r="C1765" s="3"/>
      <c r="D1765" s="3"/>
      <c r="E1765" s="3"/>
      <c r="F1765" s="3"/>
    </row>
    <row r="1766" spans="1:6" ht="15.75" x14ac:dyDescent="0.25">
      <c r="A1766" s="5">
        <f t="shared" si="28"/>
        <v>1</v>
      </c>
      <c r="B1766" s="10"/>
      <c r="C1766" s="3"/>
      <c r="D1766" s="3"/>
      <c r="E1766" s="3"/>
      <c r="F1766" s="3"/>
    </row>
    <row r="1767" spans="1:6" ht="15.75" x14ac:dyDescent="0.25">
      <c r="A1767" s="5">
        <f t="shared" si="28"/>
        <v>1</v>
      </c>
      <c r="B1767" s="10"/>
      <c r="C1767" s="3"/>
      <c r="D1767" s="3"/>
      <c r="E1767" s="3"/>
      <c r="F1767" s="3"/>
    </row>
    <row r="1768" spans="1:6" ht="15.75" x14ac:dyDescent="0.25">
      <c r="A1768" s="5">
        <f t="shared" si="28"/>
        <v>1</v>
      </c>
      <c r="B1768" s="10"/>
      <c r="C1768" s="3"/>
      <c r="D1768" s="3"/>
      <c r="E1768" s="3"/>
      <c r="F1768" s="3"/>
    </row>
    <row r="1769" spans="1:6" ht="15.75" x14ac:dyDescent="0.25">
      <c r="A1769" s="5">
        <f t="shared" si="28"/>
        <v>1</v>
      </c>
      <c r="B1769" s="10"/>
      <c r="C1769" s="3"/>
      <c r="D1769" s="3"/>
      <c r="E1769" s="3"/>
      <c r="F1769" s="3"/>
    </row>
    <row r="1770" spans="1:6" ht="15.75" x14ac:dyDescent="0.25">
      <c r="A1770" s="5">
        <f t="shared" si="28"/>
        <v>1</v>
      </c>
      <c r="B1770" s="10"/>
      <c r="C1770" s="3"/>
      <c r="D1770" s="3"/>
      <c r="E1770" s="3"/>
      <c r="F1770" s="3"/>
    </row>
    <row r="1771" spans="1:6" ht="15.75" x14ac:dyDescent="0.25">
      <c r="A1771" s="5">
        <f t="shared" si="28"/>
        <v>1</v>
      </c>
      <c r="B1771" s="10"/>
      <c r="C1771" s="3"/>
      <c r="D1771" s="3"/>
      <c r="E1771" s="3"/>
      <c r="F1771" s="3"/>
    </row>
    <row r="1772" spans="1:6" ht="15.75" x14ac:dyDescent="0.25">
      <c r="A1772" s="5">
        <f t="shared" si="28"/>
        <v>1</v>
      </c>
      <c r="B1772" s="10"/>
      <c r="C1772" s="3"/>
      <c r="D1772" s="3"/>
      <c r="E1772" s="3"/>
      <c r="F1772" s="3"/>
    </row>
    <row r="1773" spans="1:6" ht="15.75" x14ac:dyDescent="0.25">
      <c r="A1773" s="5">
        <f t="shared" si="28"/>
        <v>1</v>
      </c>
      <c r="B1773" s="10"/>
      <c r="C1773" s="3"/>
      <c r="D1773" s="3"/>
      <c r="E1773" s="3"/>
      <c r="F1773" s="3"/>
    </row>
    <row r="1774" spans="1:6" ht="15.75" x14ac:dyDescent="0.25">
      <c r="A1774" s="5">
        <f t="shared" si="28"/>
        <v>1</v>
      </c>
      <c r="B1774" s="10"/>
      <c r="C1774" s="3"/>
      <c r="D1774" s="3"/>
      <c r="E1774" s="3"/>
      <c r="F1774" s="3"/>
    </row>
    <row r="1775" spans="1:6" ht="15.75" x14ac:dyDescent="0.25">
      <c r="A1775" s="5">
        <f t="shared" si="28"/>
        <v>1</v>
      </c>
      <c r="B1775" s="10"/>
      <c r="C1775" s="3"/>
      <c r="D1775" s="3"/>
      <c r="E1775" s="3"/>
      <c r="F1775" s="3"/>
    </row>
    <row r="1776" spans="1:6" ht="15.75" x14ac:dyDescent="0.25">
      <c r="A1776" s="5">
        <f t="shared" si="28"/>
        <v>1</v>
      </c>
      <c r="B1776" s="10"/>
      <c r="C1776" s="3"/>
      <c r="D1776" s="3"/>
      <c r="E1776" s="3"/>
      <c r="F1776" s="3"/>
    </row>
    <row r="1777" spans="1:6" ht="15.75" x14ac:dyDescent="0.25">
      <c r="A1777" s="5">
        <f t="shared" si="28"/>
        <v>1</v>
      </c>
      <c r="B1777" s="10"/>
      <c r="C1777" s="3"/>
      <c r="D1777" s="3"/>
      <c r="E1777" s="3"/>
      <c r="F1777" s="3"/>
    </row>
    <row r="1778" spans="1:6" ht="15.75" x14ac:dyDescent="0.25">
      <c r="A1778" s="5">
        <f t="shared" si="28"/>
        <v>1</v>
      </c>
      <c r="B1778" s="10"/>
      <c r="C1778" s="3"/>
      <c r="D1778" s="3"/>
      <c r="E1778" s="3"/>
      <c r="F1778" s="3"/>
    </row>
    <row r="1779" spans="1:6" ht="15.75" x14ac:dyDescent="0.25">
      <c r="A1779" s="5">
        <f t="shared" si="28"/>
        <v>1</v>
      </c>
      <c r="B1779" s="10"/>
      <c r="C1779" s="3"/>
      <c r="D1779" s="3"/>
      <c r="E1779" s="3"/>
      <c r="F1779" s="3"/>
    </row>
    <row r="1780" spans="1:6" ht="15.75" x14ac:dyDescent="0.25">
      <c r="A1780" s="5">
        <f t="shared" si="28"/>
        <v>1</v>
      </c>
      <c r="B1780" s="10"/>
      <c r="C1780" s="3"/>
      <c r="D1780" s="3"/>
      <c r="E1780" s="3"/>
      <c r="F1780" s="3"/>
    </row>
    <row r="1781" spans="1:6" ht="15.75" x14ac:dyDescent="0.25">
      <c r="A1781" s="5">
        <f t="shared" si="28"/>
        <v>1</v>
      </c>
      <c r="B1781" s="10"/>
      <c r="C1781" s="3"/>
      <c r="D1781" s="3"/>
      <c r="E1781" s="3"/>
      <c r="F1781" s="3"/>
    </row>
    <row r="1782" spans="1:6" ht="15.75" x14ac:dyDescent="0.25">
      <c r="A1782" s="5">
        <f t="shared" si="28"/>
        <v>1</v>
      </c>
      <c r="B1782" s="10"/>
      <c r="C1782" s="3"/>
      <c r="D1782" s="3"/>
      <c r="E1782" s="3"/>
      <c r="F1782" s="3"/>
    </row>
    <row r="1783" spans="1:6" ht="15.75" x14ac:dyDescent="0.25">
      <c r="A1783" s="5">
        <f t="shared" si="28"/>
        <v>1</v>
      </c>
      <c r="B1783" s="10"/>
      <c r="C1783" s="3"/>
      <c r="D1783" s="3"/>
      <c r="E1783" s="3"/>
      <c r="F1783" s="3"/>
    </row>
    <row r="1784" spans="1:6" ht="15.75" x14ac:dyDescent="0.25">
      <c r="A1784" s="5">
        <f t="shared" si="28"/>
        <v>1</v>
      </c>
      <c r="B1784" s="10"/>
      <c r="C1784" s="3"/>
      <c r="D1784" s="3"/>
      <c r="E1784" s="3"/>
      <c r="F1784" s="3"/>
    </row>
    <row r="1785" spans="1:6" ht="15.75" x14ac:dyDescent="0.25">
      <c r="A1785" s="5">
        <f t="shared" si="28"/>
        <v>1</v>
      </c>
      <c r="B1785" s="10"/>
      <c r="C1785" s="3"/>
      <c r="D1785" s="3"/>
      <c r="E1785" s="3"/>
      <c r="F1785" s="3"/>
    </row>
    <row r="1786" spans="1:6" ht="15.75" x14ac:dyDescent="0.25">
      <c r="A1786" s="5">
        <f t="shared" si="28"/>
        <v>1</v>
      </c>
      <c r="B1786" s="10"/>
      <c r="C1786" s="3"/>
      <c r="D1786" s="3"/>
      <c r="E1786" s="3"/>
      <c r="F1786" s="3"/>
    </row>
    <row r="1787" spans="1:6" ht="15.75" x14ac:dyDescent="0.25">
      <c r="A1787" s="5">
        <f t="shared" si="28"/>
        <v>1</v>
      </c>
      <c r="B1787" s="10"/>
      <c r="C1787" s="3"/>
      <c r="D1787" s="3"/>
      <c r="E1787" s="3"/>
      <c r="F1787" s="3"/>
    </row>
    <row r="1788" spans="1:6" ht="15.75" x14ac:dyDescent="0.25">
      <c r="A1788" s="5">
        <f t="shared" si="28"/>
        <v>1</v>
      </c>
      <c r="B1788" s="10"/>
      <c r="C1788" s="3"/>
      <c r="D1788" s="3"/>
      <c r="E1788" s="3"/>
      <c r="F1788" s="3"/>
    </row>
    <row r="1789" spans="1:6" ht="15.75" x14ac:dyDescent="0.25">
      <c r="A1789" s="5">
        <f t="shared" si="28"/>
        <v>1</v>
      </c>
      <c r="B1789" s="10"/>
      <c r="C1789" s="3"/>
      <c r="D1789" s="3"/>
      <c r="E1789" s="3"/>
      <c r="F1789" s="3"/>
    </row>
    <row r="1790" spans="1:6" ht="15.75" x14ac:dyDescent="0.25">
      <c r="A1790" s="5">
        <f t="shared" si="28"/>
        <v>1</v>
      </c>
      <c r="B1790" s="10"/>
      <c r="C1790" s="3"/>
      <c r="D1790" s="3"/>
      <c r="E1790" s="3"/>
      <c r="F1790" s="3"/>
    </row>
    <row r="1791" spans="1:6" ht="15.75" x14ac:dyDescent="0.25">
      <c r="A1791" s="5">
        <f t="shared" si="28"/>
        <v>1</v>
      </c>
      <c r="B1791" s="10"/>
      <c r="C1791" s="3"/>
      <c r="D1791" s="3"/>
      <c r="E1791" s="3"/>
      <c r="F1791" s="3"/>
    </row>
    <row r="1792" spans="1:6" ht="15.75" x14ac:dyDescent="0.25">
      <c r="A1792" s="5">
        <f t="shared" si="28"/>
        <v>1</v>
      </c>
      <c r="B1792" s="10"/>
      <c r="C1792" s="3"/>
      <c r="D1792" s="3"/>
      <c r="E1792" s="3"/>
      <c r="F1792" s="3"/>
    </row>
    <row r="1793" spans="1:6" ht="15.75" x14ac:dyDescent="0.25">
      <c r="A1793" s="5">
        <f t="shared" si="28"/>
        <v>1</v>
      </c>
      <c r="B1793" s="10"/>
      <c r="C1793" s="3"/>
      <c r="D1793" s="3"/>
      <c r="E1793" s="3"/>
      <c r="F1793" s="3"/>
    </row>
    <row r="1794" spans="1:6" ht="15.75" x14ac:dyDescent="0.25">
      <c r="A1794" s="5">
        <f t="shared" si="28"/>
        <v>1</v>
      </c>
      <c r="B1794" s="10"/>
      <c r="C1794" s="3"/>
      <c r="D1794" s="3"/>
      <c r="E1794" s="3"/>
      <c r="F1794" s="3"/>
    </row>
    <row r="1795" spans="1:6" ht="15.75" x14ac:dyDescent="0.25">
      <c r="A1795" s="5">
        <f t="shared" si="28"/>
        <v>1</v>
      </c>
      <c r="B1795" s="10"/>
      <c r="C1795" s="3"/>
      <c r="D1795" s="3"/>
      <c r="E1795" s="3"/>
      <c r="F1795" s="3"/>
    </row>
    <row r="1796" spans="1:6" ht="15.75" x14ac:dyDescent="0.25">
      <c r="A1796" s="5">
        <f t="shared" si="28"/>
        <v>1</v>
      </c>
      <c r="B1796" s="10"/>
      <c r="C1796" s="3"/>
      <c r="D1796" s="3"/>
      <c r="E1796" s="3"/>
      <c r="F1796" s="3"/>
    </row>
    <row r="1797" spans="1:6" ht="15.75" x14ac:dyDescent="0.25">
      <c r="A1797" s="5">
        <f t="shared" si="28"/>
        <v>1</v>
      </c>
      <c r="B1797" s="10"/>
      <c r="C1797" s="3"/>
      <c r="D1797" s="3"/>
      <c r="E1797" s="3"/>
      <c r="F1797" s="3"/>
    </row>
    <row r="1798" spans="1:6" ht="15.75" x14ac:dyDescent="0.25">
      <c r="A1798" s="5">
        <f t="shared" si="28"/>
        <v>1</v>
      </c>
      <c r="B1798" s="10"/>
      <c r="C1798" s="3"/>
      <c r="D1798" s="3"/>
      <c r="E1798" s="3"/>
      <c r="F1798" s="3"/>
    </row>
    <row r="1799" spans="1:6" ht="15.75" x14ac:dyDescent="0.25">
      <c r="A1799" s="5">
        <f t="shared" si="28"/>
        <v>1</v>
      </c>
      <c r="B1799" s="10"/>
      <c r="C1799" s="3"/>
      <c r="D1799" s="3"/>
      <c r="E1799" s="3"/>
      <c r="F1799" s="3"/>
    </row>
    <row r="1800" spans="1:6" ht="15.75" x14ac:dyDescent="0.25">
      <c r="A1800" s="5">
        <f t="shared" si="28"/>
        <v>1</v>
      </c>
      <c r="B1800" s="10"/>
      <c r="C1800" s="3"/>
      <c r="D1800" s="3"/>
      <c r="E1800" s="3"/>
      <c r="F1800" s="3"/>
    </row>
    <row r="1801" spans="1:6" ht="15.75" x14ac:dyDescent="0.25">
      <c r="A1801" s="5">
        <f t="shared" si="28"/>
        <v>1</v>
      </c>
      <c r="B1801" s="10"/>
      <c r="C1801" s="3"/>
      <c r="D1801" s="3"/>
      <c r="E1801" s="3"/>
      <c r="F1801" s="3"/>
    </row>
    <row r="1802" spans="1:6" ht="15.75" x14ac:dyDescent="0.25">
      <c r="A1802" s="5">
        <f t="shared" si="28"/>
        <v>1</v>
      </c>
      <c r="B1802" s="10"/>
      <c r="C1802" s="3"/>
      <c r="D1802" s="3"/>
      <c r="E1802" s="3"/>
      <c r="F1802" s="3"/>
    </row>
    <row r="1803" spans="1:6" ht="15.75" x14ac:dyDescent="0.25">
      <c r="A1803" s="5">
        <f t="shared" si="28"/>
        <v>1</v>
      </c>
      <c r="B1803" s="10"/>
      <c r="C1803" s="3"/>
      <c r="D1803" s="3"/>
      <c r="E1803" s="3"/>
      <c r="F1803" s="3"/>
    </row>
    <row r="1804" spans="1:6" ht="15.75" x14ac:dyDescent="0.25">
      <c r="A1804" s="5">
        <f t="shared" si="28"/>
        <v>1</v>
      </c>
      <c r="B1804" s="10"/>
      <c r="C1804" s="3"/>
      <c r="D1804" s="3"/>
      <c r="E1804" s="3"/>
      <c r="F1804" s="3"/>
    </row>
    <row r="1805" spans="1:6" ht="15.75" x14ac:dyDescent="0.25">
      <c r="A1805" s="5">
        <f t="shared" si="28"/>
        <v>1</v>
      </c>
      <c r="B1805" s="10"/>
      <c r="C1805" s="3"/>
      <c r="D1805" s="3"/>
      <c r="E1805" s="3"/>
      <c r="F1805" s="3"/>
    </row>
    <row r="1806" spans="1:6" ht="15.75" x14ac:dyDescent="0.25">
      <c r="A1806" s="5">
        <f t="shared" si="28"/>
        <v>1</v>
      </c>
      <c r="B1806" s="10"/>
      <c r="C1806" s="3"/>
      <c r="D1806" s="3"/>
      <c r="E1806" s="3"/>
      <c r="F1806" s="3"/>
    </row>
    <row r="1807" spans="1:6" ht="15.75" x14ac:dyDescent="0.25">
      <c r="A1807" s="5">
        <f t="shared" si="28"/>
        <v>1</v>
      </c>
      <c r="B1807" s="10"/>
      <c r="C1807" s="3"/>
      <c r="D1807" s="3"/>
      <c r="E1807" s="3"/>
      <c r="F1807" s="3"/>
    </row>
    <row r="1808" spans="1:6" ht="15.75" x14ac:dyDescent="0.25">
      <c r="A1808" s="5">
        <f t="shared" si="28"/>
        <v>1</v>
      </c>
      <c r="B1808" s="10"/>
      <c r="C1808" s="3"/>
      <c r="D1808" s="3"/>
      <c r="E1808" s="3"/>
      <c r="F1808" s="3"/>
    </row>
    <row r="1809" spans="1:6" ht="15.75" x14ac:dyDescent="0.25">
      <c r="A1809" s="5">
        <f t="shared" si="28"/>
        <v>1</v>
      </c>
      <c r="B1809" s="10"/>
      <c r="C1809" s="3"/>
      <c r="D1809" s="3"/>
      <c r="E1809" s="3"/>
      <c r="F1809" s="3"/>
    </row>
    <row r="1810" spans="1:6" ht="15.75" x14ac:dyDescent="0.25">
      <c r="A1810" s="5">
        <f t="shared" si="28"/>
        <v>1</v>
      </c>
      <c r="B1810" s="10"/>
      <c r="C1810" s="3"/>
      <c r="D1810" s="3"/>
      <c r="E1810" s="3"/>
      <c r="F1810" s="3"/>
    </row>
    <row r="1811" spans="1:6" ht="15.75" x14ac:dyDescent="0.25">
      <c r="A1811" s="5">
        <f t="shared" si="28"/>
        <v>1</v>
      </c>
      <c r="B1811" s="10"/>
      <c r="C1811" s="3"/>
      <c r="D1811" s="3"/>
      <c r="E1811" s="3"/>
      <c r="F1811" s="3"/>
    </row>
    <row r="1812" spans="1:6" ht="15.75" x14ac:dyDescent="0.25">
      <c r="A1812" s="5">
        <f t="shared" si="28"/>
        <v>1</v>
      </c>
      <c r="B1812" s="10"/>
      <c r="C1812" s="3"/>
      <c r="D1812" s="3"/>
      <c r="E1812" s="3"/>
      <c r="F1812" s="3"/>
    </row>
    <row r="1813" spans="1:6" ht="15.75" x14ac:dyDescent="0.25">
      <c r="A1813" s="5">
        <f t="shared" si="28"/>
        <v>1</v>
      </c>
      <c r="B1813" s="10"/>
      <c r="C1813" s="3"/>
      <c r="D1813" s="3"/>
      <c r="E1813" s="3"/>
      <c r="F1813" s="3"/>
    </row>
    <row r="1814" spans="1:6" ht="15.75" x14ac:dyDescent="0.25">
      <c r="A1814" s="5">
        <f t="shared" si="28"/>
        <v>1</v>
      </c>
      <c r="B1814" s="10"/>
      <c r="C1814" s="3"/>
      <c r="D1814" s="3"/>
      <c r="E1814" s="3"/>
      <c r="F1814" s="3"/>
    </row>
    <row r="1815" spans="1:6" ht="15.75" x14ac:dyDescent="0.25">
      <c r="A1815" s="5">
        <f t="shared" si="28"/>
        <v>1</v>
      </c>
      <c r="B1815" s="10"/>
      <c r="C1815" s="3"/>
      <c r="D1815" s="3"/>
      <c r="E1815" s="3"/>
      <c r="F1815" s="3"/>
    </row>
    <row r="1816" spans="1:6" ht="15.75" x14ac:dyDescent="0.25">
      <c r="A1816" s="5">
        <f t="shared" si="28"/>
        <v>1</v>
      </c>
      <c r="B1816" s="10"/>
      <c r="C1816" s="3"/>
      <c r="D1816" s="3"/>
      <c r="E1816" s="3"/>
      <c r="F1816" s="3"/>
    </row>
    <row r="1817" spans="1:6" ht="15.75" x14ac:dyDescent="0.25">
      <c r="A1817" s="5">
        <f t="shared" si="28"/>
        <v>1</v>
      </c>
      <c r="B1817" s="10"/>
      <c r="C1817" s="3"/>
      <c r="D1817" s="3"/>
      <c r="E1817" s="3"/>
      <c r="F1817" s="3"/>
    </row>
    <row r="1818" spans="1:6" ht="15.75" x14ac:dyDescent="0.25">
      <c r="A1818" s="5">
        <f t="shared" si="28"/>
        <v>1</v>
      </c>
      <c r="B1818" s="10"/>
      <c r="C1818" s="3"/>
      <c r="D1818" s="3"/>
      <c r="E1818" s="3"/>
      <c r="F1818" s="3"/>
    </row>
    <row r="1819" spans="1:6" ht="15.75" x14ac:dyDescent="0.25">
      <c r="A1819" s="5">
        <f t="shared" si="28"/>
        <v>1</v>
      </c>
      <c r="B1819" s="10"/>
      <c r="C1819" s="3"/>
      <c r="D1819" s="3"/>
      <c r="E1819" s="3"/>
      <c r="F1819" s="3"/>
    </row>
    <row r="1820" spans="1:6" ht="15.75" x14ac:dyDescent="0.25">
      <c r="A1820" s="5">
        <f t="shared" si="28"/>
        <v>1</v>
      </c>
      <c r="B1820" s="10"/>
      <c r="C1820" s="3"/>
      <c r="D1820" s="3"/>
      <c r="E1820" s="3"/>
      <c r="F1820" s="3"/>
    </row>
    <row r="1821" spans="1:6" ht="15.75" x14ac:dyDescent="0.25">
      <c r="A1821" s="5">
        <f t="shared" si="28"/>
        <v>1</v>
      </c>
      <c r="B1821" s="10"/>
      <c r="C1821" s="3"/>
      <c r="D1821" s="3"/>
      <c r="E1821" s="3"/>
      <c r="F1821" s="3"/>
    </row>
    <row r="1822" spans="1:6" ht="15.75" x14ac:dyDescent="0.25">
      <c r="A1822" s="5">
        <f t="shared" si="28"/>
        <v>1</v>
      </c>
      <c r="B1822" s="10"/>
      <c r="C1822" s="3"/>
      <c r="D1822" s="3"/>
      <c r="E1822" s="3"/>
      <c r="F1822" s="3"/>
    </row>
    <row r="1823" spans="1:6" ht="15.75" x14ac:dyDescent="0.25">
      <c r="A1823" s="5">
        <f t="shared" si="28"/>
        <v>1</v>
      </c>
      <c r="B1823" s="10"/>
      <c r="C1823" s="3"/>
      <c r="D1823" s="3"/>
      <c r="E1823" s="3"/>
      <c r="F1823" s="3"/>
    </row>
    <row r="1824" spans="1:6" ht="15.75" x14ac:dyDescent="0.25">
      <c r="A1824" s="5">
        <f t="shared" ref="A1824:A1887" si="29">MONTH(B1824)</f>
        <v>1</v>
      </c>
      <c r="B1824" s="10"/>
      <c r="C1824" s="3"/>
      <c r="D1824" s="3"/>
      <c r="E1824" s="3"/>
      <c r="F1824" s="3"/>
    </row>
    <row r="1825" spans="1:6" ht="15.75" x14ac:dyDescent="0.25">
      <c r="A1825" s="5">
        <f t="shared" si="29"/>
        <v>1</v>
      </c>
      <c r="B1825" s="10"/>
      <c r="C1825" s="3"/>
      <c r="D1825" s="3"/>
      <c r="E1825" s="3"/>
      <c r="F1825" s="3"/>
    </row>
    <row r="1826" spans="1:6" ht="15.75" x14ac:dyDescent="0.25">
      <c r="A1826" s="5">
        <f t="shared" si="29"/>
        <v>1</v>
      </c>
      <c r="B1826" s="10"/>
      <c r="C1826" s="3"/>
      <c r="D1826" s="3"/>
      <c r="E1826" s="3"/>
      <c r="F1826" s="3"/>
    </row>
    <row r="1827" spans="1:6" ht="15.75" x14ac:dyDescent="0.25">
      <c r="A1827" s="5">
        <f t="shared" si="29"/>
        <v>1</v>
      </c>
      <c r="B1827" s="10"/>
      <c r="C1827" s="3"/>
      <c r="D1827" s="3"/>
      <c r="E1827" s="3"/>
      <c r="F1827" s="3"/>
    </row>
    <row r="1828" spans="1:6" ht="15.75" x14ac:dyDescent="0.25">
      <c r="A1828" s="5">
        <f t="shared" si="29"/>
        <v>1</v>
      </c>
      <c r="B1828" s="10"/>
      <c r="C1828" s="3"/>
      <c r="D1828" s="3"/>
      <c r="E1828" s="3"/>
      <c r="F1828" s="3"/>
    </row>
    <row r="1829" spans="1:6" ht="15.75" x14ac:dyDescent="0.25">
      <c r="A1829" s="5">
        <f t="shared" si="29"/>
        <v>1</v>
      </c>
      <c r="B1829" s="10"/>
      <c r="C1829" s="3"/>
      <c r="D1829" s="3"/>
      <c r="E1829" s="3"/>
      <c r="F1829" s="3"/>
    </row>
    <row r="1830" spans="1:6" ht="15.75" x14ac:dyDescent="0.25">
      <c r="A1830" s="5">
        <f t="shared" si="29"/>
        <v>1</v>
      </c>
      <c r="B1830" s="10"/>
      <c r="C1830" s="3"/>
      <c r="D1830" s="3"/>
      <c r="E1830" s="3"/>
      <c r="F1830" s="3"/>
    </row>
    <row r="1831" spans="1:6" ht="15.75" x14ac:dyDescent="0.25">
      <c r="A1831" s="5">
        <f t="shared" si="29"/>
        <v>1</v>
      </c>
      <c r="B1831" s="10"/>
      <c r="C1831" s="3"/>
      <c r="D1831" s="3"/>
      <c r="E1831" s="3"/>
      <c r="F1831" s="3"/>
    </row>
    <row r="1832" spans="1:6" ht="15.75" x14ac:dyDescent="0.25">
      <c r="A1832" s="5">
        <f t="shared" si="29"/>
        <v>1</v>
      </c>
      <c r="B1832" s="10"/>
      <c r="C1832" s="3"/>
      <c r="D1832" s="3"/>
      <c r="E1832" s="3"/>
      <c r="F1832" s="3"/>
    </row>
    <row r="1833" spans="1:6" ht="15.75" x14ac:dyDescent="0.25">
      <c r="A1833" s="5">
        <f t="shared" si="29"/>
        <v>1</v>
      </c>
      <c r="B1833" s="10"/>
      <c r="C1833" s="3"/>
      <c r="D1833" s="3"/>
      <c r="E1833" s="3"/>
      <c r="F1833" s="3"/>
    </row>
    <row r="1834" spans="1:6" ht="15.75" x14ac:dyDescent="0.25">
      <c r="A1834" s="5">
        <f t="shared" si="29"/>
        <v>1</v>
      </c>
      <c r="B1834" s="10"/>
      <c r="C1834" s="3"/>
      <c r="D1834" s="3"/>
      <c r="E1834" s="3"/>
      <c r="F1834" s="3"/>
    </row>
    <row r="1835" spans="1:6" ht="15.75" x14ac:dyDescent="0.25">
      <c r="A1835" s="5">
        <f t="shared" si="29"/>
        <v>1</v>
      </c>
      <c r="B1835" s="10"/>
      <c r="C1835" s="3"/>
      <c r="D1835" s="3"/>
      <c r="E1835" s="3"/>
      <c r="F1835" s="3"/>
    </row>
    <row r="1836" spans="1:6" ht="15.75" x14ac:dyDescent="0.25">
      <c r="A1836" s="5">
        <f t="shared" si="29"/>
        <v>1</v>
      </c>
      <c r="B1836" s="10"/>
      <c r="C1836" s="3"/>
      <c r="D1836" s="3"/>
      <c r="E1836" s="3"/>
      <c r="F1836" s="3"/>
    </row>
    <row r="1837" spans="1:6" ht="15.75" x14ac:dyDescent="0.25">
      <c r="A1837" s="5">
        <f t="shared" si="29"/>
        <v>1</v>
      </c>
      <c r="B1837" s="10"/>
      <c r="C1837" s="3"/>
      <c r="D1837" s="3"/>
      <c r="E1837" s="3"/>
      <c r="F1837" s="3"/>
    </row>
    <row r="1838" spans="1:6" ht="15.75" x14ac:dyDescent="0.25">
      <c r="A1838" s="5">
        <f t="shared" si="29"/>
        <v>1</v>
      </c>
      <c r="B1838" s="10"/>
      <c r="C1838" s="3"/>
      <c r="D1838" s="3"/>
      <c r="E1838" s="3"/>
      <c r="F1838" s="3"/>
    </row>
    <row r="1839" spans="1:6" ht="15.75" x14ac:dyDescent="0.25">
      <c r="A1839" s="5">
        <f t="shared" si="29"/>
        <v>1</v>
      </c>
      <c r="B1839" s="10"/>
      <c r="C1839" s="3"/>
      <c r="D1839" s="3"/>
      <c r="E1839" s="3"/>
      <c r="F1839" s="3"/>
    </row>
    <row r="1840" spans="1:6" ht="15.75" x14ac:dyDescent="0.25">
      <c r="A1840" s="5">
        <f t="shared" si="29"/>
        <v>1</v>
      </c>
      <c r="B1840" s="10"/>
      <c r="C1840" s="3"/>
      <c r="D1840" s="3"/>
      <c r="E1840" s="3"/>
      <c r="F1840" s="3"/>
    </row>
    <row r="1841" spans="1:6" ht="15.75" x14ac:dyDescent="0.25">
      <c r="A1841" s="5">
        <f t="shared" si="29"/>
        <v>1</v>
      </c>
      <c r="B1841" s="10"/>
      <c r="C1841" s="3"/>
      <c r="D1841" s="3"/>
      <c r="E1841" s="3"/>
      <c r="F1841" s="3"/>
    </row>
    <row r="1842" spans="1:6" ht="15.75" x14ac:dyDescent="0.25">
      <c r="A1842" s="5">
        <f t="shared" si="29"/>
        <v>1</v>
      </c>
      <c r="B1842" s="10"/>
      <c r="C1842" s="3"/>
      <c r="D1842" s="3"/>
      <c r="E1842" s="3"/>
      <c r="F1842" s="3"/>
    </row>
    <row r="1843" spans="1:6" ht="15.75" x14ac:dyDescent="0.25">
      <c r="A1843" s="5">
        <f t="shared" si="29"/>
        <v>1</v>
      </c>
      <c r="B1843" s="10"/>
      <c r="C1843" s="3"/>
      <c r="D1843" s="3"/>
      <c r="E1843" s="3"/>
      <c r="F1843" s="3"/>
    </row>
    <row r="1844" spans="1:6" ht="15.75" x14ac:dyDescent="0.25">
      <c r="A1844" s="5">
        <f t="shared" si="29"/>
        <v>1</v>
      </c>
      <c r="B1844" s="10"/>
      <c r="C1844" s="3"/>
      <c r="D1844" s="3"/>
      <c r="E1844" s="3"/>
      <c r="F1844" s="3"/>
    </row>
    <row r="1845" spans="1:6" ht="15.75" x14ac:dyDescent="0.25">
      <c r="A1845" s="5">
        <f t="shared" si="29"/>
        <v>1</v>
      </c>
      <c r="B1845" s="10"/>
      <c r="C1845" s="3"/>
      <c r="D1845" s="3"/>
      <c r="E1845" s="3"/>
      <c r="F1845" s="3"/>
    </row>
    <row r="1846" spans="1:6" ht="15.75" x14ac:dyDescent="0.25">
      <c r="A1846" s="5">
        <f t="shared" si="29"/>
        <v>1</v>
      </c>
      <c r="B1846" s="10"/>
      <c r="C1846" s="3"/>
      <c r="D1846" s="3"/>
      <c r="E1846" s="3"/>
      <c r="F1846" s="3"/>
    </row>
    <row r="1847" spans="1:6" ht="15.75" x14ac:dyDescent="0.25">
      <c r="A1847" s="5">
        <f t="shared" si="29"/>
        <v>1</v>
      </c>
      <c r="B1847" s="10"/>
      <c r="C1847" s="3"/>
      <c r="D1847" s="3"/>
      <c r="E1847" s="3"/>
      <c r="F1847" s="3"/>
    </row>
    <row r="1848" spans="1:6" ht="15.75" x14ac:dyDescent="0.25">
      <c r="A1848" s="5">
        <f t="shared" si="29"/>
        <v>1</v>
      </c>
      <c r="B1848" s="10"/>
      <c r="C1848" s="3"/>
      <c r="D1848" s="3"/>
      <c r="E1848" s="3"/>
      <c r="F1848" s="3"/>
    </row>
    <row r="1849" spans="1:6" ht="15.75" x14ac:dyDescent="0.25">
      <c r="A1849" s="5">
        <f t="shared" si="29"/>
        <v>1</v>
      </c>
      <c r="B1849" s="10"/>
      <c r="C1849" s="3"/>
      <c r="D1849" s="3"/>
      <c r="E1849" s="3"/>
      <c r="F1849" s="3"/>
    </row>
    <row r="1850" spans="1:6" ht="15.75" x14ac:dyDescent="0.25">
      <c r="A1850" s="5">
        <f t="shared" si="29"/>
        <v>1</v>
      </c>
      <c r="B1850" s="10"/>
      <c r="C1850" s="3"/>
      <c r="D1850" s="3"/>
      <c r="E1850" s="3"/>
      <c r="F1850" s="3"/>
    </row>
    <row r="1851" spans="1:6" ht="15.75" x14ac:dyDescent="0.25">
      <c r="A1851" s="5">
        <f t="shared" si="29"/>
        <v>1</v>
      </c>
      <c r="B1851" s="10"/>
      <c r="C1851" s="3"/>
      <c r="D1851" s="3"/>
      <c r="E1851" s="3"/>
      <c r="F1851" s="3"/>
    </row>
    <row r="1852" spans="1:6" ht="15.75" x14ac:dyDescent="0.25">
      <c r="A1852" s="5">
        <f t="shared" si="29"/>
        <v>1</v>
      </c>
      <c r="B1852" s="10"/>
      <c r="C1852" s="3"/>
      <c r="D1852" s="3"/>
      <c r="E1852" s="3"/>
      <c r="F1852" s="3"/>
    </row>
    <row r="1853" spans="1:6" ht="15.75" x14ac:dyDescent="0.25">
      <c r="A1853" s="5">
        <f t="shared" si="29"/>
        <v>1</v>
      </c>
      <c r="B1853" s="10"/>
      <c r="C1853" s="3"/>
      <c r="D1853" s="3"/>
      <c r="E1853" s="3"/>
      <c r="F1853" s="3"/>
    </row>
    <row r="1854" spans="1:6" ht="15.75" x14ac:dyDescent="0.25">
      <c r="A1854" s="5">
        <f t="shared" si="29"/>
        <v>1</v>
      </c>
      <c r="B1854" s="10"/>
      <c r="C1854" s="3"/>
      <c r="D1854" s="3"/>
      <c r="E1854" s="3"/>
      <c r="F1854" s="3"/>
    </row>
    <row r="1855" spans="1:6" ht="15.75" x14ac:dyDescent="0.25">
      <c r="A1855" s="5">
        <f t="shared" si="29"/>
        <v>1</v>
      </c>
      <c r="B1855" s="10"/>
      <c r="C1855" s="3"/>
      <c r="D1855" s="3"/>
      <c r="E1855" s="3"/>
      <c r="F1855" s="3"/>
    </row>
    <row r="1856" spans="1:6" ht="15.75" x14ac:dyDescent="0.25">
      <c r="A1856" s="5">
        <f t="shared" si="29"/>
        <v>1</v>
      </c>
      <c r="B1856" s="10"/>
      <c r="C1856" s="3"/>
      <c r="D1856" s="3"/>
      <c r="E1856" s="3"/>
      <c r="F1856" s="3"/>
    </row>
    <row r="1857" spans="1:6" ht="15.75" x14ac:dyDescent="0.25">
      <c r="A1857" s="5">
        <f t="shared" si="29"/>
        <v>1</v>
      </c>
      <c r="B1857" s="10"/>
      <c r="C1857" s="3"/>
      <c r="D1857" s="3"/>
      <c r="E1857" s="3"/>
      <c r="F1857" s="3"/>
    </row>
    <row r="1858" spans="1:6" ht="15.75" x14ac:dyDescent="0.25">
      <c r="A1858" s="5">
        <f t="shared" si="29"/>
        <v>1</v>
      </c>
      <c r="B1858" s="10"/>
      <c r="C1858" s="3"/>
      <c r="D1858" s="3"/>
      <c r="E1858" s="3"/>
      <c r="F1858" s="3"/>
    </row>
    <row r="1859" spans="1:6" ht="15.75" x14ac:dyDescent="0.25">
      <c r="A1859" s="5">
        <f t="shared" si="29"/>
        <v>1</v>
      </c>
      <c r="B1859" s="10"/>
      <c r="C1859" s="3"/>
      <c r="D1859" s="3"/>
      <c r="E1859" s="3"/>
      <c r="F1859" s="3"/>
    </row>
    <row r="1860" spans="1:6" ht="15.75" x14ac:dyDescent="0.25">
      <c r="A1860" s="5">
        <f t="shared" si="29"/>
        <v>1</v>
      </c>
      <c r="B1860" s="10"/>
      <c r="C1860" s="3"/>
      <c r="D1860" s="3"/>
      <c r="E1860" s="3"/>
      <c r="F1860" s="3"/>
    </row>
    <row r="1861" spans="1:6" ht="15.75" x14ac:dyDescent="0.25">
      <c r="A1861" s="5">
        <f t="shared" si="29"/>
        <v>1</v>
      </c>
      <c r="B1861" s="10"/>
      <c r="C1861" s="3"/>
      <c r="D1861" s="3"/>
      <c r="E1861" s="3"/>
      <c r="F1861" s="3"/>
    </row>
    <row r="1862" spans="1:6" ht="15.75" x14ac:dyDescent="0.25">
      <c r="A1862" s="5">
        <f t="shared" si="29"/>
        <v>1</v>
      </c>
      <c r="B1862" s="10"/>
      <c r="C1862" s="3"/>
      <c r="D1862" s="3"/>
      <c r="E1862" s="3"/>
      <c r="F1862" s="3"/>
    </row>
    <row r="1863" spans="1:6" ht="15.75" x14ac:dyDescent="0.25">
      <c r="A1863" s="5">
        <f t="shared" si="29"/>
        <v>1</v>
      </c>
      <c r="B1863" s="10"/>
      <c r="C1863" s="3"/>
      <c r="D1863" s="3"/>
      <c r="E1863" s="3"/>
      <c r="F1863" s="3"/>
    </row>
    <row r="1864" spans="1:6" ht="15.75" x14ac:dyDescent="0.25">
      <c r="A1864" s="5">
        <f t="shared" si="29"/>
        <v>1</v>
      </c>
      <c r="B1864" s="10"/>
      <c r="C1864" s="3"/>
      <c r="D1864" s="3"/>
      <c r="E1864" s="3"/>
      <c r="F1864" s="3"/>
    </row>
    <row r="1865" spans="1:6" ht="15.75" x14ac:dyDescent="0.25">
      <c r="A1865" s="5">
        <f t="shared" si="29"/>
        <v>1</v>
      </c>
      <c r="B1865" s="10"/>
      <c r="C1865" s="3"/>
      <c r="D1865" s="3"/>
      <c r="E1865" s="3"/>
      <c r="F1865" s="3"/>
    </row>
    <row r="1866" spans="1:6" ht="15.75" x14ac:dyDescent="0.25">
      <c r="A1866" s="5">
        <f t="shared" si="29"/>
        <v>1</v>
      </c>
      <c r="B1866" s="10"/>
      <c r="C1866" s="3"/>
      <c r="D1866" s="3"/>
      <c r="E1866" s="3"/>
      <c r="F1866" s="3"/>
    </row>
    <row r="1867" spans="1:6" ht="15.75" x14ac:dyDescent="0.25">
      <c r="A1867" s="5">
        <f t="shared" si="29"/>
        <v>1</v>
      </c>
      <c r="B1867" s="10"/>
      <c r="C1867" s="3"/>
      <c r="D1867" s="3"/>
      <c r="E1867" s="3"/>
      <c r="F1867" s="3"/>
    </row>
    <row r="1868" spans="1:6" ht="15.75" x14ac:dyDescent="0.25">
      <c r="A1868" s="5">
        <f t="shared" si="29"/>
        <v>1</v>
      </c>
      <c r="B1868" s="10"/>
      <c r="C1868" s="3"/>
      <c r="D1868" s="3"/>
      <c r="E1868" s="3"/>
      <c r="F1868" s="3"/>
    </row>
    <row r="1869" spans="1:6" ht="15.75" x14ac:dyDescent="0.25">
      <c r="A1869" s="5">
        <f t="shared" si="29"/>
        <v>1</v>
      </c>
      <c r="B1869" s="10"/>
      <c r="C1869" s="3"/>
      <c r="D1869" s="3"/>
      <c r="E1869" s="3"/>
      <c r="F1869" s="3"/>
    </row>
    <row r="1870" spans="1:6" ht="15.75" x14ac:dyDescent="0.25">
      <c r="A1870" s="5">
        <f t="shared" si="29"/>
        <v>1</v>
      </c>
      <c r="B1870" s="10"/>
      <c r="C1870" s="3"/>
      <c r="D1870" s="3"/>
      <c r="E1870" s="3"/>
      <c r="F1870" s="3"/>
    </row>
    <row r="1871" spans="1:6" ht="15.75" x14ac:dyDescent="0.25">
      <c r="A1871" s="5">
        <f t="shared" si="29"/>
        <v>1</v>
      </c>
      <c r="B1871" s="10"/>
      <c r="C1871" s="3"/>
      <c r="D1871" s="3"/>
      <c r="E1871" s="3"/>
      <c r="F1871" s="3"/>
    </row>
    <row r="1872" spans="1:6" ht="15.75" x14ac:dyDescent="0.25">
      <c r="A1872" s="5">
        <f t="shared" si="29"/>
        <v>1</v>
      </c>
      <c r="B1872" s="10"/>
      <c r="C1872" s="3"/>
      <c r="D1872" s="3"/>
      <c r="E1872" s="3"/>
      <c r="F1872" s="3"/>
    </row>
    <row r="1873" spans="1:6" ht="15.75" x14ac:dyDescent="0.25">
      <c r="A1873" s="5">
        <f t="shared" si="29"/>
        <v>1</v>
      </c>
      <c r="B1873" s="10"/>
      <c r="C1873" s="3"/>
      <c r="D1873" s="3"/>
      <c r="E1873" s="3"/>
      <c r="F1873" s="3"/>
    </row>
    <row r="1874" spans="1:6" ht="15.75" x14ac:dyDescent="0.25">
      <c r="A1874" s="5">
        <f t="shared" si="29"/>
        <v>1</v>
      </c>
      <c r="B1874" s="10"/>
      <c r="C1874" s="3"/>
      <c r="D1874" s="3"/>
      <c r="E1874" s="3"/>
      <c r="F1874" s="3"/>
    </row>
    <row r="1875" spans="1:6" ht="15.75" x14ac:dyDescent="0.25">
      <c r="A1875" s="5">
        <f t="shared" si="29"/>
        <v>1</v>
      </c>
      <c r="B1875" s="10"/>
      <c r="C1875" s="3"/>
      <c r="D1875" s="3"/>
      <c r="E1875" s="3"/>
      <c r="F1875" s="3"/>
    </row>
    <row r="1876" spans="1:6" ht="15.75" x14ac:dyDescent="0.25">
      <c r="A1876" s="5">
        <f t="shared" si="29"/>
        <v>1</v>
      </c>
      <c r="B1876" s="10"/>
      <c r="C1876" s="3"/>
      <c r="D1876" s="3"/>
      <c r="E1876" s="3"/>
      <c r="F1876" s="3"/>
    </row>
    <row r="1877" spans="1:6" ht="15.75" x14ac:dyDescent="0.25">
      <c r="A1877" s="5">
        <f t="shared" si="29"/>
        <v>1</v>
      </c>
      <c r="B1877" s="10"/>
      <c r="C1877" s="3"/>
      <c r="D1877" s="3"/>
      <c r="E1877" s="3"/>
      <c r="F1877" s="3"/>
    </row>
    <row r="1878" spans="1:6" ht="15.75" x14ac:dyDescent="0.25">
      <c r="A1878" s="5">
        <f t="shared" si="29"/>
        <v>1</v>
      </c>
      <c r="B1878" s="10"/>
      <c r="C1878" s="3"/>
      <c r="D1878" s="3"/>
      <c r="E1878" s="3"/>
      <c r="F1878" s="3"/>
    </row>
    <row r="1879" spans="1:6" ht="15.75" x14ac:dyDescent="0.25">
      <c r="A1879" s="5">
        <f t="shared" si="29"/>
        <v>1</v>
      </c>
      <c r="B1879" s="10"/>
      <c r="C1879" s="3"/>
      <c r="D1879" s="3"/>
      <c r="E1879" s="3"/>
      <c r="F1879" s="3"/>
    </row>
    <row r="1880" spans="1:6" ht="15.75" x14ac:dyDescent="0.25">
      <c r="A1880" s="5">
        <f t="shared" si="29"/>
        <v>1</v>
      </c>
      <c r="B1880" s="10"/>
      <c r="C1880" s="3"/>
      <c r="D1880" s="3"/>
      <c r="E1880" s="3"/>
      <c r="F1880" s="3"/>
    </row>
    <row r="1881" spans="1:6" ht="15.75" x14ac:dyDescent="0.25">
      <c r="A1881" s="5">
        <f t="shared" si="29"/>
        <v>1</v>
      </c>
      <c r="B1881" s="10"/>
      <c r="C1881" s="3"/>
      <c r="D1881" s="3"/>
      <c r="E1881" s="3"/>
      <c r="F1881" s="3"/>
    </row>
    <row r="1882" spans="1:6" ht="15.75" x14ac:dyDescent="0.25">
      <c r="A1882" s="5">
        <f t="shared" si="29"/>
        <v>1</v>
      </c>
      <c r="B1882" s="10"/>
      <c r="C1882" s="3"/>
      <c r="D1882" s="3"/>
      <c r="E1882" s="3"/>
      <c r="F1882" s="3"/>
    </row>
    <row r="1883" spans="1:6" ht="15.75" x14ac:dyDescent="0.25">
      <c r="A1883" s="5">
        <f t="shared" si="29"/>
        <v>1</v>
      </c>
      <c r="B1883" s="10"/>
      <c r="C1883" s="3"/>
      <c r="D1883" s="3"/>
      <c r="E1883" s="3"/>
      <c r="F1883" s="3"/>
    </row>
    <row r="1884" spans="1:6" ht="15.75" x14ac:dyDescent="0.25">
      <c r="A1884" s="5">
        <f t="shared" si="29"/>
        <v>1</v>
      </c>
      <c r="B1884" s="10"/>
      <c r="C1884" s="3"/>
      <c r="D1884" s="3"/>
      <c r="E1884" s="3"/>
      <c r="F1884" s="3"/>
    </row>
    <row r="1885" spans="1:6" ht="15.75" x14ac:dyDescent="0.25">
      <c r="A1885" s="5">
        <f t="shared" si="29"/>
        <v>1</v>
      </c>
      <c r="B1885" s="10"/>
      <c r="C1885" s="3"/>
      <c r="D1885" s="3"/>
      <c r="E1885" s="3"/>
      <c r="F1885" s="3"/>
    </row>
    <row r="1886" spans="1:6" ht="15.75" x14ac:dyDescent="0.25">
      <c r="A1886" s="5">
        <f t="shared" si="29"/>
        <v>1</v>
      </c>
      <c r="B1886" s="10"/>
      <c r="C1886" s="3"/>
      <c r="D1886" s="3"/>
      <c r="E1886" s="3"/>
      <c r="F1886" s="3"/>
    </row>
    <row r="1887" spans="1:6" ht="15.75" x14ac:dyDescent="0.25">
      <c r="A1887" s="5">
        <f t="shared" si="29"/>
        <v>1</v>
      </c>
      <c r="B1887" s="10"/>
      <c r="C1887" s="3"/>
      <c r="D1887" s="3"/>
      <c r="E1887" s="3"/>
      <c r="F1887" s="3"/>
    </row>
    <row r="1888" spans="1:6" ht="15.75" x14ac:dyDescent="0.25">
      <c r="A1888" s="5">
        <f t="shared" ref="A1888:A1951" si="30">MONTH(B1888)</f>
        <v>1</v>
      </c>
      <c r="B1888" s="10"/>
      <c r="C1888" s="3"/>
      <c r="D1888" s="3"/>
      <c r="E1888" s="3"/>
      <c r="F1888" s="3"/>
    </row>
    <row r="1889" spans="1:6" ht="15.75" x14ac:dyDescent="0.25">
      <c r="A1889" s="5">
        <f t="shared" si="30"/>
        <v>1</v>
      </c>
      <c r="B1889" s="10"/>
      <c r="C1889" s="3"/>
      <c r="D1889" s="3"/>
      <c r="E1889" s="3"/>
      <c r="F1889" s="3"/>
    </row>
    <row r="1890" spans="1:6" ht="15.75" x14ac:dyDescent="0.25">
      <c r="A1890" s="5">
        <f t="shared" si="30"/>
        <v>1</v>
      </c>
      <c r="B1890" s="10"/>
      <c r="C1890" s="3"/>
      <c r="D1890" s="3"/>
      <c r="E1890" s="3"/>
      <c r="F1890" s="3"/>
    </row>
    <row r="1891" spans="1:6" ht="15.75" x14ac:dyDescent="0.25">
      <c r="A1891" s="5">
        <f t="shared" si="30"/>
        <v>1</v>
      </c>
      <c r="B1891" s="10"/>
      <c r="C1891" s="3"/>
      <c r="D1891" s="3"/>
      <c r="E1891" s="3"/>
      <c r="F1891" s="3"/>
    </row>
    <row r="1892" spans="1:6" ht="15.75" x14ac:dyDescent="0.25">
      <c r="A1892" s="5">
        <f t="shared" si="30"/>
        <v>1</v>
      </c>
      <c r="B1892" s="10"/>
      <c r="C1892" s="3"/>
      <c r="D1892" s="3"/>
      <c r="E1892" s="3"/>
      <c r="F1892" s="3"/>
    </row>
    <row r="1893" spans="1:6" ht="15.75" x14ac:dyDescent="0.25">
      <c r="A1893" s="5">
        <f t="shared" si="30"/>
        <v>1</v>
      </c>
      <c r="B1893" s="10"/>
      <c r="C1893" s="3"/>
      <c r="D1893" s="3"/>
      <c r="E1893" s="3"/>
      <c r="F1893" s="3"/>
    </row>
    <row r="1894" spans="1:6" ht="15.75" x14ac:dyDescent="0.25">
      <c r="A1894" s="5">
        <f t="shared" si="30"/>
        <v>1</v>
      </c>
      <c r="B1894" s="10"/>
      <c r="C1894" s="3"/>
      <c r="D1894" s="3"/>
      <c r="E1894" s="3"/>
      <c r="F1894" s="3"/>
    </row>
    <row r="1895" spans="1:6" ht="15.75" x14ac:dyDescent="0.25">
      <c r="A1895" s="5">
        <f t="shared" si="30"/>
        <v>1</v>
      </c>
      <c r="B1895" s="10"/>
      <c r="C1895" s="3"/>
      <c r="D1895" s="3"/>
      <c r="E1895" s="3"/>
      <c r="F1895" s="3"/>
    </row>
    <row r="1896" spans="1:6" ht="15.75" x14ac:dyDescent="0.25">
      <c r="A1896" s="5">
        <f t="shared" si="30"/>
        <v>1</v>
      </c>
      <c r="B1896" s="10"/>
      <c r="C1896" s="3"/>
      <c r="D1896" s="3"/>
      <c r="E1896" s="3"/>
      <c r="F1896" s="3"/>
    </row>
    <row r="1897" spans="1:6" ht="15.75" x14ac:dyDescent="0.25">
      <c r="A1897" s="5">
        <f t="shared" si="30"/>
        <v>1</v>
      </c>
      <c r="B1897" s="10"/>
      <c r="C1897" s="3"/>
      <c r="D1897" s="3"/>
      <c r="E1897" s="3"/>
      <c r="F1897" s="3"/>
    </row>
    <row r="1898" spans="1:6" ht="15.75" x14ac:dyDescent="0.25">
      <c r="A1898" s="5">
        <f t="shared" si="30"/>
        <v>1</v>
      </c>
      <c r="B1898" s="10"/>
      <c r="C1898" s="3"/>
      <c r="D1898" s="3"/>
      <c r="E1898" s="3"/>
      <c r="F1898" s="3"/>
    </row>
    <row r="1899" spans="1:6" ht="15.75" x14ac:dyDescent="0.25">
      <c r="A1899" s="5">
        <f t="shared" si="30"/>
        <v>1</v>
      </c>
      <c r="B1899" s="10"/>
      <c r="C1899" s="3"/>
      <c r="D1899" s="3"/>
      <c r="E1899" s="3"/>
      <c r="F1899" s="3"/>
    </row>
    <row r="1900" spans="1:6" ht="15.75" x14ac:dyDescent="0.25">
      <c r="A1900" s="5">
        <f t="shared" si="30"/>
        <v>1</v>
      </c>
      <c r="B1900" s="10"/>
      <c r="C1900" s="3"/>
      <c r="D1900" s="3"/>
      <c r="E1900" s="3"/>
      <c r="F1900" s="3"/>
    </row>
    <row r="1901" spans="1:6" ht="15.75" x14ac:dyDescent="0.25">
      <c r="A1901" s="5">
        <f t="shared" si="30"/>
        <v>1</v>
      </c>
      <c r="B1901" s="10"/>
      <c r="C1901" s="3"/>
      <c r="D1901" s="3"/>
      <c r="E1901" s="3"/>
      <c r="F1901" s="3"/>
    </row>
    <row r="1902" spans="1:6" ht="15.75" x14ac:dyDescent="0.25">
      <c r="A1902" s="5">
        <f t="shared" si="30"/>
        <v>1</v>
      </c>
      <c r="B1902" s="10"/>
      <c r="C1902" s="3"/>
      <c r="D1902" s="3"/>
      <c r="E1902" s="3"/>
      <c r="F1902" s="3"/>
    </row>
    <row r="1903" spans="1:6" ht="15.75" x14ac:dyDescent="0.25">
      <c r="A1903" s="5">
        <f t="shared" si="30"/>
        <v>1</v>
      </c>
      <c r="B1903" s="10"/>
      <c r="C1903" s="3"/>
      <c r="D1903" s="3"/>
      <c r="E1903" s="3"/>
      <c r="F1903" s="3"/>
    </row>
    <row r="1904" spans="1:6" ht="15.75" x14ac:dyDescent="0.25">
      <c r="A1904" s="5">
        <f t="shared" si="30"/>
        <v>1</v>
      </c>
      <c r="B1904" s="10"/>
      <c r="C1904" s="3"/>
      <c r="D1904" s="3"/>
      <c r="E1904" s="3"/>
      <c r="F1904" s="3"/>
    </row>
    <row r="1905" spans="1:6" ht="15.75" x14ac:dyDescent="0.25">
      <c r="A1905" s="5">
        <f t="shared" si="30"/>
        <v>1</v>
      </c>
      <c r="B1905" s="10"/>
      <c r="C1905" s="3"/>
      <c r="D1905" s="3"/>
      <c r="E1905" s="3"/>
      <c r="F1905" s="3"/>
    </row>
    <row r="1906" spans="1:6" ht="15.75" x14ac:dyDescent="0.25">
      <c r="A1906" s="5">
        <f t="shared" si="30"/>
        <v>1</v>
      </c>
      <c r="B1906" s="10"/>
      <c r="C1906" s="3"/>
      <c r="D1906" s="3"/>
      <c r="E1906" s="3"/>
      <c r="F1906" s="3"/>
    </row>
    <row r="1907" spans="1:6" ht="15.75" x14ac:dyDescent="0.25">
      <c r="A1907" s="5">
        <f t="shared" si="30"/>
        <v>1</v>
      </c>
      <c r="B1907" s="10"/>
      <c r="C1907" s="3"/>
      <c r="D1907" s="3"/>
      <c r="E1907" s="3"/>
      <c r="F1907" s="3"/>
    </row>
    <row r="1908" spans="1:6" ht="15.75" x14ac:dyDescent="0.25">
      <c r="A1908" s="5">
        <f t="shared" si="30"/>
        <v>1</v>
      </c>
      <c r="B1908" s="10"/>
      <c r="C1908" s="3"/>
      <c r="D1908" s="3"/>
      <c r="E1908" s="3"/>
      <c r="F1908" s="3"/>
    </row>
    <row r="1909" spans="1:6" ht="15.75" x14ac:dyDescent="0.25">
      <c r="A1909" s="5">
        <f t="shared" si="30"/>
        <v>1</v>
      </c>
      <c r="B1909" s="10"/>
      <c r="C1909" s="3"/>
      <c r="D1909" s="3"/>
      <c r="E1909" s="3"/>
      <c r="F1909" s="3"/>
    </row>
    <row r="1910" spans="1:6" ht="15.75" x14ac:dyDescent="0.25">
      <c r="A1910" s="5">
        <f t="shared" si="30"/>
        <v>1</v>
      </c>
      <c r="B1910" s="10"/>
      <c r="C1910" s="3"/>
      <c r="D1910" s="3"/>
      <c r="E1910" s="3"/>
      <c r="F1910" s="3"/>
    </row>
    <row r="1911" spans="1:6" ht="15.75" x14ac:dyDescent="0.25">
      <c r="A1911" s="5">
        <f t="shared" si="30"/>
        <v>1</v>
      </c>
      <c r="B1911" s="10"/>
      <c r="C1911" s="3"/>
      <c r="D1911" s="3"/>
      <c r="E1911" s="3"/>
      <c r="F1911" s="3"/>
    </row>
    <row r="1912" spans="1:6" ht="15.75" x14ac:dyDescent="0.25">
      <c r="A1912" s="5">
        <f t="shared" si="30"/>
        <v>1</v>
      </c>
      <c r="B1912" s="10"/>
      <c r="C1912" s="3"/>
      <c r="D1912" s="3"/>
      <c r="E1912" s="3"/>
      <c r="F1912" s="3"/>
    </row>
    <row r="1913" spans="1:6" ht="15.75" x14ac:dyDescent="0.25">
      <c r="A1913" s="5">
        <f t="shared" si="30"/>
        <v>1</v>
      </c>
      <c r="B1913" s="10"/>
      <c r="C1913" s="3"/>
      <c r="D1913" s="3"/>
      <c r="E1913" s="3"/>
      <c r="F1913" s="3"/>
    </row>
    <row r="1914" spans="1:6" ht="15.75" x14ac:dyDescent="0.25">
      <c r="A1914" s="5">
        <f t="shared" si="30"/>
        <v>1</v>
      </c>
      <c r="B1914" s="10"/>
      <c r="C1914" s="3"/>
      <c r="D1914" s="3"/>
      <c r="E1914" s="3"/>
      <c r="F1914" s="3"/>
    </row>
    <row r="1915" spans="1:6" ht="15.75" x14ac:dyDescent="0.25">
      <c r="A1915" s="5">
        <f t="shared" si="30"/>
        <v>1</v>
      </c>
      <c r="B1915" s="10"/>
      <c r="C1915" s="3"/>
      <c r="D1915" s="3"/>
      <c r="E1915" s="3"/>
      <c r="F1915" s="3"/>
    </row>
    <row r="1916" spans="1:6" ht="15.75" x14ac:dyDescent="0.25">
      <c r="A1916" s="5">
        <f t="shared" si="30"/>
        <v>1</v>
      </c>
      <c r="B1916" s="10"/>
      <c r="C1916" s="3"/>
      <c r="D1916" s="3"/>
      <c r="E1916" s="3"/>
      <c r="F1916" s="3"/>
    </row>
    <row r="1917" spans="1:6" ht="15.75" x14ac:dyDescent="0.25">
      <c r="A1917" s="5">
        <f t="shared" si="30"/>
        <v>1</v>
      </c>
      <c r="B1917" s="10"/>
      <c r="C1917" s="3"/>
      <c r="D1917" s="3"/>
      <c r="E1917" s="3"/>
      <c r="F1917" s="3"/>
    </row>
    <row r="1918" spans="1:6" ht="15.75" x14ac:dyDescent="0.25">
      <c r="A1918" s="5">
        <f t="shared" si="30"/>
        <v>1</v>
      </c>
      <c r="B1918" s="10"/>
      <c r="C1918" s="3"/>
      <c r="D1918" s="3"/>
      <c r="E1918" s="3"/>
      <c r="F1918" s="3"/>
    </row>
    <row r="1919" spans="1:6" ht="15.75" x14ac:dyDescent="0.25">
      <c r="A1919" s="5">
        <f t="shared" si="30"/>
        <v>1</v>
      </c>
      <c r="B1919" s="10"/>
      <c r="C1919" s="3"/>
      <c r="D1919" s="3"/>
      <c r="E1919" s="3"/>
      <c r="F1919" s="3"/>
    </row>
    <row r="1920" spans="1:6" ht="15.75" x14ac:dyDescent="0.25">
      <c r="A1920" s="5">
        <f t="shared" si="30"/>
        <v>1</v>
      </c>
      <c r="B1920" s="10"/>
      <c r="C1920" s="3"/>
      <c r="D1920" s="3"/>
      <c r="E1920" s="3"/>
      <c r="F1920" s="3"/>
    </row>
    <row r="1921" spans="1:6" ht="15.75" x14ac:dyDescent="0.25">
      <c r="A1921" s="5">
        <f t="shared" si="30"/>
        <v>1</v>
      </c>
      <c r="B1921" s="10"/>
      <c r="C1921" s="3"/>
      <c r="D1921" s="3"/>
      <c r="E1921" s="3"/>
      <c r="F1921" s="3"/>
    </row>
    <row r="1922" spans="1:6" ht="15.75" x14ac:dyDescent="0.25">
      <c r="A1922" s="5">
        <f t="shared" si="30"/>
        <v>1</v>
      </c>
      <c r="B1922" s="10"/>
      <c r="C1922" s="3"/>
      <c r="D1922" s="3"/>
      <c r="E1922" s="3"/>
      <c r="F1922" s="3"/>
    </row>
    <row r="1923" spans="1:6" ht="15.75" x14ac:dyDescent="0.25">
      <c r="A1923" s="5">
        <f t="shared" si="30"/>
        <v>1</v>
      </c>
      <c r="B1923" s="10"/>
      <c r="C1923" s="3"/>
      <c r="D1923" s="3"/>
      <c r="E1923" s="3"/>
      <c r="F1923" s="3"/>
    </row>
    <row r="1924" spans="1:6" ht="15.75" x14ac:dyDescent="0.25">
      <c r="A1924" s="5">
        <f t="shared" si="30"/>
        <v>1</v>
      </c>
      <c r="B1924" s="10"/>
      <c r="C1924" s="3"/>
      <c r="D1924" s="3"/>
      <c r="E1924" s="3"/>
      <c r="F1924" s="3"/>
    </row>
    <row r="1925" spans="1:6" ht="15.75" x14ac:dyDescent="0.25">
      <c r="A1925" s="5">
        <f t="shared" si="30"/>
        <v>1</v>
      </c>
      <c r="B1925" s="10"/>
      <c r="C1925" s="3"/>
      <c r="D1925" s="3"/>
      <c r="E1925" s="3"/>
      <c r="F1925" s="3"/>
    </row>
    <row r="1926" spans="1:6" ht="15.75" x14ac:dyDescent="0.25">
      <c r="A1926" s="5">
        <f t="shared" si="30"/>
        <v>1</v>
      </c>
      <c r="B1926" s="10"/>
      <c r="C1926" s="3"/>
      <c r="D1926" s="3"/>
      <c r="E1926" s="3"/>
      <c r="F1926" s="3"/>
    </row>
    <row r="1927" spans="1:6" ht="15.75" x14ac:dyDescent="0.25">
      <c r="A1927" s="5">
        <f t="shared" si="30"/>
        <v>1</v>
      </c>
      <c r="B1927" s="10"/>
      <c r="C1927" s="3"/>
      <c r="D1927" s="3"/>
      <c r="E1927" s="3"/>
      <c r="F1927" s="3"/>
    </row>
    <row r="1928" spans="1:6" ht="15.75" x14ac:dyDescent="0.25">
      <c r="A1928" s="5">
        <f t="shared" si="30"/>
        <v>1</v>
      </c>
      <c r="B1928" s="10"/>
      <c r="C1928" s="3"/>
      <c r="D1928" s="3"/>
      <c r="E1928" s="3"/>
      <c r="F1928" s="3"/>
    </row>
    <row r="1929" spans="1:6" ht="15.75" x14ac:dyDescent="0.25">
      <c r="A1929" s="5">
        <f t="shared" si="30"/>
        <v>1</v>
      </c>
      <c r="B1929" s="10"/>
      <c r="C1929" s="3"/>
      <c r="D1929" s="3"/>
      <c r="E1929" s="3"/>
      <c r="F1929" s="3"/>
    </row>
    <row r="1930" spans="1:6" ht="15.75" x14ac:dyDescent="0.25">
      <c r="A1930" s="5">
        <f t="shared" si="30"/>
        <v>1</v>
      </c>
      <c r="B1930" s="10"/>
      <c r="C1930" s="3"/>
      <c r="D1930" s="3"/>
      <c r="E1930" s="3"/>
      <c r="F1930" s="3"/>
    </row>
    <row r="1931" spans="1:6" ht="15.75" x14ac:dyDescent="0.25">
      <c r="A1931" s="5">
        <f t="shared" si="30"/>
        <v>1</v>
      </c>
      <c r="B1931" s="10"/>
      <c r="C1931" s="3"/>
      <c r="D1931" s="3"/>
      <c r="E1931" s="3"/>
      <c r="F1931" s="3"/>
    </row>
    <row r="1932" spans="1:6" ht="15.75" x14ac:dyDescent="0.25">
      <c r="A1932" s="5">
        <f t="shared" si="30"/>
        <v>1</v>
      </c>
      <c r="B1932" s="10"/>
      <c r="C1932" s="3"/>
      <c r="D1932" s="3"/>
      <c r="E1932" s="3"/>
      <c r="F1932" s="3"/>
    </row>
    <row r="1933" spans="1:6" ht="15.75" x14ac:dyDescent="0.25">
      <c r="A1933" s="5">
        <f t="shared" si="30"/>
        <v>1</v>
      </c>
      <c r="B1933" s="10"/>
      <c r="C1933" s="3"/>
      <c r="D1933" s="3"/>
      <c r="E1933" s="3"/>
      <c r="F1933" s="3"/>
    </row>
    <row r="1934" spans="1:6" ht="15.75" x14ac:dyDescent="0.25">
      <c r="A1934" s="5">
        <f t="shared" si="30"/>
        <v>1</v>
      </c>
      <c r="B1934" s="10"/>
      <c r="C1934" s="3"/>
      <c r="D1934" s="3"/>
      <c r="E1934" s="3"/>
      <c r="F1934" s="3"/>
    </row>
    <row r="1935" spans="1:6" ht="15.75" x14ac:dyDescent="0.25">
      <c r="A1935" s="5">
        <f t="shared" si="30"/>
        <v>1</v>
      </c>
      <c r="B1935" s="10"/>
      <c r="C1935" s="3"/>
      <c r="D1935" s="3"/>
      <c r="E1935" s="3"/>
      <c r="F1935" s="3"/>
    </row>
    <row r="1936" spans="1:6" ht="15.75" x14ac:dyDescent="0.25">
      <c r="A1936" s="5">
        <f t="shared" si="30"/>
        <v>1</v>
      </c>
      <c r="B1936" s="10"/>
      <c r="C1936" s="3"/>
      <c r="D1936" s="3"/>
      <c r="E1936" s="3"/>
      <c r="F1936" s="3"/>
    </row>
    <row r="1937" spans="1:6" ht="15.75" x14ac:dyDescent="0.25">
      <c r="A1937" s="5">
        <f t="shared" si="30"/>
        <v>1</v>
      </c>
      <c r="B1937" s="10"/>
      <c r="C1937" s="3"/>
      <c r="D1937" s="3"/>
      <c r="E1937" s="3"/>
      <c r="F1937" s="3"/>
    </row>
    <row r="1938" spans="1:6" ht="15.75" x14ac:dyDescent="0.25">
      <c r="A1938" s="5">
        <f t="shared" si="30"/>
        <v>1</v>
      </c>
      <c r="B1938" s="10"/>
      <c r="C1938" s="3"/>
      <c r="D1938" s="3"/>
      <c r="E1938" s="3"/>
      <c r="F1938" s="3"/>
    </row>
    <row r="1939" spans="1:6" ht="15.75" x14ac:dyDescent="0.25">
      <c r="A1939" s="5">
        <f t="shared" si="30"/>
        <v>1</v>
      </c>
      <c r="B1939" s="10"/>
      <c r="C1939" s="3"/>
      <c r="D1939" s="3"/>
      <c r="E1939" s="3"/>
      <c r="F1939" s="3"/>
    </row>
    <row r="1940" spans="1:6" ht="15.75" x14ac:dyDescent="0.25">
      <c r="A1940" s="5">
        <f t="shared" si="30"/>
        <v>1</v>
      </c>
      <c r="B1940" s="10"/>
      <c r="C1940" s="3"/>
      <c r="D1940" s="3"/>
      <c r="E1940" s="3"/>
      <c r="F1940" s="3"/>
    </row>
    <row r="1941" spans="1:6" ht="15.75" x14ac:dyDescent="0.25">
      <c r="A1941" s="5">
        <f t="shared" si="30"/>
        <v>1</v>
      </c>
      <c r="B1941" s="10"/>
      <c r="C1941" s="3"/>
      <c r="D1941" s="3"/>
      <c r="E1941" s="3"/>
      <c r="F1941" s="3"/>
    </row>
    <row r="1942" spans="1:6" ht="15.75" x14ac:dyDescent="0.25">
      <c r="A1942" s="5">
        <f t="shared" si="30"/>
        <v>1</v>
      </c>
      <c r="B1942" s="10"/>
      <c r="C1942" s="3"/>
      <c r="D1942" s="3"/>
      <c r="E1942" s="3"/>
      <c r="F1942" s="3"/>
    </row>
    <row r="1943" spans="1:6" ht="15.75" x14ac:dyDescent="0.25">
      <c r="A1943" s="5">
        <f t="shared" si="30"/>
        <v>1</v>
      </c>
      <c r="B1943" s="10"/>
      <c r="C1943" s="3"/>
      <c r="D1943" s="3"/>
      <c r="E1943" s="3"/>
      <c r="F1943" s="3"/>
    </row>
    <row r="1944" spans="1:6" ht="15.75" x14ac:dyDescent="0.25">
      <c r="A1944" s="5">
        <f t="shared" si="30"/>
        <v>1</v>
      </c>
      <c r="B1944" s="10"/>
      <c r="C1944" s="3"/>
      <c r="D1944" s="3"/>
      <c r="E1944" s="3"/>
      <c r="F1944" s="3"/>
    </row>
    <row r="1945" spans="1:6" ht="15.75" x14ac:dyDescent="0.25">
      <c r="A1945" s="5">
        <f t="shared" si="30"/>
        <v>1</v>
      </c>
      <c r="B1945" s="10"/>
      <c r="C1945" s="3"/>
      <c r="D1945" s="3"/>
      <c r="E1945" s="3"/>
      <c r="F1945" s="3"/>
    </row>
    <row r="1946" spans="1:6" ht="15.75" x14ac:dyDescent="0.25">
      <c r="A1946" s="5">
        <f t="shared" si="30"/>
        <v>1</v>
      </c>
      <c r="B1946" s="10"/>
      <c r="C1946" s="3"/>
      <c r="D1946" s="3"/>
      <c r="E1946" s="3"/>
      <c r="F1946" s="3"/>
    </row>
    <row r="1947" spans="1:6" ht="15.75" x14ac:dyDescent="0.25">
      <c r="A1947" s="5">
        <f t="shared" si="30"/>
        <v>1</v>
      </c>
      <c r="B1947" s="10"/>
      <c r="C1947" s="3"/>
      <c r="D1947" s="3"/>
      <c r="E1947" s="3"/>
      <c r="F1947" s="3"/>
    </row>
    <row r="1948" spans="1:6" ht="15.75" x14ac:dyDescent="0.25">
      <c r="A1948" s="5">
        <f t="shared" si="30"/>
        <v>1</v>
      </c>
      <c r="B1948" s="10"/>
      <c r="C1948" s="3"/>
      <c r="D1948" s="3"/>
      <c r="E1948" s="3"/>
      <c r="F1948" s="3"/>
    </row>
    <row r="1949" spans="1:6" ht="15.75" x14ac:dyDescent="0.25">
      <c r="A1949" s="5">
        <f t="shared" si="30"/>
        <v>1</v>
      </c>
      <c r="B1949" s="10"/>
      <c r="C1949" s="3"/>
      <c r="D1949" s="3"/>
      <c r="E1949" s="3"/>
      <c r="F1949" s="3"/>
    </row>
    <row r="1950" spans="1:6" ht="15.75" x14ac:dyDescent="0.25">
      <c r="A1950" s="5">
        <f t="shared" si="30"/>
        <v>1</v>
      </c>
      <c r="B1950" s="10"/>
      <c r="C1950" s="3"/>
      <c r="D1950" s="3"/>
      <c r="E1950" s="3"/>
      <c r="F1950" s="3"/>
    </row>
    <row r="1951" spans="1:6" ht="15.75" x14ac:dyDescent="0.25">
      <c r="A1951" s="5">
        <f t="shared" si="30"/>
        <v>1</v>
      </c>
      <c r="B1951" s="10"/>
      <c r="C1951" s="3"/>
      <c r="D1951" s="3"/>
      <c r="E1951" s="3"/>
      <c r="F1951" s="3"/>
    </row>
    <row r="1952" spans="1:6" ht="15.75" x14ac:dyDescent="0.25">
      <c r="A1952" s="5">
        <f t="shared" ref="A1952:A2015" si="31">MONTH(B1952)</f>
        <v>1</v>
      </c>
      <c r="B1952" s="10"/>
      <c r="C1952" s="3"/>
      <c r="D1952" s="3"/>
      <c r="E1952" s="3"/>
      <c r="F1952" s="3"/>
    </row>
    <row r="1953" spans="1:6" ht="15.75" x14ac:dyDescent="0.25">
      <c r="A1953" s="5">
        <f t="shared" si="31"/>
        <v>1</v>
      </c>
      <c r="B1953" s="10"/>
      <c r="C1953" s="3"/>
      <c r="D1953" s="3"/>
      <c r="E1953" s="3"/>
      <c r="F1953" s="3"/>
    </row>
    <row r="1954" spans="1:6" ht="15.75" x14ac:dyDescent="0.25">
      <c r="A1954" s="5">
        <f t="shared" si="31"/>
        <v>1</v>
      </c>
      <c r="B1954" s="10"/>
      <c r="C1954" s="3"/>
      <c r="D1954" s="3"/>
      <c r="E1954" s="3"/>
      <c r="F1954" s="3"/>
    </row>
    <row r="1955" spans="1:6" ht="15.75" x14ac:dyDescent="0.25">
      <c r="A1955" s="5">
        <f t="shared" si="31"/>
        <v>1</v>
      </c>
      <c r="B1955" s="10"/>
      <c r="C1955" s="3"/>
      <c r="D1955" s="3"/>
      <c r="E1955" s="3"/>
      <c r="F1955" s="3"/>
    </row>
    <row r="1956" spans="1:6" ht="15.75" x14ac:dyDescent="0.25">
      <c r="A1956" s="5">
        <f t="shared" si="31"/>
        <v>1</v>
      </c>
      <c r="B1956" s="10"/>
      <c r="C1956" s="3"/>
      <c r="D1956" s="3"/>
      <c r="E1956" s="3"/>
      <c r="F1956" s="3"/>
    </row>
    <row r="1957" spans="1:6" ht="15.75" x14ac:dyDescent="0.25">
      <c r="A1957" s="5">
        <f t="shared" si="31"/>
        <v>1</v>
      </c>
      <c r="B1957" s="10"/>
      <c r="C1957" s="3"/>
      <c r="D1957" s="3"/>
      <c r="E1957" s="3"/>
      <c r="F1957" s="3"/>
    </row>
    <row r="1958" spans="1:6" ht="15.75" x14ac:dyDescent="0.25">
      <c r="A1958" s="5">
        <f t="shared" si="31"/>
        <v>1</v>
      </c>
      <c r="B1958" s="10"/>
      <c r="C1958" s="3"/>
      <c r="D1958" s="3"/>
      <c r="E1958" s="3"/>
      <c r="F1958" s="3"/>
    </row>
    <row r="1959" spans="1:6" ht="15.75" x14ac:dyDescent="0.25">
      <c r="A1959" s="5">
        <f t="shared" si="31"/>
        <v>1</v>
      </c>
      <c r="B1959" s="10"/>
      <c r="C1959" s="3"/>
      <c r="D1959" s="3"/>
      <c r="E1959" s="3"/>
      <c r="F1959" s="3"/>
    </row>
    <row r="1960" spans="1:6" ht="15.75" x14ac:dyDescent="0.25">
      <c r="A1960" s="5">
        <f t="shared" si="31"/>
        <v>1</v>
      </c>
      <c r="B1960" s="10"/>
      <c r="C1960" s="3"/>
      <c r="D1960" s="3"/>
      <c r="E1960" s="3"/>
      <c r="F1960" s="3"/>
    </row>
    <row r="1961" spans="1:6" ht="15.75" x14ac:dyDescent="0.25">
      <c r="A1961" s="5">
        <f t="shared" si="31"/>
        <v>1</v>
      </c>
      <c r="B1961" s="10"/>
      <c r="C1961" s="3"/>
      <c r="D1961" s="3"/>
      <c r="E1961" s="3"/>
      <c r="F1961" s="3"/>
    </row>
    <row r="1962" spans="1:6" ht="15.75" x14ac:dyDescent="0.25">
      <c r="A1962" s="5">
        <f t="shared" si="31"/>
        <v>1</v>
      </c>
      <c r="B1962" s="10"/>
      <c r="C1962" s="3"/>
      <c r="D1962" s="3"/>
      <c r="E1962" s="3"/>
      <c r="F1962" s="3"/>
    </row>
    <row r="1963" spans="1:6" ht="15.75" x14ac:dyDescent="0.25">
      <c r="A1963" s="5">
        <f t="shared" si="31"/>
        <v>1</v>
      </c>
      <c r="B1963" s="10"/>
      <c r="C1963" s="3"/>
      <c r="D1963" s="3"/>
      <c r="E1963" s="3"/>
      <c r="F1963" s="3"/>
    </row>
    <row r="1964" spans="1:6" ht="15.75" x14ac:dyDescent="0.25">
      <c r="A1964" s="5">
        <f t="shared" si="31"/>
        <v>1</v>
      </c>
      <c r="B1964" s="10"/>
      <c r="C1964" s="3"/>
      <c r="D1964" s="3"/>
      <c r="E1964" s="3"/>
      <c r="F1964" s="3"/>
    </row>
    <row r="1965" spans="1:6" ht="15.75" x14ac:dyDescent="0.25">
      <c r="A1965" s="5">
        <f t="shared" si="31"/>
        <v>1</v>
      </c>
      <c r="B1965" s="10"/>
      <c r="C1965" s="3"/>
      <c r="D1965" s="3"/>
      <c r="E1965" s="3"/>
      <c r="F1965" s="3"/>
    </row>
    <row r="1966" spans="1:6" ht="15.75" x14ac:dyDescent="0.25">
      <c r="A1966" s="5">
        <f t="shared" si="31"/>
        <v>1</v>
      </c>
      <c r="B1966" s="10"/>
      <c r="C1966" s="3"/>
      <c r="D1966" s="3"/>
      <c r="E1966" s="3"/>
      <c r="F1966" s="3"/>
    </row>
    <row r="1967" spans="1:6" ht="15.75" x14ac:dyDescent="0.25">
      <c r="A1967" s="5">
        <f t="shared" si="31"/>
        <v>1</v>
      </c>
      <c r="B1967" s="10"/>
      <c r="C1967" s="3"/>
      <c r="D1967" s="3"/>
      <c r="E1967" s="3"/>
      <c r="F1967" s="3"/>
    </row>
    <row r="1968" spans="1:6" ht="15.75" x14ac:dyDescent="0.25">
      <c r="A1968" s="5">
        <f t="shared" si="31"/>
        <v>1</v>
      </c>
      <c r="B1968" s="10"/>
      <c r="C1968" s="3"/>
      <c r="D1968" s="3"/>
      <c r="E1968" s="3"/>
      <c r="F1968" s="3"/>
    </row>
    <row r="1969" spans="1:6" ht="15.75" x14ac:dyDescent="0.25">
      <c r="A1969" s="5">
        <f t="shared" si="31"/>
        <v>1</v>
      </c>
      <c r="B1969" s="10"/>
      <c r="C1969" s="3"/>
      <c r="D1969" s="3"/>
      <c r="E1969" s="3"/>
      <c r="F1969" s="3"/>
    </row>
    <row r="1970" spans="1:6" ht="15.75" x14ac:dyDescent="0.25">
      <c r="A1970" s="5">
        <f t="shared" si="31"/>
        <v>1</v>
      </c>
      <c r="B1970" s="10"/>
      <c r="C1970" s="3"/>
      <c r="D1970" s="3"/>
      <c r="E1970" s="3"/>
      <c r="F1970" s="3"/>
    </row>
    <row r="1971" spans="1:6" ht="15.75" x14ac:dyDescent="0.25">
      <c r="A1971" s="5">
        <f t="shared" si="31"/>
        <v>1</v>
      </c>
      <c r="B1971" s="10"/>
      <c r="C1971" s="3"/>
      <c r="D1971" s="3"/>
      <c r="E1971" s="3"/>
      <c r="F1971" s="3"/>
    </row>
    <row r="1972" spans="1:6" ht="15.75" x14ac:dyDescent="0.25">
      <c r="A1972" s="5">
        <f t="shared" si="31"/>
        <v>1</v>
      </c>
      <c r="B1972" s="10"/>
      <c r="C1972" s="3"/>
      <c r="D1972" s="3"/>
      <c r="E1972" s="3"/>
      <c r="F1972" s="3"/>
    </row>
    <row r="1973" spans="1:6" ht="15.75" x14ac:dyDescent="0.25">
      <c r="A1973" s="5">
        <f t="shared" si="31"/>
        <v>1</v>
      </c>
      <c r="B1973" s="10"/>
      <c r="C1973" s="3"/>
      <c r="D1973" s="3"/>
      <c r="E1973" s="3"/>
      <c r="F1973" s="3"/>
    </row>
    <row r="1974" spans="1:6" ht="15.75" x14ac:dyDescent="0.25">
      <c r="A1974" s="5">
        <f t="shared" si="31"/>
        <v>1</v>
      </c>
      <c r="B1974" s="10"/>
      <c r="C1974" s="3"/>
      <c r="D1974" s="3"/>
      <c r="E1974" s="3"/>
      <c r="F1974" s="3"/>
    </row>
    <row r="1975" spans="1:6" ht="15.75" x14ac:dyDescent="0.25">
      <c r="A1975" s="5">
        <f t="shared" si="31"/>
        <v>1</v>
      </c>
      <c r="B1975" s="10"/>
      <c r="C1975" s="3"/>
      <c r="D1975" s="3"/>
      <c r="E1975" s="3"/>
      <c r="F1975" s="3"/>
    </row>
    <row r="1976" spans="1:6" ht="15.75" x14ac:dyDescent="0.25">
      <c r="A1976" s="5">
        <f t="shared" si="31"/>
        <v>1</v>
      </c>
      <c r="B1976" s="10"/>
      <c r="C1976" s="3"/>
      <c r="D1976" s="3"/>
      <c r="E1976" s="3"/>
      <c r="F1976" s="3"/>
    </row>
    <row r="1977" spans="1:6" ht="15.75" x14ac:dyDescent="0.25">
      <c r="A1977" s="5">
        <f t="shared" si="31"/>
        <v>1</v>
      </c>
      <c r="B1977" s="10"/>
      <c r="C1977" s="3"/>
      <c r="D1977" s="3"/>
      <c r="E1977" s="3"/>
      <c r="F1977" s="3"/>
    </row>
    <row r="1978" spans="1:6" ht="15.75" x14ac:dyDescent="0.25">
      <c r="A1978" s="5">
        <f t="shared" si="31"/>
        <v>1</v>
      </c>
      <c r="B1978" s="10"/>
      <c r="C1978" s="3"/>
      <c r="D1978" s="3"/>
      <c r="E1978" s="3"/>
      <c r="F1978" s="3"/>
    </row>
    <row r="1979" spans="1:6" ht="15.75" x14ac:dyDescent="0.25">
      <c r="A1979" s="5">
        <f t="shared" si="31"/>
        <v>1</v>
      </c>
      <c r="B1979" s="10"/>
      <c r="C1979" s="3"/>
      <c r="D1979" s="3"/>
      <c r="E1979" s="3"/>
      <c r="F1979" s="3"/>
    </row>
    <row r="1980" spans="1:6" ht="15.75" x14ac:dyDescent="0.25">
      <c r="A1980" s="5">
        <f t="shared" si="31"/>
        <v>1</v>
      </c>
      <c r="B1980" s="10"/>
      <c r="C1980" s="3"/>
      <c r="D1980" s="3"/>
      <c r="E1980" s="3"/>
      <c r="F1980" s="3"/>
    </row>
    <row r="1981" spans="1:6" ht="15.75" x14ac:dyDescent="0.25">
      <c r="A1981" s="5">
        <f t="shared" si="31"/>
        <v>1</v>
      </c>
      <c r="B1981" s="10"/>
      <c r="C1981" s="3"/>
      <c r="D1981" s="3"/>
      <c r="E1981" s="3"/>
      <c r="F1981" s="3"/>
    </row>
    <row r="1982" spans="1:6" ht="15.75" x14ac:dyDescent="0.25">
      <c r="A1982" s="5">
        <f t="shared" si="31"/>
        <v>1</v>
      </c>
      <c r="B1982" s="10"/>
      <c r="C1982" s="3"/>
      <c r="D1982" s="3"/>
      <c r="E1982" s="3"/>
      <c r="F1982" s="3"/>
    </row>
    <row r="1983" spans="1:6" ht="15.75" x14ac:dyDescent="0.25">
      <c r="A1983" s="5">
        <f t="shared" si="31"/>
        <v>1</v>
      </c>
      <c r="B1983" s="10"/>
      <c r="C1983" s="3"/>
      <c r="D1983" s="3"/>
      <c r="E1983" s="3"/>
      <c r="F1983" s="3"/>
    </row>
    <row r="1984" spans="1:6" ht="15.75" x14ac:dyDescent="0.25">
      <c r="A1984" s="5">
        <f t="shared" si="31"/>
        <v>1</v>
      </c>
      <c r="B1984" s="10"/>
      <c r="C1984" s="3"/>
      <c r="D1984" s="3"/>
      <c r="E1984" s="3"/>
      <c r="F1984" s="3"/>
    </row>
    <row r="1985" spans="1:6" ht="15.75" x14ac:dyDescent="0.25">
      <c r="A1985" s="5">
        <f t="shared" si="31"/>
        <v>1</v>
      </c>
      <c r="B1985" s="10"/>
      <c r="C1985" s="3"/>
      <c r="D1985" s="3"/>
      <c r="E1985" s="3"/>
      <c r="F1985" s="3"/>
    </row>
    <row r="1986" spans="1:6" ht="15.75" x14ac:dyDescent="0.25">
      <c r="A1986" s="5">
        <f t="shared" si="31"/>
        <v>1</v>
      </c>
      <c r="B1986" s="10"/>
      <c r="C1986" s="3"/>
      <c r="D1986" s="3"/>
      <c r="E1986" s="3"/>
      <c r="F1986" s="3"/>
    </row>
    <row r="1987" spans="1:6" ht="15.75" x14ac:dyDescent="0.25">
      <c r="A1987" s="5">
        <f t="shared" si="31"/>
        <v>1</v>
      </c>
      <c r="B1987" s="10"/>
      <c r="C1987" s="3"/>
      <c r="D1987" s="3"/>
      <c r="E1987" s="3"/>
      <c r="F1987" s="3"/>
    </row>
    <row r="1988" spans="1:6" ht="15.75" x14ac:dyDescent="0.25">
      <c r="A1988" s="5">
        <f t="shared" si="31"/>
        <v>1</v>
      </c>
      <c r="B1988" s="10"/>
      <c r="C1988" s="3"/>
      <c r="D1988" s="3"/>
      <c r="E1988" s="3"/>
      <c r="F1988" s="3"/>
    </row>
    <row r="1989" spans="1:6" ht="15.75" x14ac:dyDescent="0.25">
      <c r="A1989" s="5">
        <f t="shared" si="31"/>
        <v>1</v>
      </c>
      <c r="B1989" s="10"/>
      <c r="C1989" s="3"/>
      <c r="D1989" s="3"/>
      <c r="E1989" s="3"/>
      <c r="F1989" s="3"/>
    </row>
    <row r="1990" spans="1:6" ht="15.75" x14ac:dyDescent="0.25">
      <c r="A1990" s="5">
        <f t="shared" si="31"/>
        <v>1</v>
      </c>
      <c r="B1990" s="10"/>
      <c r="C1990" s="3"/>
      <c r="D1990" s="3"/>
      <c r="E1990" s="3"/>
      <c r="F1990" s="3"/>
    </row>
    <row r="1991" spans="1:6" ht="15.75" x14ac:dyDescent="0.25">
      <c r="A1991" s="5">
        <f t="shared" si="31"/>
        <v>1</v>
      </c>
      <c r="B1991" s="10"/>
      <c r="C1991" s="3"/>
      <c r="D1991" s="3"/>
      <c r="E1991" s="3"/>
      <c r="F1991" s="3"/>
    </row>
    <row r="1992" spans="1:6" ht="15.75" x14ac:dyDescent="0.25">
      <c r="A1992" s="5">
        <f t="shared" si="31"/>
        <v>1</v>
      </c>
      <c r="B1992" s="10"/>
      <c r="C1992" s="3"/>
      <c r="D1992" s="3"/>
      <c r="E1992" s="3"/>
      <c r="F1992" s="3"/>
    </row>
    <row r="1993" spans="1:6" ht="15.75" x14ac:dyDescent="0.25">
      <c r="A1993" s="5">
        <f t="shared" si="31"/>
        <v>1</v>
      </c>
      <c r="B1993" s="10"/>
      <c r="C1993" s="3"/>
      <c r="D1993" s="3"/>
      <c r="E1993" s="3"/>
      <c r="F1993" s="3"/>
    </row>
    <row r="1994" spans="1:6" ht="15.75" x14ac:dyDescent="0.25">
      <c r="A1994" s="5">
        <f t="shared" si="31"/>
        <v>1</v>
      </c>
      <c r="B1994" s="10"/>
      <c r="C1994" s="3"/>
      <c r="D1994" s="3"/>
      <c r="E1994" s="3"/>
      <c r="F1994" s="3"/>
    </row>
    <row r="1995" spans="1:6" ht="15.75" x14ac:dyDescent="0.25">
      <c r="A1995" s="5">
        <f t="shared" si="31"/>
        <v>1</v>
      </c>
      <c r="B1995" s="10"/>
      <c r="C1995" s="3"/>
      <c r="D1995" s="3"/>
      <c r="E1995" s="3"/>
      <c r="F1995" s="3"/>
    </row>
    <row r="1996" spans="1:6" ht="15.75" x14ac:dyDescent="0.25">
      <c r="A1996" s="5">
        <f t="shared" si="31"/>
        <v>1</v>
      </c>
      <c r="B1996" s="10"/>
      <c r="C1996" s="3"/>
      <c r="D1996" s="3"/>
      <c r="E1996" s="3"/>
      <c r="F1996" s="3"/>
    </row>
    <row r="1997" spans="1:6" ht="15.75" x14ac:dyDescent="0.25">
      <c r="A1997" s="5">
        <f t="shared" si="31"/>
        <v>1</v>
      </c>
      <c r="B1997" s="10"/>
      <c r="C1997" s="3"/>
      <c r="D1997" s="3"/>
      <c r="E1997" s="3"/>
      <c r="F1997" s="3"/>
    </row>
    <row r="1998" spans="1:6" ht="15.75" x14ac:dyDescent="0.25">
      <c r="A1998" s="5">
        <f t="shared" si="31"/>
        <v>1</v>
      </c>
      <c r="B1998" s="10"/>
      <c r="C1998" s="3"/>
      <c r="D1998" s="3"/>
      <c r="E1998" s="3"/>
      <c r="F1998" s="3"/>
    </row>
    <row r="1999" spans="1:6" ht="15.75" x14ac:dyDescent="0.25">
      <c r="A1999" s="5">
        <f t="shared" si="31"/>
        <v>1</v>
      </c>
      <c r="B1999" s="10"/>
      <c r="C1999" s="3"/>
      <c r="D1999" s="3"/>
      <c r="E1999" s="3"/>
      <c r="F1999" s="3"/>
    </row>
    <row r="2000" spans="1:6" ht="15.75" x14ac:dyDescent="0.25">
      <c r="A2000" s="5">
        <f t="shared" si="31"/>
        <v>1</v>
      </c>
      <c r="B2000" s="10"/>
      <c r="C2000" s="3"/>
      <c r="D2000" s="3"/>
      <c r="E2000" s="3"/>
      <c r="F2000" s="3"/>
    </row>
    <row r="2001" spans="1:6" ht="15.75" x14ac:dyDescent="0.25">
      <c r="A2001" s="5">
        <f t="shared" si="31"/>
        <v>1</v>
      </c>
      <c r="B2001" s="10"/>
      <c r="C2001" s="3"/>
      <c r="D2001" s="3"/>
      <c r="E2001" s="3"/>
      <c r="F2001" s="3"/>
    </row>
    <row r="2002" spans="1:6" ht="15.75" x14ac:dyDescent="0.25">
      <c r="A2002" s="5">
        <f t="shared" si="31"/>
        <v>1</v>
      </c>
      <c r="B2002" s="10"/>
      <c r="C2002" s="3"/>
      <c r="D2002" s="3"/>
      <c r="E2002" s="3"/>
      <c r="F2002" s="3"/>
    </row>
    <row r="2003" spans="1:6" ht="15.75" x14ac:dyDescent="0.25">
      <c r="A2003" s="5">
        <f t="shared" si="31"/>
        <v>1</v>
      </c>
      <c r="B2003" s="10"/>
      <c r="C2003" s="3"/>
      <c r="D2003" s="3"/>
      <c r="E2003" s="3"/>
      <c r="F2003" s="3"/>
    </row>
    <row r="2004" spans="1:6" ht="15.75" x14ac:dyDescent="0.25">
      <c r="A2004" s="5">
        <f t="shared" si="31"/>
        <v>1</v>
      </c>
      <c r="B2004" s="10"/>
      <c r="C2004" s="3"/>
      <c r="D2004" s="3"/>
      <c r="E2004" s="3"/>
      <c r="F2004" s="3"/>
    </row>
    <row r="2005" spans="1:6" ht="15.75" x14ac:dyDescent="0.25">
      <c r="A2005" s="5">
        <f t="shared" si="31"/>
        <v>1</v>
      </c>
      <c r="B2005" s="10"/>
      <c r="C2005" s="3"/>
      <c r="D2005" s="3"/>
      <c r="E2005" s="3"/>
      <c r="F2005" s="3"/>
    </row>
    <row r="2006" spans="1:6" ht="15.75" x14ac:dyDescent="0.25">
      <c r="A2006" s="5">
        <f t="shared" si="31"/>
        <v>1</v>
      </c>
      <c r="B2006" s="10"/>
      <c r="C2006" s="3"/>
      <c r="D2006" s="3"/>
      <c r="E2006" s="3"/>
      <c r="F2006" s="3"/>
    </row>
    <row r="2007" spans="1:6" ht="15.75" x14ac:dyDescent="0.25">
      <c r="A2007" s="5">
        <f t="shared" si="31"/>
        <v>1</v>
      </c>
      <c r="B2007" s="10"/>
      <c r="C2007" s="3"/>
      <c r="D2007" s="3"/>
      <c r="E2007" s="3"/>
      <c r="F2007" s="3"/>
    </row>
    <row r="2008" spans="1:6" ht="15.75" x14ac:dyDescent="0.25">
      <c r="A2008" s="5">
        <f t="shared" si="31"/>
        <v>1</v>
      </c>
      <c r="B2008" s="10"/>
      <c r="C2008" s="3"/>
      <c r="D2008" s="3"/>
      <c r="E2008" s="3"/>
      <c r="F2008" s="3"/>
    </row>
    <row r="2009" spans="1:6" ht="15.75" x14ac:dyDescent="0.25">
      <c r="A2009" s="5">
        <f t="shared" si="31"/>
        <v>1</v>
      </c>
      <c r="B2009" s="10"/>
      <c r="C2009" s="3"/>
      <c r="D2009" s="3"/>
      <c r="E2009" s="3"/>
      <c r="F2009" s="3"/>
    </row>
    <row r="2010" spans="1:6" ht="15.75" x14ac:dyDescent="0.25">
      <c r="A2010" s="5">
        <f t="shared" si="31"/>
        <v>1</v>
      </c>
      <c r="B2010" s="10"/>
      <c r="C2010" s="3"/>
      <c r="D2010" s="3"/>
      <c r="E2010" s="3"/>
      <c r="F2010" s="3"/>
    </row>
    <row r="2011" spans="1:6" ht="15.75" x14ac:dyDescent="0.25">
      <c r="A2011" s="5">
        <f t="shared" si="31"/>
        <v>1</v>
      </c>
      <c r="B2011" s="10"/>
      <c r="C2011" s="3"/>
      <c r="D2011" s="3"/>
      <c r="E2011" s="3"/>
      <c r="F2011" s="3"/>
    </row>
    <row r="2012" spans="1:6" ht="15.75" x14ac:dyDescent="0.25">
      <c r="A2012" s="5">
        <f t="shared" si="31"/>
        <v>1</v>
      </c>
      <c r="B2012" s="10"/>
      <c r="C2012" s="3"/>
      <c r="D2012" s="3"/>
      <c r="E2012" s="3"/>
      <c r="F2012" s="3"/>
    </row>
    <row r="2013" spans="1:6" ht="15.75" x14ac:dyDescent="0.25">
      <c r="A2013" s="5">
        <f t="shared" si="31"/>
        <v>1</v>
      </c>
      <c r="B2013" s="10"/>
      <c r="C2013" s="3"/>
      <c r="D2013" s="3"/>
      <c r="E2013" s="3"/>
      <c r="F2013" s="3"/>
    </row>
    <row r="2014" spans="1:6" ht="15.75" x14ac:dyDescent="0.25">
      <c r="A2014" s="5">
        <f t="shared" si="31"/>
        <v>1</v>
      </c>
      <c r="B2014" s="10"/>
      <c r="C2014" s="3"/>
      <c r="D2014" s="3"/>
      <c r="E2014" s="3"/>
      <c r="F2014" s="3"/>
    </row>
    <row r="2015" spans="1:6" ht="15.75" x14ac:dyDescent="0.25">
      <c r="A2015" s="5">
        <f t="shared" si="31"/>
        <v>1</v>
      </c>
      <c r="B2015" s="10"/>
      <c r="C2015" s="3"/>
      <c r="D2015" s="3"/>
      <c r="E2015" s="3"/>
      <c r="F2015" s="3"/>
    </row>
    <row r="2016" spans="1:6" ht="15.75" x14ac:dyDescent="0.25">
      <c r="A2016" s="5">
        <f t="shared" ref="A2016:A2079" si="32">MONTH(B2016)</f>
        <v>1</v>
      </c>
      <c r="B2016" s="10"/>
      <c r="C2016" s="3"/>
      <c r="D2016" s="3"/>
      <c r="E2016" s="3"/>
      <c r="F2016" s="3"/>
    </row>
    <row r="2017" spans="1:6" ht="15.75" x14ac:dyDescent="0.25">
      <c r="A2017" s="5">
        <f t="shared" si="32"/>
        <v>1</v>
      </c>
      <c r="B2017" s="10"/>
      <c r="C2017" s="3"/>
      <c r="D2017" s="3"/>
      <c r="E2017" s="3"/>
      <c r="F2017" s="3"/>
    </row>
    <row r="2018" spans="1:6" ht="15.75" x14ac:dyDescent="0.25">
      <c r="A2018" s="5">
        <f t="shared" si="32"/>
        <v>1</v>
      </c>
      <c r="B2018" s="10"/>
      <c r="C2018" s="3"/>
      <c r="D2018" s="3"/>
      <c r="E2018" s="3"/>
      <c r="F2018" s="3"/>
    </row>
    <row r="2019" spans="1:6" ht="15.75" x14ac:dyDescent="0.25">
      <c r="A2019" s="5">
        <f t="shared" si="32"/>
        <v>1</v>
      </c>
      <c r="B2019" s="10"/>
      <c r="C2019" s="3"/>
      <c r="D2019" s="3"/>
      <c r="E2019" s="3"/>
      <c r="F2019" s="3"/>
    </row>
    <row r="2020" spans="1:6" ht="15.75" x14ac:dyDescent="0.25">
      <c r="A2020" s="5">
        <f t="shared" si="32"/>
        <v>1</v>
      </c>
      <c r="B2020" s="10"/>
      <c r="C2020" s="3"/>
      <c r="D2020" s="3"/>
      <c r="E2020" s="3"/>
      <c r="F2020" s="3"/>
    </row>
    <row r="2021" spans="1:6" ht="15.75" x14ac:dyDescent="0.25">
      <c r="A2021" s="5">
        <f t="shared" si="32"/>
        <v>1</v>
      </c>
      <c r="B2021" s="10"/>
      <c r="C2021" s="3"/>
      <c r="D2021" s="3"/>
      <c r="E2021" s="3"/>
      <c r="F2021" s="3"/>
    </row>
    <row r="2022" spans="1:6" ht="15.75" x14ac:dyDescent="0.25">
      <c r="A2022" s="5">
        <f t="shared" si="32"/>
        <v>1</v>
      </c>
      <c r="B2022" s="10"/>
      <c r="C2022" s="3"/>
      <c r="D2022" s="3"/>
      <c r="E2022" s="3"/>
      <c r="F2022" s="3"/>
    </row>
    <row r="2023" spans="1:6" ht="15.75" x14ac:dyDescent="0.25">
      <c r="A2023" s="5">
        <f t="shared" si="32"/>
        <v>1</v>
      </c>
      <c r="B2023" s="10"/>
      <c r="C2023" s="3"/>
      <c r="D2023" s="3"/>
      <c r="E2023" s="3"/>
      <c r="F2023" s="3"/>
    </row>
    <row r="2024" spans="1:6" ht="15.75" x14ac:dyDescent="0.25">
      <c r="A2024" s="5">
        <f t="shared" si="32"/>
        <v>1</v>
      </c>
      <c r="B2024" s="10"/>
      <c r="C2024" s="3"/>
      <c r="D2024" s="3"/>
      <c r="E2024" s="3"/>
      <c r="F2024" s="3"/>
    </row>
    <row r="2025" spans="1:6" ht="15.75" x14ac:dyDescent="0.25">
      <c r="A2025" s="5">
        <f t="shared" si="32"/>
        <v>1</v>
      </c>
      <c r="B2025" s="10"/>
      <c r="C2025" s="3"/>
      <c r="D2025" s="3"/>
      <c r="E2025" s="3"/>
      <c r="F2025" s="3"/>
    </row>
    <row r="2026" spans="1:6" ht="15.75" x14ac:dyDescent="0.25">
      <c r="A2026" s="5">
        <f t="shared" si="32"/>
        <v>1</v>
      </c>
      <c r="B2026" s="10"/>
      <c r="C2026" s="3"/>
      <c r="D2026" s="3"/>
      <c r="E2026" s="3"/>
      <c r="F2026" s="3"/>
    </row>
    <row r="2027" spans="1:6" ht="15.75" x14ac:dyDescent="0.25">
      <c r="A2027" s="5">
        <f t="shared" si="32"/>
        <v>1</v>
      </c>
      <c r="B2027" s="10"/>
      <c r="C2027" s="3"/>
      <c r="D2027" s="3"/>
      <c r="E2027" s="3"/>
      <c r="F2027" s="3"/>
    </row>
    <row r="2028" spans="1:6" ht="15.75" x14ac:dyDescent="0.25">
      <c r="A2028" s="5">
        <f t="shared" si="32"/>
        <v>1</v>
      </c>
      <c r="B2028" s="10"/>
      <c r="C2028" s="3"/>
      <c r="D2028" s="3"/>
      <c r="E2028" s="3"/>
      <c r="F2028" s="3"/>
    </row>
    <row r="2029" spans="1:6" ht="15.75" x14ac:dyDescent="0.25">
      <c r="A2029" s="5">
        <f t="shared" si="32"/>
        <v>1</v>
      </c>
      <c r="B2029" s="10"/>
      <c r="C2029" s="3"/>
      <c r="D2029" s="3"/>
      <c r="E2029" s="3"/>
      <c r="F2029" s="3"/>
    </row>
    <row r="2030" spans="1:6" ht="15.75" x14ac:dyDescent="0.25">
      <c r="A2030" s="5">
        <f t="shared" si="32"/>
        <v>1</v>
      </c>
      <c r="B2030" s="10"/>
      <c r="C2030" s="3"/>
      <c r="D2030" s="3"/>
      <c r="E2030" s="3"/>
      <c r="F2030" s="3"/>
    </row>
    <row r="2031" spans="1:6" ht="15.75" x14ac:dyDescent="0.25">
      <c r="A2031" s="5">
        <f t="shared" si="32"/>
        <v>1</v>
      </c>
      <c r="B2031" s="10"/>
      <c r="C2031" s="3"/>
      <c r="D2031" s="3"/>
      <c r="E2031" s="3"/>
      <c r="F2031" s="3"/>
    </row>
    <row r="2032" spans="1:6" ht="15.75" x14ac:dyDescent="0.25">
      <c r="A2032" s="5">
        <f t="shared" si="32"/>
        <v>1</v>
      </c>
      <c r="B2032" s="10"/>
      <c r="C2032" s="3"/>
      <c r="D2032" s="3"/>
      <c r="E2032" s="3"/>
      <c r="F2032" s="3"/>
    </row>
    <row r="2033" spans="1:6" ht="15.75" x14ac:dyDescent="0.25">
      <c r="A2033" s="5">
        <f t="shared" si="32"/>
        <v>1</v>
      </c>
      <c r="B2033" s="10"/>
      <c r="C2033" s="3"/>
      <c r="D2033" s="3"/>
      <c r="E2033" s="3"/>
      <c r="F2033" s="3"/>
    </row>
    <row r="2034" spans="1:6" ht="15.75" x14ac:dyDescent="0.25">
      <c r="A2034" s="5">
        <f t="shared" si="32"/>
        <v>1</v>
      </c>
      <c r="B2034" s="10"/>
      <c r="C2034" s="3"/>
      <c r="D2034" s="3"/>
      <c r="E2034" s="3"/>
      <c r="F2034" s="3"/>
    </row>
    <row r="2035" spans="1:6" ht="15.75" x14ac:dyDescent="0.25">
      <c r="A2035" s="5">
        <f t="shared" si="32"/>
        <v>1</v>
      </c>
      <c r="B2035" s="10"/>
      <c r="C2035" s="3"/>
      <c r="D2035" s="3"/>
      <c r="E2035" s="3"/>
      <c r="F2035" s="3"/>
    </row>
    <row r="2036" spans="1:6" ht="15.75" x14ac:dyDescent="0.25">
      <c r="A2036" s="5">
        <f t="shared" si="32"/>
        <v>1</v>
      </c>
      <c r="B2036" s="10"/>
      <c r="C2036" s="3"/>
      <c r="D2036" s="3"/>
      <c r="E2036" s="3"/>
      <c r="F2036" s="3"/>
    </row>
    <row r="2037" spans="1:6" ht="15.75" x14ac:dyDescent="0.25">
      <c r="A2037" s="5">
        <f t="shared" si="32"/>
        <v>1</v>
      </c>
      <c r="B2037" s="10"/>
      <c r="C2037" s="3"/>
      <c r="D2037" s="3"/>
      <c r="E2037" s="3"/>
      <c r="F2037" s="3"/>
    </row>
    <row r="2038" spans="1:6" ht="15.75" x14ac:dyDescent="0.25">
      <c r="A2038" s="5">
        <f t="shared" si="32"/>
        <v>1</v>
      </c>
      <c r="B2038" s="10"/>
      <c r="C2038" s="3"/>
      <c r="D2038" s="3"/>
      <c r="E2038" s="3"/>
      <c r="F2038" s="3"/>
    </row>
    <row r="2039" spans="1:6" ht="15.75" x14ac:dyDescent="0.25">
      <c r="A2039" s="5">
        <f t="shared" si="32"/>
        <v>1</v>
      </c>
      <c r="B2039" s="10"/>
      <c r="C2039" s="3"/>
      <c r="D2039" s="3"/>
      <c r="E2039" s="3"/>
      <c r="F2039" s="3"/>
    </row>
    <row r="2040" spans="1:6" ht="15.75" x14ac:dyDescent="0.25">
      <c r="A2040" s="5">
        <f t="shared" si="32"/>
        <v>1</v>
      </c>
      <c r="B2040" s="10"/>
      <c r="C2040" s="3"/>
      <c r="D2040" s="3"/>
      <c r="E2040" s="3"/>
      <c r="F2040" s="3"/>
    </row>
    <row r="2041" spans="1:6" ht="15.75" x14ac:dyDescent="0.25">
      <c r="A2041" s="5">
        <f t="shared" si="32"/>
        <v>1</v>
      </c>
      <c r="B2041" s="10"/>
      <c r="C2041" s="3"/>
      <c r="D2041" s="3"/>
      <c r="E2041" s="3"/>
      <c r="F2041" s="3"/>
    </row>
    <row r="2042" spans="1:6" ht="15.75" x14ac:dyDescent="0.25">
      <c r="A2042" s="5">
        <f t="shared" si="32"/>
        <v>1</v>
      </c>
      <c r="B2042" s="10"/>
      <c r="C2042" s="3"/>
      <c r="D2042" s="3"/>
      <c r="E2042" s="3"/>
      <c r="F2042" s="3"/>
    </row>
    <row r="2043" spans="1:6" ht="15.75" x14ac:dyDescent="0.25">
      <c r="A2043" s="5">
        <f t="shared" si="32"/>
        <v>1</v>
      </c>
      <c r="B2043" s="10"/>
      <c r="C2043" s="3"/>
      <c r="D2043" s="3"/>
      <c r="E2043" s="3"/>
      <c r="F2043" s="3"/>
    </row>
    <row r="2044" spans="1:6" ht="15.75" x14ac:dyDescent="0.25">
      <c r="A2044" s="5">
        <f t="shared" si="32"/>
        <v>1</v>
      </c>
      <c r="B2044" s="10"/>
      <c r="C2044" s="3"/>
      <c r="D2044" s="3"/>
      <c r="E2044" s="3"/>
      <c r="F2044" s="3"/>
    </row>
    <row r="2045" spans="1:6" ht="15.75" x14ac:dyDescent="0.25">
      <c r="A2045" s="5">
        <f t="shared" si="32"/>
        <v>1</v>
      </c>
      <c r="B2045" s="10"/>
      <c r="C2045" s="3"/>
      <c r="D2045" s="3"/>
      <c r="E2045" s="3"/>
      <c r="F2045" s="3"/>
    </row>
    <row r="2046" spans="1:6" ht="15.75" x14ac:dyDescent="0.25">
      <c r="A2046" s="5">
        <f t="shared" si="32"/>
        <v>1</v>
      </c>
      <c r="B2046" s="10"/>
      <c r="C2046" s="3"/>
      <c r="D2046" s="3"/>
      <c r="E2046" s="3"/>
      <c r="F2046" s="3"/>
    </row>
    <row r="2047" spans="1:6" ht="15.75" x14ac:dyDescent="0.25">
      <c r="A2047" s="5">
        <f t="shared" si="32"/>
        <v>1</v>
      </c>
      <c r="B2047" s="10"/>
      <c r="C2047" s="3"/>
      <c r="D2047" s="3"/>
      <c r="E2047" s="3"/>
      <c r="F2047" s="3"/>
    </row>
    <row r="2048" spans="1:6" ht="15.75" x14ac:dyDescent="0.25">
      <c r="A2048" s="5">
        <f t="shared" si="32"/>
        <v>1</v>
      </c>
      <c r="B2048" s="10"/>
      <c r="C2048" s="3"/>
      <c r="D2048" s="3"/>
      <c r="E2048" s="3"/>
      <c r="F2048" s="3"/>
    </row>
    <row r="2049" spans="1:6" ht="15.75" x14ac:dyDescent="0.25">
      <c r="A2049" s="5">
        <f t="shared" si="32"/>
        <v>1</v>
      </c>
      <c r="B2049" s="10"/>
      <c r="C2049" s="3"/>
      <c r="D2049" s="3"/>
      <c r="E2049" s="3"/>
      <c r="F2049" s="3"/>
    </row>
    <row r="2050" spans="1:6" ht="15.75" x14ac:dyDescent="0.25">
      <c r="A2050" s="5">
        <f t="shared" si="32"/>
        <v>1</v>
      </c>
      <c r="B2050" s="10"/>
      <c r="C2050" s="3"/>
      <c r="D2050" s="3"/>
      <c r="E2050" s="3"/>
      <c r="F2050" s="3"/>
    </row>
    <row r="2051" spans="1:6" ht="15.75" x14ac:dyDescent="0.25">
      <c r="A2051" s="5">
        <f t="shared" si="32"/>
        <v>1</v>
      </c>
      <c r="B2051" s="10"/>
      <c r="C2051" s="3"/>
      <c r="D2051" s="3"/>
      <c r="E2051" s="3"/>
      <c r="F2051" s="3"/>
    </row>
    <row r="2052" spans="1:6" ht="15.75" x14ac:dyDescent="0.25">
      <c r="A2052" s="5">
        <f t="shared" si="32"/>
        <v>1</v>
      </c>
      <c r="B2052" s="10"/>
      <c r="C2052" s="3"/>
      <c r="D2052" s="3"/>
      <c r="E2052" s="3"/>
      <c r="F2052" s="3"/>
    </row>
    <row r="2053" spans="1:6" ht="15.75" x14ac:dyDescent="0.25">
      <c r="A2053" s="5">
        <f t="shared" si="32"/>
        <v>1</v>
      </c>
      <c r="B2053" s="10"/>
      <c r="C2053" s="3"/>
      <c r="D2053" s="3"/>
      <c r="E2053" s="3"/>
      <c r="F2053" s="3"/>
    </row>
    <row r="2054" spans="1:6" ht="15.75" x14ac:dyDescent="0.25">
      <c r="A2054" s="5">
        <f t="shared" si="32"/>
        <v>1</v>
      </c>
      <c r="B2054" s="10"/>
      <c r="C2054" s="3"/>
      <c r="D2054" s="3"/>
      <c r="E2054" s="3"/>
      <c r="F2054" s="3"/>
    </row>
    <row r="2055" spans="1:6" ht="15.75" x14ac:dyDescent="0.25">
      <c r="A2055" s="5">
        <f t="shared" si="32"/>
        <v>1</v>
      </c>
      <c r="B2055" s="10"/>
      <c r="C2055" s="3"/>
      <c r="D2055" s="3"/>
      <c r="E2055" s="3"/>
      <c r="F2055" s="3"/>
    </row>
    <row r="2056" spans="1:6" ht="15.75" x14ac:dyDescent="0.25">
      <c r="A2056" s="5">
        <f t="shared" si="32"/>
        <v>1</v>
      </c>
      <c r="B2056" s="10"/>
      <c r="C2056" s="3"/>
      <c r="D2056" s="3"/>
      <c r="E2056" s="3"/>
      <c r="F2056" s="3"/>
    </row>
    <row r="2057" spans="1:6" ht="15.75" x14ac:dyDescent="0.25">
      <c r="A2057" s="5">
        <f t="shared" si="32"/>
        <v>1</v>
      </c>
      <c r="B2057" s="10"/>
      <c r="C2057" s="3"/>
      <c r="D2057" s="3"/>
      <c r="E2057" s="3"/>
      <c r="F2057" s="3"/>
    </row>
    <row r="2058" spans="1:6" ht="15.75" x14ac:dyDescent="0.25">
      <c r="A2058" s="5">
        <f t="shared" si="32"/>
        <v>1</v>
      </c>
      <c r="B2058" s="10"/>
      <c r="C2058" s="3"/>
      <c r="D2058" s="3"/>
      <c r="E2058" s="3"/>
      <c r="F2058" s="3"/>
    </row>
    <row r="2059" spans="1:6" ht="15.75" x14ac:dyDescent="0.25">
      <c r="A2059" s="5">
        <f t="shared" si="32"/>
        <v>1</v>
      </c>
      <c r="B2059" s="10"/>
      <c r="C2059" s="3"/>
      <c r="D2059" s="3"/>
      <c r="E2059" s="3"/>
      <c r="F2059" s="3"/>
    </row>
    <row r="2060" spans="1:6" ht="15.75" x14ac:dyDescent="0.25">
      <c r="A2060" s="5">
        <f t="shared" si="32"/>
        <v>1</v>
      </c>
      <c r="B2060" s="10"/>
      <c r="C2060" s="3"/>
      <c r="D2060" s="3"/>
      <c r="E2060" s="3"/>
      <c r="F2060" s="3"/>
    </row>
    <row r="2061" spans="1:6" ht="15.75" x14ac:dyDescent="0.25">
      <c r="A2061" s="5">
        <f t="shared" si="32"/>
        <v>1</v>
      </c>
      <c r="B2061" s="10"/>
      <c r="C2061" s="3"/>
      <c r="D2061" s="3"/>
      <c r="E2061" s="3"/>
      <c r="F2061" s="3"/>
    </row>
    <row r="2062" spans="1:6" ht="15.75" x14ac:dyDescent="0.25">
      <c r="A2062" s="5">
        <f t="shared" si="32"/>
        <v>1</v>
      </c>
      <c r="B2062" s="10"/>
      <c r="C2062" s="3"/>
      <c r="D2062" s="3"/>
      <c r="E2062" s="3"/>
      <c r="F2062" s="3"/>
    </row>
    <row r="2063" spans="1:6" ht="15.75" x14ac:dyDescent="0.25">
      <c r="A2063" s="5">
        <f t="shared" si="32"/>
        <v>1</v>
      </c>
      <c r="B2063" s="10"/>
      <c r="C2063" s="3"/>
      <c r="D2063" s="3"/>
      <c r="E2063" s="3"/>
      <c r="F2063" s="3"/>
    </row>
    <row r="2064" spans="1:6" ht="15.75" x14ac:dyDescent="0.25">
      <c r="A2064" s="5">
        <f t="shared" si="32"/>
        <v>1</v>
      </c>
      <c r="B2064" s="10"/>
      <c r="C2064" s="3"/>
      <c r="D2064" s="3"/>
      <c r="E2064" s="3"/>
      <c r="F2064" s="3"/>
    </row>
    <row r="2065" spans="1:6" ht="15.75" x14ac:dyDescent="0.25">
      <c r="A2065" s="5">
        <f t="shared" si="32"/>
        <v>1</v>
      </c>
      <c r="B2065" s="10"/>
      <c r="C2065" s="3"/>
      <c r="D2065" s="3"/>
      <c r="E2065" s="3"/>
      <c r="F2065" s="3"/>
    </row>
    <row r="2066" spans="1:6" ht="15.75" x14ac:dyDescent="0.25">
      <c r="A2066" s="5">
        <f t="shared" si="32"/>
        <v>1</v>
      </c>
      <c r="B2066" s="10"/>
      <c r="C2066" s="3"/>
      <c r="D2066" s="3"/>
      <c r="E2066" s="3"/>
      <c r="F2066" s="3"/>
    </row>
    <row r="2067" spans="1:6" ht="15.75" x14ac:dyDescent="0.25">
      <c r="A2067" s="5">
        <f t="shared" si="32"/>
        <v>1</v>
      </c>
      <c r="B2067" s="10"/>
      <c r="C2067" s="3"/>
      <c r="D2067" s="3"/>
      <c r="E2067" s="3"/>
      <c r="F2067" s="3"/>
    </row>
    <row r="2068" spans="1:6" ht="15.75" x14ac:dyDescent="0.25">
      <c r="A2068" s="5">
        <f t="shared" si="32"/>
        <v>1</v>
      </c>
      <c r="B2068" s="10"/>
      <c r="C2068" s="3"/>
      <c r="D2068" s="3"/>
      <c r="E2068" s="3"/>
      <c r="F2068" s="3"/>
    </row>
    <row r="2069" spans="1:6" ht="15.75" x14ac:dyDescent="0.25">
      <c r="A2069" s="5">
        <f t="shared" si="32"/>
        <v>1</v>
      </c>
      <c r="B2069" s="10"/>
      <c r="C2069" s="3"/>
      <c r="D2069" s="3"/>
      <c r="E2069" s="3"/>
      <c r="F2069" s="3"/>
    </row>
    <row r="2070" spans="1:6" ht="15.75" x14ac:dyDescent="0.25">
      <c r="A2070" s="5">
        <f t="shared" si="32"/>
        <v>1</v>
      </c>
      <c r="B2070" s="10"/>
      <c r="C2070" s="3"/>
      <c r="D2070" s="3"/>
      <c r="E2070" s="3"/>
      <c r="F2070" s="3"/>
    </row>
    <row r="2071" spans="1:6" ht="15.75" x14ac:dyDescent="0.25">
      <c r="A2071" s="5">
        <f t="shared" si="32"/>
        <v>1</v>
      </c>
      <c r="B2071" s="10"/>
      <c r="C2071" s="3"/>
      <c r="D2071" s="3"/>
      <c r="E2071" s="3"/>
      <c r="F2071" s="3"/>
    </row>
    <row r="2072" spans="1:6" ht="15.75" x14ac:dyDescent="0.25">
      <c r="A2072" s="5">
        <f t="shared" si="32"/>
        <v>1</v>
      </c>
      <c r="B2072" s="10"/>
      <c r="C2072" s="3"/>
      <c r="D2072" s="3"/>
      <c r="E2072" s="3"/>
      <c r="F2072" s="3"/>
    </row>
    <row r="2073" spans="1:6" ht="15.75" x14ac:dyDescent="0.25">
      <c r="A2073" s="5">
        <f t="shared" si="32"/>
        <v>1</v>
      </c>
      <c r="B2073" s="10"/>
      <c r="C2073" s="3"/>
      <c r="D2073" s="3"/>
      <c r="E2073" s="3"/>
      <c r="F2073" s="3"/>
    </row>
    <row r="2074" spans="1:6" ht="15.75" x14ac:dyDescent="0.25">
      <c r="A2074" s="5">
        <f t="shared" si="32"/>
        <v>1</v>
      </c>
      <c r="B2074" s="10"/>
      <c r="C2074" s="3"/>
      <c r="D2074" s="3"/>
      <c r="E2074" s="3"/>
      <c r="F2074" s="3"/>
    </row>
    <row r="2075" spans="1:6" ht="15.75" x14ac:dyDescent="0.25">
      <c r="A2075" s="5">
        <f t="shared" si="32"/>
        <v>1</v>
      </c>
      <c r="B2075" s="10"/>
      <c r="C2075" s="3"/>
      <c r="D2075" s="3"/>
      <c r="E2075" s="3"/>
      <c r="F2075" s="3"/>
    </row>
    <row r="2076" spans="1:6" ht="15.75" x14ac:dyDescent="0.25">
      <c r="A2076" s="5">
        <f t="shared" si="32"/>
        <v>1</v>
      </c>
      <c r="B2076" s="10"/>
      <c r="C2076" s="3"/>
      <c r="D2076" s="3"/>
      <c r="E2076" s="3"/>
      <c r="F2076" s="3"/>
    </row>
    <row r="2077" spans="1:6" ht="15.75" x14ac:dyDescent="0.25">
      <c r="A2077" s="5">
        <f t="shared" si="32"/>
        <v>1</v>
      </c>
      <c r="B2077" s="10"/>
      <c r="C2077" s="3"/>
      <c r="D2077" s="3"/>
      <c r="E2077" s="3"/>
      <c r="F2077" s="3"/>
    </row>
    <row r="2078" spans="1:6" ht="15.75" x14ac:dyDescent="0.25">
      <c r="A2078" s="5">
        <f t="shared" si="32"/>
        <v>1</v>
      </c>
      <c r="B2078" s="10"/>
      <c r="C2078" s="3"/>
      <c r="D2078" s="3"/>
      <c r="E2078" s="3"/>
      <c r="F2078" s="3"/>
    </row>
    <row r="2079" spans="1:6" ht="15.75" x14ac:dyDescent="0.25">
      <c r="A2079" s="5">
        <f t="shared" si="32"/>
        <v>1</v>
      </c>
      <c r="B2079" s="10"/>
      <c r="C2079" s="3"/>
      <c r="D2079" s="3"/>
      <c r="E2079" s="3"/>
      <c r="F2079" s="3"/>
    </row>
    <row r="2080" spans="1:6" ht="15.75" x14ac:dyDescent="0.25">
      <c r="A2080" s="5">
        <f t="shared" ref="A2080:A2143" si="33">MONTH(B2080)</f>
        <v>1</v>
      </c>
      <c r="B2080" s="10"/>
      <c r="C2080" s="3"/>
      <c r="D2080" s="3"/>
      <c r="E2080" s="3"/>
      <c r="F2080" s="3"/>
    </row>
    <row r="2081" spans="1:6" ht="15.75" x14ac:dyDescent="0.25">
      <c r="A2081" s="5">
        <f t="shared" si="33"/>
        <v>1</v>
      </c>
      <c r="B2081" s="10"/>
      <c r="C2081" s="3"/>
      <c r="D2081" s="3"/>
      <c r="E2081" s="3"/>
      <c r="F2081" s="3"/>
    </row>
    <row r="2082" spans="1:6" ht="15.75" x14ac:dyDescent="0.25">
      <c r="A2082" s="5">
        <f t="shared" si="33"/>
        <v>1</v>
      </c>
      <c r="B2082" s="10"/>
      <c r="C2082" s="3"/>
      <c r="D2082" s="3"/>
      <c r="E2082" s="3"/>
      <c r="F2082" s="3"/>
    </row>
    <row r="2083" spans="1:6" ht="15.75" x14ac:dyDescent="0.25">
      <c r="A2083" s="5">
        <f t="shared" si="33"/>
        <v>1</v>
      </c>
      <c r="B2083" s="10"/>
      <c r="C2083" s="3"/>
      <c r="D2083" s="3"/>
      <c r="E2083" s="3"/>
      <c r="F2083" s="3"/>
    </row>
    <row r="2084" spans="1:6" ht="15.75" x14ac:dyDescent="0.25">
      <c r="A2084" s="5">
        <f t="shared" si="33"/>
        <v>1</v>
      </c>
      <c r="B2084" s="10"/>
      <c r="C2084" s="3"/>
      <c r="D2084" s="3"/>
      <c r="E2084" s="3"/>
      <c r="F2084" s="3"/>
    </row>
    <row r="2085" spans="1:6" ht="15.75" x14ac:dyDescent="0.25">
      <c r="A2085" s="5">
        <f t="shared" si="33"/>
        <v>1</v>
      </c>
      <c r="B2085" s="10"/>
      <c r="C2085" s="3"/>
      <c r="D2085" s="3"/>
      <c r="E2085" s="3"/>
      <c r="F2085" s="3"/>
    </row>
    <row r="2086" spans="1:6" ht="15.75" x14ac:dyDescent="0.25">
      <c r="A2086" s="5">
        <f t="shared" si="33"/>
        <v>1</v>
      </c>
      <c r="B2086" s="10"/>
      <c r="C2086" s="3"/>
      <c r="D2086" s="3"/>
      <c r="E2086" s="3"/>
      <c r="F2086" s="3"/>
    </row>
    <row r="2087" spans="1:6" ht="15.75" x14ac:dyDescent="0.25">
      <c r="A2087" s="5">
        <f t="shared" si="33"/>
        <v>1</v>
      </c>
      <c r="B2087" s="10"/>
      <c r="C2087" s="3"/>
      <c r="D2087" s="3"/>
      <c r="E2087" s="3"/>
      <c r="F2087" s="3"/>
    </row>
    <row r="2088" spans="1:6" ht="15.75" x14ac:dyDescent="0.25">
      <c r="A2088" s="5">
        <f t="shared" si="33"/>
        <v>1</v>
      </c>
      <c r="B2088" s="10"/>
      <c r="C2088" s="3"/>
      <c r="D2088" s="3"/>
      <c r="E2088" s="3"/>
      <c r="F2088" s="3"/>
    </row>
    <row r="2089" spans="1:6" ht="15.75" x14ac:dyDescent="0.25">
      <c r="A2089" s="5">
        <f t="shared" si="33"/>
        <v>1</v>
      </c>
      <c r="B2089" s="10"/>
      <c r="C2089" s="3"/>
      <c r="D2089" s="3"/>
      <c r="E2089" s="3"/>
      <c r="F2089" s="3"/>
    </row>
    <row r="2090" spans="1:6" ht="15.75" x14ac:dyDescent="0.25">
      <c r="A2090" s="5">
        <f t="shared" si="33"/>
        <v>1</v>
      </c>
      <c r="B2090" s="10"/>
      <c r="C2090" s="3"/>
      <c r="D2090" s="3"/>
      <c r="E2090" s="3"/>
      <c r="F2090" s="3"/>
    </row>
    <row r="2091" spans="1:6" ht="15.75" x14ac:dyDescent="0.25">
      <c r="A2091" s="5">
        <f t="shared" si="33"/>
        <v>1</v>
      </c>
      <c r="B2091" s="10"/>
      <c r="C2091" s="3"/>
      <c r="D2091" s="3"/>
      <c r="E2091" s="3"/>
      <c r="F2091" s="3"/>
    </row>
    <row r="2092" spans="1:6" ht="15.75" x14ac:dyDescent="0.25">
      <c r="A2092" s="5">
        <f t="shared" si="33"/>
        <v>1</v>
      </c>
      <c r="B2092" s="10"/>
      <c r="C2092" s="3"/>
      <c r="D2092" s="3"/>
      <c r="E2092" s="3"/>
      <c r="F2092" s="3"/>
    </row>
    <row r="2093" spans="1:6" ht="15.75" x14ac:dyDescent="0.25">
      <c r="A2093" s="5">
        <f t="shared" si="33"/>
        <v>1</v>
      </c>
      <c r="B2093" s="10"/>
      <c r="C2093" s="3"/>
      <c r="D2093" s="3"/>
      <c r="E2093" s="3"/>
      <c r="F2093" s="3"/>
    </row>
    <row r="2094" spans="1:6" ht="15.75" x14ac:dyDescent="0.25">
      <c r="A2094" s="5">
        <f t="shared" si="33"/>
        <v>1</v>
      </c>
      <c r="B2094" s="10"/>
      <c r="C2094" s="3"/>
      <c r="D2094" s="3"/>
      <c r="E2094" s="3"/>
      <c r="F2094" s="3"/>
    </row>
    <row r="2095" spans="1:6" ht="15.75" x14ac:dyDescent="0.25">
      <c r="A2095" s="5">
        <f t="shared" si="33"/>
        <v>1</v>
      </c>
      <c r="B2095" s="10"/>
      <c r="C2095" s="3"/>
      <c r="D2095" s="3"/>
      <c r="E2095" s="3"/>
      <c r="F2095" s="3"/>
    </row>
    <row r="2096" spans="1:6" ht="15.75" x14ac:dyDescent="0.25">
      <c r="A2096" s="5">
        <f t="shared" si="33"/>
        <v>1</v>
      </c>
      <c r="B2096" s="10"/>
      <c r="C2096" s="3"/>
      <c r="D2096" s="3"/>
      <c r="E2096" s="3"/>
      <c r="F2096" s="3"/>
    </row>
    <row r="2097" spans="1:6" ht="15.75" x14ac:dyDescent="0.25">
      <c r="A2097" s="5">
        <f t="shared" si="33"/>
        <v>1</v>
      </c>
      <c r="B2097" s="10"/>
      <c r="C2097" s="3"/>
      <c r="D2097" s="3"/>
      <c r="E2097" s="3"/>
      <c r="F2097" s="3"/>
    </row>
    <row r="2098" spans="1:6" ht="15.75" x14ac:dyDescent="0.25">
      <c r="A2098" s="5">
        <f t="shared" si="33"/>
        <v>1</v>
      </c>
      <c r="B2098" s="10"/>
      <c r="C2098" s="3"/>
      <c r="D2098" s="3"/>
      <c r="E2098" s="3"/>
      <c r="F2098" s="3"/>
    </row>
    <row r="2099" spans="1:6" ht="15.75" x14ac:dyDescent="0.25">
      <c r="A2099" s="5">
        <f t="shared" si="33"/>
        <v>1</v>
      </c>
      <c r="B2099" s="10"/>
      <c r="C2099" s="3"/>
      <c r="D2099" s="3"/>
      <c r="E2099" s="3"/>
      <c r="F2099" s="3"/>
    </row>
    <row r="2100" spans="1:6" ht="15.75" x14ac:dyDescent="0.25">
      <c r="A2100" s="5">
        <f t="shared" si="33"/>
        <v>1</v>
      </c>
      <c r="B2100" s="10"/>
      <c r="C2100" s="3"/>
      <c r="D2100" s="3"/>
      <c r="E2100" s="3"/>
      <c r="F2100" s="3"/>
    </row>
    <row r="2101" spans="1:6" ht="15.75" x14ac:dyDescent="0.25">
      <c r="A2101" s="5">
        <f t="shared" si="33"/>
        <v>1</v>
      </c>
      <c r="B2101" s="10"/>
      <c r="C2101" s="3"/>
      <c r="D2101" s="3"/>
      <c r="E2101" s="3"/>
      <c r="F2101" s="3"/>
    </row>
    <row r="2102" spans="1:6" ht="15.75" x14ac:dyDescent="0.25">
      <c r="A2102" s="5">
        <f t="shared" si="33"/>
        <v>1</v>
      </c>
      <c r="B2102" s="10"/>
      <c r="C2102" s="3"/>
      <c r="D2102" s="3"/>
      <c r="E2102" s="3"/>
      <c r="F2102" s="3"/>
    </row>
    <row r="2103" spans="1:6" ht="15.75" x14ac:dyDescent="0.25">
      <c r="A2103" s="5">
        <f t="shared" si="33"/>
        <v>1</v>
      </c>
      <c r="B2103" s="10"/>
      <c r="C2103" s="3"/>
      <c r="D2103" s="3"/>
      <c r="E2103" s="3"/>
      <c r="F2103" s="3"/>
    </row>
    <row r="2104" spans="1:6" ht="15.75" x14ac:dyDescent="0.25">
      <c r="A2104" s="5">
        <f t="shared" si="33"/>
        <v>1</v>
      </c>
      <c r="B2104" s="10"/>
      <c r="C2104" s="3"/>
      <c r="D2104" s="3"/>
      <c r="E2104" s="3"/>
      <c r="F2104" s="3"/>
    </row>
    <row r="2105" spans="1:6" ht="15.75" x14ac:dyDescent="0.25">
      <c r="A2105" s="5">
        <f t="shared" si="33"/>
        <v>1</v>
      </c>
      <c r="B2105" s="10"/>
      <c r="C2105" s="3"/>
      <c r="D2105" s="3"/>
      <c r="E2105" s="3"/>
      <c r="F2105" s="3"/>
    </row>
    <row r="2106" spans="1:6" ht="15.75" x14ac:dyDescent="0.25">
      <c r="A2106" s="5">
        <f t="shared" si="33"/>
        <v>1</v>
      </c>
      <c r="B2106" s="10"/>
      <c r="C2106" s="3"/>
      <c r="D2106" s="3"/>
      <c r="E2106" s="3"/>
      <c r="F2106" s="3"/>
    </row>
    <row r="2107" spans="1:6" ht="15.75" x14ac:dyDescent="0.25">
      <c r="A2107" s="5">
        <f t="shared" si="33"/>
        <v>1</v>
      </c>
      <c r="B2107" s="10"/>
      <c r="C2107" s="3"/>
      <c r="D2107" s="3"/>
      <c r="E2107" s="3"/>
      <c r="F2107" s="3"/>
    </row>
    <row r="2108" spans="1:6" ht="15.75" x14ac:dyDescent="0.25">
      <c r="A2108" s="5">
        <f t="shared" si="33"/>
        <v>1</v>
      </c>
      <c r="B2108" s="10"/>
      <c r="C2108" s="3"/>
      <c r="D2108" s="3"/>
      <c r="E2108" s="3"/>
      <c r="F2108" s="3"/>
    </row>
    <row r="2109" spans="1:6" ht="15.75" x14ac:dyDescent="0.25">
      <c r="A2109" s="5">
        <f t="shared" si="33"/>
        <v>1</v>
      </c>
      <c r="B2109" s="10"/>
      <c r="C2109" s="3"/>
      <c r="D2109" s="3"/>
      <c r="E2109" s="3"/>
      <c r="F2109" s="3"/>
    </row>
    <row r="2110" spans="1:6" ht="15.75" x14ac:dyDescent="0.25">
      <c r="A2110" s="5">
        <f t="shared" si="33"/>
        <v>1</v>
      </c>
      <c r="B2110" s="10"/>
      <c r="C2110" s="3"/>
      <c r="D2110" s="3"/>
      <c r="E2110" s="3"/>
      <c r="F2110" s="3"/>
    </row>
    <row r="2111" spans="1:6" ht="15.75" x14ac:dyDescent="0.25">
      <c r="A2111" s="5">
        <f t="shared" si="33"/>
        <v>1</v>
      </c>
      <c r="B2111" s="10"/>
      <c r="C2111" s="3"/>
      <c r="D2111" s="3"/>
      <c r="E2111" s="3"/>
      <c r="F2111" s="3"/>
    </row>
    <row r="2112" spans="1:6" ht="15.75" x14ac:dyDescent="0.25">
      <c r="A2112" s="5">
        <f t="shared" si="33"/>
        <v>1</v>
      </c>
      <c r="B2112" s="10"/>
      <c r="C2112" s="3"/>
      <c r="D2112" s="3"/>
      <c r="E2112" s="3"/>
      <c r="F2112" s="3"/>
    </row>
    <row r="2113" spans="1:6" ht="15.75" x14ac:dyDescent="0.25">
      <c r="A2113" s="5">
        <f t="shared" si="33"/>
        <v>1</v>
      </c>
      <c r="B2113" s="10"/>
      <c r="C2113" s="3"/>
      <c r="D2113" s="3"/>
      <c r="E2113" s="3"/>
      <c r="F2113" s="3"/>
    </row>
    <row r="2114" spans="1:6" ht="15.75" x14ac:dyDescent="0.25">
      <c r="A2114" s="5">
        <f t="shared" si="33"/>
        <v>1</v>
      </c>
      <c r="B2114" s="10"/>
      <c r="C2114" s="3"/>
      <c r="D2114" s="3"/>
      <c r="E2114" s="3"/>
      <c r="F2114" s="3"/>
    </row>
    <row r="2115" spans="1:6" ht="15.75" x14ac:dyDescent="0.25">
      <c r="A2115" s="5">
        <f t="shared" si="33"/>
        <v>1</v>
      </c>
      <c r="B2115" s="10"/>
      <c r="C2115" s="3"/>
      <c r="D2115" s="3"/>
      <c r="E2115" s="3"/>
      <c r="F2115" s="3"/>
    </row>
    <row r="2116" spans="1:6" ht="15.75" x14ac:dyDescent="0.25">
      <c r="A2116" s="5">
        <f t="shared" si="33"/>
        <v>1</v>
      </c>
      <c r="B2116" s="10"/>
      <c r="C2116" s="3"/>
      <c r="D2116" s="3"/>
      <c r="E2116" s="3"/>
      <c r="F2116" s="3"/>
    </row>
    <row r="2117" spans="1:6" ht="15.75" x14ac:dyDescent="0.25">
      <c r="A2117" s="5">
        <f t="shared" si="33"/>
        <v>1</v>
      </c>
      <c r="B2117" s="10"/>
      <c r="C2117" s="3"/>
      <c r="D2117" s="3"/>
      <c r="E2117" s="3"/>
      <c r="F2117" s="3"/>
    </row>
    <row r="2118" spans="1:6" ht="15.75" x14ac:dyDescent="0.25">
      <c r="A2118" s="5">
        <f t="shared" si="33"/>
        <v>1</v>
      </c>
      <c r="B2118" s="10"/>
      <c r="C2118" s="3"/>
      <c r="D2118" s="3"/>
      <c r="E2118" s="3"/>
      <c r="F2118" s="3"/>
    </row>
    <row r="2119" spans="1:6" ht="15.75" x14ac:dyDescent="0.25">
      <c r="A2119" s="5">
        <f t="shared" si="33"/>
        <v>1</v>
      </c>
      <c r="B2119" s="10"/>
      <c r="C2119" s="3"/>
      <c r="D2119" s="3"/>
      <c r="E2119" s="3"/>
      <c r="F2119" s="3"/>
    </row>
    <row r="2120" spans="1:6" ht="15.75" x14ac:dyDescent="0.25">
      <c r="A2120" s="5">
        <f t="shared" si="33"/>
        <v>1</v>
      </c>
      <c r="B2120" s="10"/>
      <c r="C2120" s="3"/>
      <c r="D2120" s="3"/>
      <c r="E2120" s="3"/>
      <c r="F2120" s="3"/>
    </row>
    <row r="2121" spans="1:6" ht="15.75" x14ac:dyDescent="0.25">
      <c r="A2121" s="5">
        <f t="shared" si="33"/>
        <v>1</v>
      </c>
      <c r="B2121" s="10"/>
      <c r="C2121" s="3"/>
      <c r="D2121" s="3"/>
      <c r="E2121" s="3"/>
      <c r="F2121" s="3"/>
    </row>
    <row r="2122" spans="1:6" ht="15.75" x14ac:dyDescent="0.25">
      <c r="A2122" s="5">
        <f t="shared" si="33"/>
        <v>1</v>
      </c>
      <c r="B2122" s="10"/>
      <c r="C2122" s="3"/>
      <c r="D2122" s="3"/>
      <c r="E2122" s="3"/>
      <c r="F2122" s="3"/>
    </row>
    <row r="2123" spans="1:6" ht="15.75" x14ac:dyDescent="0.25">
      <c r="A2123" s="5">
        <f t="shared" si="33"/>
        <v>1</v>
      </c>
      <c r="B2123" s="10"/>
      <c r="C2123" s="3"/>
      <c r="D2123" s="3"/>
      <c r="E2123" s="3"/>
      <c r="F2123" s="3"/>
    </row>
    <row r="2124" spans="1:6" ht="15.75" x14ac:dyDescent="0.25">
      <c r="A2124" s="5">
        <f t="shared" si="33"/>
        <v>1</v>
      </c>
      <c r="B2124" s="10"/>
      <c r="C2124" s="3"/>
      <c r="D2124" s="3"/>
      <c r="E2124" s="3"/>
      <c r="F2124" s="3"/>
    </row>
    <row r="2125" spans="1:6" ht="15.75" x14ac:dyDescent="0.25">
      <c r="A2125" s="5">
        <f t="shared" si="33"/>
        <v>1</v>
      </c>
      <c r="B2125" s="10"/>
      <c r="C2125" s="3"/>
      <c r="D2125" s="3"/>
      <c r="E2125" s="3"/>
      <c r="F2125" s="3"/>
    </row>
    <row r="2126" spans="1:6" ht="15.75" x14ac:dyDescent="0.25">
      <c r="A2126" s="5">
        <f t="shared" si="33"/>
        <v>1</v>
      </c>
      <c r="B2126" s="10"/>
      <c r="C2126" s="3"/>
      <c r="D2126" s="3"/>
      <c r="E2126" s="3"/>
      <c r="F2126" s="3"/>
    </row>
    <row r="2127" spans="1:6" ht="15.75" x14ac:dyDescent="0.25">
      <c r="A2127" s="5">
        <f t="shared" si="33"/>
        <v>1</v>
      </c>
      <c r="B2127" s="10"/>
      <c r="C2127" s="3"/>
      <c r="D2127" s="3"/>
      <c r="E2127" s="3"/>
      <c r="F2127" s="3"/>
    </row>
    <row r="2128" spans="1:6" ht="15.75" x14ac:dyDescent="0.25">
      <c r="A2128" s="5">
        <f t="shared" si="33"/>
        <v>1</v>
      </c>
      <c r="B2128" s="10"/>
      <c r="C2128" s="3"/>
      <c r="D2128" s="3"/>
      <c r="E2128" s="3"/>
      <c r="F2128" s="3"/>
    </row>
    <row r="2129" spans="1:6" ht="15.75" x14ac:dyDescent="0.25">
      <c r="A2129" s="5">
        <f t="shared" si="33"/>
        <v>1</v>
      </c>
      <c r="B2129" s="10"/>
      <c r="C2129" s="3"/>
      <c r="D2129" s="3"/>
      <c r="E2129" s="3"/>
      <c r="F2129" s="3"/>
    </row>
    <row r="2130" spans="1:6" ht="15.75" x14ac:dyDescent="0.25">
      <c r="A2130" s="5">
        <f t="shared" si="33"/>
        <v>1</v>
      </c>
      <c r="B2130" s="10"/>
      <c r="C2130" s="3"/>
      <c r="D2130" s="3"/>
      <c r="E2130" s="3"/>
      <c r="F2130" s="3"/>
    </row>
    <row r="2131" spans="1:6" ht="15.75" x14ac:dyDescent="0.25">
      <c r="A2131" s="5">
        <f t="shared" si="33"/>
        <v>1</v>
      </c>
      <c r="B2131" s="10"/>
      <c r="C2131" s="3"/>
      <c r="D2131" s="3"/>
      <c r="E2131" s="3"/>
      <c r="F2131" s="3"/>
    </row>
    <row r="2132" spans="1:6" ht="15.75" x14ac:dyDescent="0.25">
      <c r="A2132" s="5">
        <f t="shared" si="33"/>
        <v>1</v>
      </c>
      <c r="B2132" s="10"/>
      <c r="C2132" s="3"/>
      <c r="D2132" s="3"/>
      <c r="E2132" s="3"/>
      <c r="F2132" s="3"/>
    </row>
    <row r="2133" spans="1:6" ht="15.75" x14ac:dyDescent="0.25">
      <c r="A2133" s="5">
        <f t="shared" si="33"/>
        <v>1</v>
      </c>
      <c r="B2133" s="10"/>
      <c r="C2133" s="3"/>
      <c r="D2133" s="3"/>
      <c r="E2133" s="3"/>
      <c r="F2133" s="3"/>
    </row>
    <row r="2134" spans="1:6" ht="15.75" x14ac:dyDescent="0.25">
      <c r="A2134" s="5">
        <f t="shared" si="33"/>
        <v>1</v>
      </c>
      <c r="B2134" s="10"/>
      <c r="C2134" s="3"/>
      <c r="D2134" s="3"/>
      <c r="E2134" s="3"/>
      <c r="F2134" s="3"/>
    </row>
    <row r="2135" spans="1:6" ht="15.75" x14ac:dyDescent="0.25">
      <c r="A2135" s="5">
        <f t="shared" si="33"/>
        <v>1</v>
      </c>
      <c r="B2135" s="10"/>
      <c r="C2135" s="3"/>
      <c r="D2135" s="3"/>
      <c r="E2135" s="3"/>
      <c r="F2135" s="3"/>
    </row>
    <row r="2136" spans="1:6" ht="15.75" x14ac:dyDescent="0.25">
      <c r="A2136" s="5">
        <f t="shared" si="33"/>
        <v>1</v>
      </c>
      <c r="B2136" s="10"/>
      <c r="C2136" s="3"/>
      <c r="D2136" s="3"/>
      <c r="E2136" s="3"/>
      <c r="F2136" s="3"/>
    </row>
    <row r="2137" spans="1:6" ht="15.75" x14ac:dyDescent="0.25">
      <c r="A2137" s="5">
        <f t="shared" si="33"/>
        <v>1</v>
      </c>
      <c r="B2137" s="10"/>
      <c r="C2137" s="3"/>
      <c r="D2137" s="3"/>
      <c r="E2137" s="3"/>
      <c r="F2137" s="3"/>
    </row>
    <row r="2138" spans="1:6" ht="15.75" x14ac:dyDescent="0.25">
      <c r="A2138" s="5">
        <f t="shared" si="33"/>
        <v>1</v>
      </c>
      <c r="B2138" s="10"/>
      <c r="C2138" s="3"/>
      <c r="D2138" s="3"/>
      <c r="E2138" s="3"/>
      <c r="F2138" s="3"/>
    </row>
    <row r="2139" spans="1:6" ht="15.75" x14ac:dyDescent="0.25">
      <c r="A2139" s="5">
        <f t="shared" si="33"/>
        <v>1</v>
      </c>
      <c r="B2139" s="10"/>
      <c r="C2139" s="3"/>
      <c r="D2139" s="3"/>
      <c r="E2139" s="3"/>
      <c r="F2139" s="3"/>
    </row>
    <row r="2140" spans="1:6" ht="15.75" x14ac:dyDescent="0.25">
      <c r="A2140" s="5">
        <f t="shared" si="33"/>
        <v>1</v>
      </c>
      <c r="B2140" s="10"/>
      <c r="C2140" s="3"/>
      <c r="D2140" s="3"/>
      <c r="E2140" s="3"/>
      <c r="F2140" s="3"/>
    </row>
    <row r="2141" spans="1:6" ht="15.75" x14ac:dyDescent="0.25">
      <c r="A2141" s="5">
        <f t="shared" si="33"/>
        <v>1</v>
      </c>
      <c r="B2141" s="10"/>
      <c r="C2141" s="3"/>
      <c r="D2141" s="3"/>
      <c r="E2141" s="3"/>
      <c r="F2141" s="3"/>
    </row>
    <row r="2142" spans="1:6" ht="15.75" x14ac:dyDescent="0.25">
      <c r="A2142" s="5">
        <f t="shared" si="33"/>
        <v>1</v>
      </c>
      <c r="B2142" s="10"/>
      <c r="C2142" s="3"/>
      <c r="D2142" s="3"/>
      <c r="E2142" s="3"/>
      <c r="F2142" s="3"/>
    </row>
    <row r="2143" spans="1:6" ht="15.75" x14ac:dyDescent="0.25">
      <c r="A2143" s="5">
        <f t="shared" si="33"/>
        <v>1</v>
      </c>
      <c r="B2143" s="10"/>
      <c r="C2143" s="3"/>
      <c r="D2143" s="3"/>
      <c r="E2143" s="3"/>
      <c r="F2143" s="3"/>
    </row>
    <row r="2144" spans="1:6" ht="15.75" x14ac:dyDescent="0.25">
      <c r="A2144" s="5">
        <f t="shared" ref="A2144:A2207" si="34">MONTH(B2144)</f>
        <v>1</v>
      </c>
      <c r="B2144" s="10"/>
      <c r="C2144" s="3"/>
      <c r="D2144" s="3"/>
      <c r="E2144" s="3"/>
      <c r="F2144" s="3"/>
    </row>
    <row r="2145" spans="1:6" ht="15.75" x14ac:dyDescent="0.25">
      <c r="A2145" s="5">
        <f t="shared" si="34"/>
        <v>1</v>
      </c>
      <c r="B2145" s="10"/>
      <c r="C2145" s="3"/>
      <c r="D2145" s="3"/>
      <c r="E2145" s="3"/>
      <c r="F2145" s="3"/>
    </row>
    <row r="2146" spans="1:6" ht="15.75" x14ac:dyDescent="0.25">
      <c r="A2146" s="5">
        <f t="shared" si="34"/>
        <v>1</v>
      </c>
      <c r="B2146" s="10"/>
      <c r="C2146" s="3"/>
      <c r="D2146" s="3"/>
      <c r="E2146" s="3"/>
      <c r="F2146" s="3"/>
    </row>
    <row r="2147" spans="1:6" ht="15.75" x14ac:dyDescent="0.25">
      <c r="A2147" s="5">
        <f t="shared" si="34"/>
        <v>1</v>
      </c>
      <c r="B2147" s="10"/>
      <c r="C2147" s="3"/>
      <c r="D2147" s="3"/>
      <c r="E2147" s="3"/>
      <c r="F2147" s="3"/>
    </row>
    <row r="2148" spans="1:6" ht="15.75" x14ac:dyDescent="0.25">
      <c r="A2148" s="5">
        <f t="shared" si="34"/>
        <v>1</v>
      </c>
      <c r="B2148" s="10"/>
      <c r="C2148" s="3"/>
      <c r="D2148" s="3"/>
      <c r="E2148" s="3"/>
      <c r="F2148" s="3"/>
    </row>
    <row r="2149" spans="1:6" ht="15.75" x14ac:dyDescent="0.25">
      <c r="A2149" s="5">
        <f t="shared" si="34"/>
        <v>1</v>
      </c>
      <c r="B2149" s="10"/>
      <c r="C2149" s="3"/>
      <c r="D2149" s="3"/>
      <c r="E2149" s="3"/>
      <c r="F2149" s="3"/>
    </row>
    <row r="2150" spans="1:6" ht="15.75" x14ac:dyDescent="0.25">
      <c r="A2150" s="5">
        <f t="shared" si="34"/>
        <v>1</v>
      </c>
      <c r="B2150" s="10"/>
      <c r="C2150" s="3"/>
      <c r="D2150" s="3"/>
      <c r="E2150" s="3"/>
      <c r="F2150" s="3"/>
    </row>
    <row r="2151" spans="1:6" ht="15.75" x14ac:dyDescent="0.25">
      <c r="A2151" s="5">
        <f t="shared" si="34"/>
        <v>1</v>
      </c>
      <c r="B2151" s="10"/>
      <c r="C2151" s="3"/>
      <c r="D2151" s="3"/>
      <c r="E2151" s="3"/>
      <c r="F2151" s="3"/>
    </row>
    <row r="2152" spans="1:6" ht="15.75" x14ac:dyDescent="0.25">
      <c r="A2152" s="5">
        <f t="shared" si="34"/>
        <v>1</v>
      </c>
      <c r="B2152" s="10"/>
      <c r="C2152" s="3"/>
      <c r="D2152" s="3"/>
      <c r="E2152" s="3"/>
      <c r="F2152" s="3"/>
    </row>
    <row r="2153" spans="1:6" ht="15.75" x14ac:dyDescent="0.25">
      <c r="A2153" s="5">
        <f t="shared" si="34"/>
        <v>1</v>
      </c>
      <c r="B2153" s="10"/>
      <c r="C2153" s="3"/>
      <c r="D2153" s="3"/>
      <c r="E2153" s="3"/>
      <c r="F2153" s="3"/>
    </row>
    <row r="2154" spans="1:6" ht="15.75" x14ac:dyDescent="0.25">
      <c r="A2154" s="5">
        <f t="shared" si="34"/>
        <v>1</v>
      </c>
      <c r="B2154" s="10"/>
      <c r="C2154" s="3"/>
      <c r="D2154" s="3"/>
      <c r="E2154" s="3"/>
      <c r="F2154" s="3"/>
    </row>
    <row r="2155" spans="1:6" ht="15.75" x14ac:dyDescent="0.25">
      <c r="A2155" s="5">
        <f t="shared" si="34"/>
        <v>1</v>
      </c>
      <c r="B2155" s="10"/>
      <c r="C2155" s="3"/>
      <c r="D2155" s="3"/>
      <c r="E2155" s="3"/>
      <c r="F2155" s="3"/>
    </row>
    <row r="2156" spans="1:6" ht="15.75" x14ac:dyDescent="0.25">
      <c r="A2156" s="5">
        <f t="shared" si="34"/>
        <v>1</v>
      </c>
      <c r="B2156" s="10"/>
      <c r="C2156" s="3"/>
      <c r="D2156" s="3"/>
      <c r="E2156" s="3"/>
      <c r="F2156" s="3"/>
    </row>
    <row r="2157" spans="1:6" ht="15.75" x14ac:dyDescent="0.25">
      <c r="A2157" s="5">
        <f t="shared" si="34"/>
        <v>1</v>
      </c>
      <c r="B2157" s="10"/>
      <c r="C2157" s="3"/>
      <c r="D2157" s="3"/>
      <c r="E2157" s="3"/>
      <c r="F2157" s="3"/>
    </row>
    <row r="2158" spans="1:6" ht="15.75" x14ac:dyDescent="0.25">
      <c r="A2158" s="5">
        <f t="shared" si="34"/>
        <v>1</v>
      </c>
      <c r="B2158" s="10"/>
      <c r="C2158" s="3"/>
      <c r="D2158" s="3"/>
      <c r="E2158" s="3"/>
      <c r="F2158" s="3"/>
    </row>
    <row r="2159" spans="1:6" ht="15.75" x14ac:dyDescent="0.25">
      <c r="A2159" s="5">
        <f t="shared" si="34"/>
        <v>1</v>
      </c>
      <c r="B2159" s="10"/>
      <c r="C2159" s="3"/>
      <c r="D2159" s="3"/>
      <c r="E2159" s="3"/>
      <c r="F2159" s="3"/>
    </row>
    <row r="2160" spans="1:6" ht="15.75" x14ac:dyDescent="0.25">
      <c r="A2160" s="5">
        <f t="shared" si="34"/>
        <v>1</v>
      </c>
      <c r="B2160" s="10"/>
      <c r="C2160" s="3"/>
      <c r="D2160" s="3"/>
      <c r="E2160" s="3"/>
      <c r="F2160" s="3"/>
    </row>
    <row r="2161" spans="1:6" ht="15.75" x14ac:dyDescent="0.25">
      <c r="A2161" s="5">
        <f t="shared" si="34"/>
        <v>1</v>
      </c>
      <c r="B2161" s="10"/>
      <c r="C2161" s="3"/>
      <c r="D2161" s="3"/>
      <c r="E2161" s="3"/>
      <c r="F2161" s="3"/>
    </row>
    <row r="2162" spans="1:6" ht="15.75" x14ac:dyDescent="0.25">
      <c r="A2162" s="5">
        <f t="shared" si="34"/>
        <v>1</v>
      </c>
      <c r="B2162" s="10"/>
      <c r="C2162" s="3"/>
      <c r="D2162" s="3"/>
      <c r="E2162" s="3"/>
      <c r="F2162" s="3"/>
    </row>
    <row r="2163" spans="1:6" ht="15.75" x14ac:dyDescent="0.25">
      <c r="A2163" s="5">
        <f t="shared" si="34"/>
        <v>1</v>
      </c>
      <c r="B2163" s="10"/>
      <c r="C2163" s="3"/>
      <c r="D2163" s="3"/>
      <c r="E2163" s="3"/>
      <c r="F2163" s="3"/>
    </row>
    <row r="2164" spans="1:6" ht="15.75" x14ac:dyDescent="0.25">
      <c r="A2164" s="5">
        <f t="shared" si="34"/>
        <v>1</v>
      </c>
      <c r="B2164" s="10"/>
      <c r="C2164" s="3"/>
      <c r="D2164" s="3"/>
      <c r="E2164" s="3"/>
      <c r="F2164" s="3"/>
    </row>
    <row r="2165" spans="1:6" ht="15.75" x14ac:dyDescent="0.25">
      <c r="A2165" s="5">
        <f t="shared" si="34"/>
        <v>1</v>
      </c>
      <c r="B2165" s="10"/>
      <c r="C2165" s="3"/>
      <c r="D2165" s="3"/>
      <c r="E2165" s="3"/>
      <c r="F2165" s="3"/>
    </row>
    <row r="2166" spans="1:6" ht="15.75" x14ac:dyDescent="0.25">
      <c r="A2166" s="5">
        <f t="shared" si="34"/>
        <v>1</v>
      </c>
      <c r="B2166" s="10"/>
      <c r="C2166" s="3"/>
      <c r="D2166" s="3"/>
      <c r="E2166" s="3"/>
      <c r="F2166" s="3"/>
    </row>
    <row r="2167" spans="1:6" ht="15.75" x14ac:dyDescent="0.25">
      <c r="A2167" s="5">
        <f t="shared" si="34"/>
        <v>1</v>
      </c>
      <c r="B2167" s="10"/>
      <c r="C2167" s="3"/>
      <c r="D2167" s="3"/>
      <c r="E2167" s="3"/>
      <c r="F2167" s="3"/>
    </row>
    <row r="2168" spans="1:6" ht="15.75" x14ac:dyDescent="0.25">
      <c r="A2168" s="5">
        <f t="shared" si="34"/>
        <v>1</v>
      </c>
      <c r="B2168" s="10"/>
      <c r="C2168" s="3"/>
      <c r="D2168" s="3"/>
      <c r="E2168" s="3"/>
      <c r="F2168" s="3"/>
    </row>
    <row r="2169" spans="1:6" ht="15.75" x14ac:dyDescent="0.25">
      <c r="A2169" s="5">
        <f t="shared" si="34"/>
        <v>1</v>
      </c>
      <c r="B2169" s="10"/>
      <c r="C2169" s="3"/>
      <c r="D2169" s="3"/>
      <c r="E2169" s="3"/>
      <c r="F2169" s="3"/>
    </row>
    <row r="2170" spans="1:6" ht="15.75" x14ac:dyDescent="0.25">
      <c r="A2170" s="5">
        <f t="shared" si="34"/>
        <v>1</v>
      </c>
      <c r="B2170" s="10"/>
      <c r="C2170" s="3"/>
      <c r="D2170" s="3"/>
      <c r="E2170" s="3"/>
      <c r="F2170" s="3"/>
    </row>
    <row r="2171" spans="1:6" ht="15.75" x14ac:dyDescent="0.25">
      <c r="A2171" s="5">
        <f t="shared" si="34"/>
        <v>1</v>
      </c>
      <c r="B2171" s="10"/>
      <c r="C2171" s="3"/>
      <c r="D2171" s="3"/>
      <c r="E2171" s="3"/>
      <c r="F2171" s="3"/>
    </row>
    <row r="2172" spans="1:6" ht="15.75" x14ac:dyDescent="0.25">
      <c r="A2172" s="5">
        <f t="shared" si="34"/>
        <v>1</v>
      </c>
      <c r="B2172" s="10"/>
      <c r="C2172" s="3"/>
      <c r="D2172" s="3"/>
      <c r="E2172" s="3"/>
      <c r="F2172" s="3"/>
    </row>
    <row r="2173" spans="1:6" ht="15.75" x14ac:dyDescent="0.25">
      <c r="A2173" s="5">
        <f t="shared" si="34"/>
        <v>1</v>
      </c>
      <c r="B2173" s="10"/>
      <c r="C2173" s="3"/>
      <c r="D2173" s="3"/>
      <c r="E2173" s="3"/>
      <c r="F2173" s="3"/>
    </row>
    <row r="2174" spans="1:6" ht="15.75" x14ac:dyDescent="0.25">
      <c r="A2174" s="5">
        <f t="shared" si="34"/>
        <v>1</v>
      </c>
      <c r="B2174" s="10"/>
      <c r="C2174" s="3"/>
      <c r="D2174" s="3"/>
      <c r="E2174" s="3"/>
      <c r="F2174" s="3"/>
    </row>
    <row r="2175" spans="1:6" ht="15.75" x14ac:dyDescent="0.25">
      <c r="A2175" s="5">
        <f t="shared" si="34"/>
        <v>1</v>
      </c>
      <c r="B2175" s="10"/>
      <c r="C2175" s="3"/>
      <c r="D2175" s="3"/>
      <c r="E2175" s="3"/>
      <c r="F2175" s="3"/>
    </row>
    <row r="2176" spans="1:6" ht="15.75" x14ac:dyDescent="0.25">
      <c r="A2176" s="5">
        <f t="shared" si="34"/>
        <v>1</v>
      </c>
      <c r="B2176" s="10"/>
      <c r="C2176" s="3"/>
      <c r="D2176" s="3"/>
      <c r="E2176" s="3"/>
      <c r="F2176" s="3"/>
    </row>
    <row r="2177" spans="1:6" ht="15.75" x14ac:dyDescent="0.25">
      <c r="A2177" s="5">
        <f t="shared" si="34"/>
        <v>1</v>
      </c>
      <c r="B2177" s="10"/>
      <c r="C2177" s="3"/>
      <c r="D2177" s="3"/>
      <c r="E2177" s="3"/>
      <c r="F2177" s="3"/>
    </row>
    <row r="2178" spans="1:6" ht="15.75" x14ac:dyDescent="0.25">
      <c r="A2178" s="5">
        <f t="shared" si="34"/>
        <v>1</v>
      </c>
      <c r="B2178" s="10"/>
      <c r="C2178" s="3"/>
      <c r="D2178" s="3"/>
      <c r="E2178" s="3"/>
      <c r="F2178" s="3"/>
    </row>
    <row r="2179" spans="1:6" ht="15.75" x14ac:dyDescent="0.25">
      <c r="A2179" s="5">
        <f t="shared" si="34"/>
        <v>1</v>
      </c>
      <c r="B2179" s="10"/>
      <c r="C2179" s="3"/>
      <c r="D2179" s="3"/>
      <c r="E2179" s="3"/>
      <c r="F2179" s="3"/>
    </row>
    <row r="2180" spans="1:6" ht="15.75" x14ac:dyDescent="0.25">
      <c r="A2180" s="5">
        <f t="shared" si="34"/>
        <v>1</v>
      </c>
      <c r="B2180" s="10"/>
      <c r="C2180" s="3"/>
      <c r="D2180" s="3"/>
      <c r="E2180" s="3"/>
      <c r="F2180" s="3"/>
    </row>
    <row r="2181" spans="1:6" ht="15.75" x14ac:dyDescent="0.25">
      <c r="A2181" s="5">
        <f t="shared" si="34"/>
        <v>1</v>
      </c>
      <c r="B2181" s="10"/>
      <c r="C2181" s="3"/>
      <c r="D2181" s="3"/>
      <c r="E2181" s="3"/>
      <c r="F2181" s="3"/>
    </row>
    <row r="2182" spans="1:6" ht="15.75" x14ac:dyDescent="0.25">
      <c r="A2182" s="5">
        <f t="shared" si="34"/>
        <v>1</v>
      </c>
      <c r="B2182" s="10"/>
      <c r="C2182" s="3"/>
      <c r="D2182" s="3"/>
      <c r="E2182" s="3"/>
      <c r="F2182" s="3"/>
    </row>
    <row r="2183" spans="1:6" ht="15.75" x14ac:dyDescent="0.25">
      <c r="A2183" s="5">
        <f t="shared" si="34"/>
        <v>1</v>
      </c>
      <c r="B2183" s="10"/>
      <c r="C2183" s="3"/>
      <c r="D2183" s="3"/>
      <c r="E2183" s="3"/>
      <c r="F2183" s="3"/>
    </row>
    <row r="2184" spans="1:6" ht="15.75" x14ac:dyDescent="0.25">
      <c r="A2184" s="5">
        <f t="shared" si="34"/>
        <v>1</v>
      </c>
      <c r="B2184" s="10"/>
      <c r="C2184" s="3"/>
      <c r="D2184" s="3"/>
      <c r="E2184" s="3"/>
      <c r="F2184" s="3"/>
    </row>
    <row r="2185" spans="1:6" ht="15.75" x14ac:dyDescent="0.25">
      <c r="A2185" s="5">
        <f t="shared" si="34"/>
        <v>1</v>
      </c>
      <c r="B2185" s="10"/>
      <c r="C2185" s="3"/>
      <c r="D2185" s="3"/>
      <c r="E2185" s="3"/>
      <c r="F2185" s="3"/>
    </row>
    <row r="2186" spans="1:6" ht="15.75" x14ac:dyDescent="0.25">
      <c r="A2186" s="5">
        <f t="shared" si="34"/>
        <v>1</v>
      </c>
      <c r="B2186" s="10"/>
      <c r="C2186" s="3"/>
      <c r="D2186" s="3"/>
      <c r="E2186" s="3"/>
      <c r="F2186" s="3"/>
    </row>
    <row r="2187" spans="1:6" ht="15.75" x14ac:dyDescent="0.25">
      <c r="A2187" s="5">
        <f t="shared" si="34"/>
        <v>1</v>
      </c>
      <c r="B2187" s="10"/>
      <c r="C2187" s="3"/>
      <c r="D2187" s="3"/>
      <c r="E2187" s="3"/>
      <c r="F2187" s="3"/>
    </row>
    <row r="2188" spans="1:6" ht="15.75" x14ac:dyDescent="0.25">
      <c r="A2188" s="5">
        <f t="shared" si="34"/>
        <v>1</v>
      </c>
      <c r="B2188" s="10"/>
      <c r="C2188" s="3"/>
      <c r="D2188" s="3"/>
      <c r="E2188" s="3"/>
      <c r="F2188" s="3"/>
    </row>
    <row r="2189" spans="1:6" ht="15.75" x14ac:dyDescent="0.25">
      <c r="A2189" s="5">
        <f t="shared" si="34"/>
        <v>1</v>
      </c>
      <c r="B2189" s="10"/>
      <c r="C2189" s="3"/>
      <c r="D2189" s="3"/>
      <c r="E2189" s="3"/>
      <c r="F2189" s="3"/>
    </row>
    <row r="2190" spans="1:6" ht="15.75" x14ac:dyDescent="0.25">
      <c r="A2190" s="5">
        <f t="shared" si="34"/>
        <v>1</v>
      </c>
      <c r="B2190" s="10"/>
      <c r="C2190" s="3"/>
      <c r="D2190" s="3"/>
      <c r="E2190" s="3"/>
      <c r="F2190" s="3"/>
    </row>
    <row r="2191" spans="1:6" ht="15.75" x14ac:dyDescent="0.25">
      <c r="A2191" s="5">
        <f t="shared" si="34"/>
        <v>1</v>
      </c>
      <c r="B2191" s="10"/>
      <c r="C2191" s="3"/>
      <c r="D2191" s="3"/>
      <c r="E2191" s="3"/>
      <c r="F2191" s="3"/>
    </row>
    <row r="2192" spans="1:6" ht="15.75" x14ac:dyDescent="0.25">
      <c r="A2192" s="5">
        <f t="shared" si="34"/>
        <v>1</v>
      </c>
      <c r="B2192" s="10"/>
      <c r="C2192" s="3"/>
      <c r="D2192" s="3"/>
      <c r="E2192" s="3"/>
      <c r="F2192" s="3"/>
    </row>
    <row r="2193" spans="1:6" ht="15.75" x14ac:dyDescent="0.25">
      <c r="A2193" s="5">
        <f t="shared" si="34"/>
        <v>1</v>
      </c>
      <c r="B2193" s="10"/>
      <c r="C2193" s="3"/>
      <c r="D2193" s="3"/>
      <c r="E2193" s="3"/>
      <c r="F2193" s="3"/>
    </row>
    <row r="2194" spans="1:6" ht="15.75" x14ac:dyDescent="0.25">
      <c r="A2194" s="5">
        <f t="shared" si="34"/>
        <v>1</v>
      </c>
      <c r="B2194" s="10"/>
      <c r="C2194" s="3"/>
      <c r="D2194" s="3"/>
      <c r="E2194" s="3"/>
      <c r="F2194" s="3"/>
    </row>
    <row r="2195" spans="1:6" ht="15.75" x14ac:dyDescent="0.25">
      <c r="A2195" s="5">
        <f t="shared" si="34"/>
        <v>1</v>
      </c>
      <c r="B2195" s="10"/>
      <c r="C2195" s="3"/>
      <c r="D2195" s="3"/>
      <c r="E2195" s="3"/>
      <c r="F2195" s="3"/>
    </row>
    <row r="2196" spans="1:6" ht="15.75" x14ac:dyDescent="0.25">
      <c r="A2196" s="5">
        <f t="shared" si="34"/>
        <v>1</v>
      </c>
      <c r="B2196" s="10"/>
      <c r="C2196" s="3"/>
      <c r="D2196" s="3"/>
      <c r="E2196" s="3"/>
      <c r="F2196" s="3"/>
    </row>
    <row r="2197" spans="1:6" ht="15.75" x14ac:dyDescent="0.25">
      <c r="A2197" s="5">
        <f t="shared" si="34"/>
        <v>1</v>
      </c>
      <c r="B2197" s="10"/>
      <c r="C2197" s="3"/>
      <c r="D2197" s="3"/>
      <c r="E2197" s="3"/>
      <c r="F2197" s="3"/>
    </row>
    <row r="2198" spans="1:6" ht="15.75" x14ac:dyDescent="0.25">
      <c r="A2198" s="5">
        <f t="shared" si="34"/>
        <v>1</v>
      </c>
      <c r="B2198" s="10"/>
      <c r="C2198" s="3"/>
      <c r="D2198" s="3"/>
      <c r="E2198" s="3"/>
      <c r="F2198" s="3"/>
    </row>
    <row r="2199" spans="1:6" ht="15.75" x14ac:dyDescent="0.25">
      <c r="A2199" s="5">
        <f t="shared" si="34"/>
        <v>1</v>
      </c>
      <c r="B2199" s="10"/>
      <c r="C2199" s="3"/>
      <c r="D2199" s="3"/>
      <c r="E2199" s="3"/>
      <c r="F2199" s="3"/>
    </row>
    <row r="2200" spans="1:6" ht="15.75" x14ac:dyDescent="0.25">
      <c r="A2200" s="5">
        <f t="shared" si="34"/>
        <v>1</v>
      </c>
      <c r="B2200" s="10"/>
      <c r="C2200" s="3"/>
      <c r="D2200" s="3"/>
      <c r="E2200" s="3"/>
      <c r="F2200" s="3"/>
    </row>
    <row r="2201" spans="1:6" ht="15.75" x14ac:dyDescent="0.25">
      <c r="A2201" s="5">
        <f t="shared" si="34"/>
        <v>1</v>
      </c>
      <c r="B2201" s="10"/>
      <c r="C2201" s="3"/>
      <c r="D2201" s="3"/>
      <c r="E2201" s="3"/>
      <c r="F2201" s="3"/>
    </row>
    <row r="2202" spans="1:6" ht="15.75" x14ac:dyDescent="0.25">
      <c r="A2202" s="5">
        <f t="shared" si="34"/>
        <v>1</v>
      </c>
      <c r="B2202" s="10"/>
      <c r="C2202" s="3"/>
      <c r="D2202" s="3"/>
      <c r="E2202" s="3"/>
      <c r="F2202" s="3"/>
    </row>
    <row r="2203" spans="1:6" ht="15.75" x14ac:dyDescent="0.25">
      <c r="A2203" s="5">
        <f t="shared" si="34"/>
        <v>1</v>
      </c>
      <c r="B2203" s="10"/>
      <c r="C2203" s="3"/>
      <c r="D2203" s="3"/>
      <c r="E2203" s="3"/>
      <c r="F2203" s="3"/>
    </row>
    <row r="2204" spans="1:6" ht="15.75" x14ac:dyDescent="0.25">
      <c r="A2204" s="5">
        <f t="shared" si="34"/>
        <v>1</v>
      </c>
      <c r="B2204" s="10"/>
      <c r="C2204" s="3"/>
      <c r="D2204" s="3"/>
      <c r="E2204" s="3"/>
      <c r="F2204" s="3"/>
    </row>
    <row r="2205" spans="1:6" ht="15.75" x14ac:dyDescent="0.25">
      <c r="A2205" s="5">
        <f t="shared" si="34"/>
        <v>1</v>
      </c>
      <c r="B2205" s="10"/>
      <c r="C2205" s="3"/>
      <c r="D2205" s="3"/>
      <c r="E2205" s="3"/>
      <c r="F2205" s="3"/>
    </row>
    <row r="2206" spans="1:6" ht="15.75" x14ac:dyDescent="0.25">
      <c r="A2206" s="5">
        <f t="shared" si="34"/>
        <v>1</v>
      </c>
      <c r="B2206" s="10"/>
      <c r="C2206" s="3"/>
      <c r="D2206" s="3"/>
      <c r="E2206" s="3"/>
      <c r="F2206" s="3"/>
    </row>
    <row r="2207" spans="1:6" ht="15.75" x14ac:dyDescent="0.25">
      <c r="A2207" s="5">
        <f t="shared" si="34"/>
        <v>1</v>
      </c>
      <c r="B2207" s="10"/>
      <c r="C2207" s="3"/>
      <c r="D2207" s="3"/>
      <c r="E2207" s="3"/>
      <c r="F2207" s="3"/>
    </row>
    <row r="2208" spans="1:6" ht="15.75" x14ac:dyDescent="0.25">
      <c r="A2208" s="5">
        <f t="shared" ref="A2208:A2271" si="35">MONTH(B2208)</f>
        <v>1</v>
      </c>
      <c r="B2208" s="10"/>
      <c r="C2208" s="3"/>
      <c r="D2208" s="3"/>
      <c r="E2208" s="3"/>
      <c r="F2208" s="3"/>
    </row>
    <row r="2209" spans="1:6" ht="15.75" x14ac:dyDescent="0.25">
      <c r="A2209" s="5">
        <f t="shared" si="35"/>
        <v>1</v>
      </c>
      <c r="B2209" s="10"/>
      <c r="C2209" s="3"/>
      <c r="D2209" s="3"/>
      <c r="E2209" s="3"/>
      <c r="F2209" s="3"/>
    </row>
    <row r="2210" spans="1:6" ht="15.75" x14ac:dyDescent="0.25">
      <c r="A2210" s="5">
        <f t="shared" si="35"/>
        <v>1</v>
      </c>
      <c r="B2210" s="10"/>
      <c r="C2210" s="3"/>
      <c r="D2210" s="3"/>
      <c r="E2210" s="3"/>
      <c r="F2210" s="3"/>
    </row>
    <row r="2211" spans="1:6" ht="15.75" x14ac:dyDescent="0.25">
      <c r="A2211" s="5">
        <f t="shared" si="35"/>
        <v>1</v>
      </c>
      <c r="B2211" s="10"/>
      <c r="C2211" s="3"/>
      <c r="D2211" s="3"/>
      <c r="E2211" s="3"/>
      <c r="F2211" s="3"/>
    </row>
    <row r="2212" spans="1:6" ht="15.75" x14ac:dyDescent="0.25">
      <c r="A2212" s="5">
        <f t="shared" si="35"/>
        <v>1</v>
      </c>
      <c r="B2212" s="10"/>
      <c r="C2212" s="3"/>
      <c r="D2212" s="3"/>
      <c r="E2212" s="3"/>
      <c r="F2212" s="3"/>
    </row>
    <row r="2213" spans="1:6" ht="15.75" x14ac:dyDescent="0.25">
      <c r="A2213" s="5">
        <f t="shared" si="35"/>
        <v>1</v>
      </c>
      <c r="B2213" s="10"/>
      <c r="C2213" s="3"/>
      <c r="D2213" s="3"/>
      <c r="E2213" s="3"/>
      <c r="F2213" s="3"/>
    </row>
    <row r="2214" spans="1:6" ht="15.75" x14ac:dyDescent="0.25">
      <c r="A2214" s="5">
        <f t="shared" si="35"/>
        <v>1</v>
      </c>
      <c r="B2214" s="10"/>
      <c r="C2214" s="3"/>
      <c r="D2214" s="3"/>
      <c r="E2214" s="3"/>
      <c r="F2214" s="3"/>
    </row>
    <row r="2215" spans="1:6" ht="15.75" x14ac:dyDescent="0.25">
      <c r="A2215" s="5">
        <f t="shared" si="35"/>
        <v>1</v>
      </c>
      <c r="B2215" s="10"/>
      <c r="C2215" s="3"/>
      <c r="D2215" s="3"/>
      <c r="E2215" s="3"/>
      <c r="F2215" s="3"/>
    </row>
    <row r="2216" spans="1:6" ht="15.75" x14ac:dyDescent="0.25">
      <c r="A2216" s="5">
        <f t="shared" si="35"/>
        <v>1</v>
      </c>
      <c r="B2216" s="10"/>
      <c r="C2216" s="3"/>
      <c r="D2216" s="3"/>
      <c r="E2216" s="3"/>
      <c r="F2216" s="3"/>
    </row>
    <row r="2217" spans="1:6" ht="15.75" x14ac:dyDescent="0.25">
      <c r="A2217" s="5">
        <f t="shared" si="35"/>
        <v>1</v>
      </c>
      <c r="B2217" s="10"/>
      <c r="C2217" s="3"/>
      <c r="D2217" s="3"/>
      <c r="E2217" s="3"/>
      <c r="F2217" s="3"/>
    </row>
    <row r="2218" spans="1:6" ht="15.75" x14ac:dyDescent="0.25">
      <c r="A2218" s="5">
        <f t="shared" si="35"/>
        <v>1</v>
      </c>
      <c r="B2218" s="10"/>
      <c r="C2218" s="3"/>
      <c r="D2218" s="3"/>
      <c r="E2218" s="3"/>
      <c r="F2218" s="3"/>
    </row>
    <row r="2219" spans="1:6" ht="15.75" x14ac:dyDescent="0.25">
      <c r="A2219" s="5">
        <f t="shared" si="35"/>
        <v>1</v>
      </c>
      <c r="B2219" s="10"/>
      <c r="C2219" s="3"/>
      <c r="D2219" s="3"/>
      <c r="E2219" s="3"/>
      <c r="F2219" s="3"/>
    </row>
    <row r="2220" spans="1:6" ht="15.75" x14ac:dyDescent="0.25">
      <c r="A2220" s="5">
        <f t="shared" si="35"/>
        <v>1</v>
      </c>
      <c r="B2220" s="10"/>
      <c r="C2220" s="3"/>
      <c r="D2220" s="3"/>
      <c r="E2220" s="3"/>
      <c r="F2220" s="3"/>
    </row>
    <row r="2221" spans="1:6" ht="15.75" x14ac:dyDescent="0.25">
      <c r="A2221" s="5">
        <f t="shared" si="35"/>
        <v>1</v>
      </c>
      <c r="B2221" s="10"/>
      <c r="C2221" s="3"/>
      <c r="D2221" s="3"/>
      <c r="E2221" s="3"/>
      <c r="F2221" s="3"/>
    </row>
    <row r="2222" spans="1:6" ht="15.75" x14ac:dyDescent="0.25">
      <c r="A2222" s="5">
        <f t="shared" si="35"/>
        <v>1</v>
      </c>
      <c r="B2222" s="10"/>
      <c r="C2222" s="3"/>
      <c r="D2222" s="3"/>
      <c r="E2222" s="3"/>
      <c r="F2222" s="3"/>
    </row>
    <row r="2223" spans="1:6" ht="15.75" x14ac:dyDescent="0.25">
      <c r="A2223" s="5">
        <f t="shared" si="35"/>
        <v>1</v>
      </c>
      <c r="B2223" s="10"/>
      <c r="C2223" s="3"/>
      <c r="D2223" s="3"/>
      <c r="E2223" s="3"/>
      <c r="F2223" s="3"/>
    </row>
    <row r="2224" spans="1:6" ht="15.75" x14ac:dyDescent="0.25">
      <c r="A2224" s="5">
        <f t="shared" si="35"/>
        <v>1</v>
      </c>
      <c r="B2224" s="10"/>
      <c r="C2224" s="3"/>
      <c r="D2224" s="3"/>
      <c r="E2224" s="3"/>
      <c r="F2224" s="3"/>
    </row>
    <row r="2225" spans="1:6" ht="15.75" x14ac:dyDescent="0.25">
      <c r="A2225" s="5">
        <f t="shared" si="35"/>
        <v>1</v>
      </c>
      <c r="B2225" s="10"/>
      <c r="C2225" s="3"/>
      <c r="D2225" s="3"/>
      <c r="E2225" s="3"/>
      <c r="F2225" s="3"/>
    </row>
    <row r="2226" spans="1:6" ht="15.75" x14ac:dyDescent="0.25">
      <c r="A2226" s="5">
        <f t="shared" si="35"/>
        <v>1</v>
      </c>
      <c r="B2226" s="10"/>
      <c r="C2226" s="3"/>
      <c r="D2226" s="3"/>
      <c r="E2226" s="3"/>
      <c r="F2226" s="3"/>
    </row>
    <row r="2227" spans="1:6" ht="15.75" x14ac:dyDescent="0.25">
      <c r="A2227" s="5">
        <f t="shared" si="35"/>
        <v>1</v>
      </c>
      <c r="B2227" s="10"/>
      <c r="C2227" s="3"/>
      <c r="D2227" s="3"/>
      <c r="E2227" s="3"/>
      <c r="F2227" s="3"/>
    </row>
    <row r="2228" spans="1:6" ht="15.75" x14ac:dyDescent="0.25">
      <c r="A2228" s="5">
        <f t="shared" si="35"/>
        <v>1</v>
      </c>
      <c r="B2228" s="10"/>
      <c r="C2228" s="3"/>
      <c r="D2228" s="3"/>
      <c r="E2228" s="3"/>
      <c r="F2228" s="3"/>
    </row>
    <row r="2229" spans="1:6" ht="15.75" x14ac:dyDescent="0.25">
      <c r="A2229" s="5">
        <f t="shared" si="35"/>
        <v>1</v>
      </c>
      <c r="B2229" s="10"/>
      <c r="C2229" s="3"/>
      <c r="D2229" s="3"/>
      <c r="E2229" s="3"/>
      <c r="F2229" s="3"/>
    </row>
    <row r="2230" spans="1:6" ht="15.75" x14ac:dyDescent="0.25">
      <c r="A2230" s="5">
        <f t="shared" si="35"/>
        <v>1</v>
      </c>
      <c r="B2230" s="10"/>
      <c r="C2230" s="3"/>
      <c r="D2230" s="3"/>
      <c r="E2230" s="3"/>
      <c r="F2230" s="3"/>
    </row>
    <row r="2231" spans="1:6" ht="15.75" x14ac:dyDescent="0.25">
      <c r="A2231" s="5">
        <f t="shared" si="35"/>
        <v>1</v>
      </c>
      <c r="B2231" s="10"/>
      <c r="C2231" s="3"/>
      <c r="D2231" s="3"/>
      <c r="E2231" s="3"/>
      <c r="F2231" s="3"/>
    </row>
    <row r="2232" spans="1:6" ht="15.75" x14ac:dyDescent="0.25">
      <c r="A2232" s="5">
        <f t="shared" si="35"/>
        <v>1</v>
      </c>
      <c r="B2232" s="10"/>
      <c r="C2232" s="3"/>
      <c r="D2232" s="3"/>
      <c r="E2232" s="3"/>
      <c r="F2232" s="3"/>
    </row>
    <row r="2233" spans="1:6" ht="15.75" x14ac:dyDescent="0.25">
      <c r="A2233" s="5">
        <f t="shared" si="35"/>
        <v>1</v>
      </c>
      <c r="B2233" s="10"/>
      <c r="C2233" s="3"/>
      <c r="D2233" s="3"/>
      <c r="E2233" s="3"/>
      <c r="F2233" s="3"/>
    </row>
    <row r="2234" spans="1:6" ht="15.75" x14ac:dyDescent="0.25">
      <c r="A2234" s="5">
        <f t="shared" si="35"/>
        <v>1</v>
      </c>
      <c r="B2234" s="10"/>
      <c r="C2234" s="3"/>
      <c r="D2234" s="3"/>
      <c r="E2234" s="3"/>
      <c r="F2234" s="3"/>
    </row>
    <row r="2235" spans="1:6" ht="15.75" x14ac:dyDescent="0.25">
      <c r="A2235" s="5">
        <f t="shared" si="35"/>
        <v>1</v>
      </c>
      <c r="B2235" s="10"/>
      <c r="C2235" s="3"/>
      <c r="D2235" s="3"/>
      <c r="E2235" s="3"/>
      <c r="F2235" s="3"/>
    </row>
    <row r="2236" spans="1:6" ht="15.75" x14ac:dyDescent="0.25">
      <c r="A2236" s="5">
        <f t="shared" si="35"/>
        <v>1</v>
      </c>
      <c r="B2236" s="10"/>
      <c r="C2236" s="3"/>
      <c r="D2236" s="3"/>
      <c r="E2236" s="3"/>
      <c r="F2236" s="3"/>
    </row>
    <row r="2237" spans="1:6" ht="15.75" x14ac:dyDescent="0.25">
      <c r="A2237" s="5">
        <f t="shared" si="35"/>
        <v>1</v>
      </c>
      <c r="B2237" s="10"/>
      <c r="C2237" s="3"/>
      <c r="D2237" s="3"/>
      <c r="E2237" s="3"/>
      <c r="F2237" s="3"/>
    </row>
    <row r="2238" spans="1:6" ht="15.75" x14ac:dyDescent="0.25">
      <c r="A2238" s="5">
        <f t="shared" si="35"/>
        <v>1</v>
      </c>
      <c r="B2238" s="10"/>
      <c r="C2238" s="3"/>
      <c r="D2238" s="3"/>
      <c r="E2238" s="3"/>
      <c r="F2238" s="3"/>
    </row>
    <row r="2239" spans="1:6" ht="15.75" x14ac:dyDescent="0.25">
      <c r="A2239" s="5">
        <f t="shared" si="35"/>
        <v>1</v>
      </c>
      <c r="B2239" s="10"/>
      <c r="C2239" s="3"/>
      <c r="D2239" s="3"/>
      <c r="E2239" s="3"/>
      <c r="F2239" s="3"/>
    </row>
    <row r="2240" spans="1:6" ht="15.75" x14ac:dyDescent="0.25">
      <c r="A2240" s="5">
        <f t="shared" si="35"/>
        <v>1</v>
      </c>
      <c r="B2240" s="10"/>
      <c r="C2240" s="3"/>
      <c r="D2240" s="3"/>
      <c r="E2240" s="3"/>
      <c r="F2240" s="3"/>
    </row>
    <row r="2241" spans="1:6" ht="15.75" x14ac:dyDescent="0.25">
      <c r="A2241" s="5">
        <f t="shared" si="35"/>
        <v>1</v>
      </c>
      <c r="B2241" s="10"/>
      <c r="C2241" s="3"/>
      <c r="D2241" s="3"/>
      <c r="E2241" s="3"/>
      <c r="F2241" s="3"/>
    </row>
    <row r="2242" spans="1:6" ht="15.75" x14ac:dyDescent="0.25">
      <c r="A2242" s="5">
        <f t="shared" si="35"/>
        <v>1</v>
      </c>
      <c r="B2242" s="10"/>
      <c r="C2242" s="3"/>
      <c r="D2242" s="3"/>
      <c r="E2242" s="3"/>
      <c r="F2242" s="3"/>
    </row>
    <row r="2243" spans="1:6" ht="15.75" x14ac:dyDescent="0.25">
      <c r="A2243" s="5">
        <f t="shared" si="35"/>
        <v>1</v>
      </c>
      <c r="B2243" s="10"/>
      <c r="C2243" s="3"/>
      <c r="D2243" s="3"/>
      <c r="E2243" s="3"/>
      <c r="F2243" s="3"/>
    </row>
    <row r="2244" spans="1:6" ht="15.75" x14ac:dyDescent="0.25">
      <c r="A2244" s="5">
        <f t="shared" si="35"/>
        <v>1</v>
      </c>
      <c r="B2244" s="10"/>
      <c r="C2244" s="3"/>
      <c r="D2244" s="3"/>
      <c r="E2244" s="3"/>
      <c r="F2244" s="3"/>
    </row>
    <row r="2245" spans="1:6" ht="15.75" x14ac:dyDescent="0.25">
      <c r="A2245" s="5">
        <f t="shared" si="35"/>
        <v>1</v>
      </c>
      <c r="B2245" s="10"/>
      <c r="C2245" s="3"/>
      <c r="D2245" s="3"/>
      <c r="E2245" s="3"/>
      <c r="F2245" s="3"/>
    </row>
    <row r="2246" spans="1:6" ht="15.75" x14ac:dyDescent="0.25">
      <c r="A2246" s="5">
        <f t="shared" si="35"/>
        <v>1</v>
      </c>
      <c r="B2246" s="10"/>
      <c r="C2246" s="3"/>
      <c r="D2246" s="3"/>
      <c r="E2246" s="3"/>
      <c r="F2246" s="3"/>
    </row>
    <row r="2247" spans="1:6" ht="15.75" x14ac:dyDescent="0.25">
      <c r="A2247" s="5">
        <f t="shared" si="35"/>
        <v>1</v>
      </c>
      <c r="B2247" s="10"/>
      <c r="C2247" s="3"/>
      <c r="D2247" s="3"/>
      <c r="E2247" s="3"/>
      <c r="F2247" s="3"/>
    </row>
    <row r="2248" spans="1:6" ht="15.75" x14ac:dyDescent="0.25">
      <c r="A2248" s="5">
        <f t="shared" si="35"/>
        <v>1</v>
      </c>
      <c r="B2248" s="10"/>
      <c r="C2248" s="3"/>
      <c r="D2248" s="3"/>
      <c r="E2248" s="3"/>
      <c r="F2248" s="3"/>
    </row>
    <row r="2249" spans="1:6" ht="15.75" x14ac:dyDescent="0.25">
      <c r="A2249" s="5">
        <f t="shared" si="35"/>
        <v>1</v>
      </c>
      <c r="B2249" s="10"/>
      <c r="C2249" s="3"/>
      <c r="D2249" s="3"/>
      <c r="E2249" s="3"/>
      <c r="F2249" s="3"/>
    </row>
    <row r="2250" spans="1:6" ht="15.75" x14ac:dyDescent="0.25">
      <c r="A2250" s="5">
        <f t="shared" si="35"/>
        <v>1</v>
      </c>
      <c r="B2250" s="10"/>
      <c r="C2250" s="3"/>
      <c r="D2250" s="3"/>
      <c r="E2250" s="3"/>
      <c r="F2250" s="3"/>
    </row>
    <row r="2251" spans="1:6" ht="15.75" x14ac:dyDescent="0.25">
      <c r="A2251" s="5">
        <f t="shared" si="35"/>
        <v>1</v>
      </c>
      <c r="B2251" s="10"/>
      <c r="C2251" s="3"/>
      <c r="D2251" s="3"/>
      <c r="E2251" s="3"/>
      <c r="F2251" s="3"/>
    </row>
    <row r="2252" spans="1:6" ht="15.75" x14ac:dyDescent="0.25">
      <c r="A2252" s="5">
        <f t="shared" si="35"/>
        <v>1</v>
      </c>
      <c r="B2252" s="10"/>
      <c r="C2252" s="3"/>
      <c r="D2252" s="3"/>
      <c r="E2252" s="3"/>
      <c r="F2252" s="3"/>
    </row>
    <row r="2253" spans="1:6" ht="15.75" x14ac:dyDescent="0.25">
      <c r="A2253" s="5">
        <f t="shared" si="35"/>
        <v>1</v>
      </c>
      <c r="B2253" s="10"/>
      <c r="C2253" s="3"/>
      <c r="D2253" s="3"/>
      <c r="E2253" s="3"/>
      <c r="F2253" s="3"/>
    </row>
    <row r="2254" spans="1:6" ht="15.75" x14ac:dyDescent="0.25">
      <c r="A2254" s="5">
        <f t="shared" si="35"/>
        <v>1</v>
      </c>
      <c r="B2254" s="10"/>
      <c r="C2254" s="3"/>
      <c r="D2254" s="3"/>
      <c r="E2254" s="3"/>
      <c r="F2254" s="3"/>
    </row>
    <row r="2255" spans="1:6" ht="15.75" x14ac:dyDescent="0.25">
      <c r="A2255" s="5">
        <f t="shared" si="35"/>
        <v>1</v>
      </c>
      <c r="B2255" s="10"/>
      <c r="C2255" s="3"/>
      <c r="D2255" s="3"/>
      <c r="E2255" s="3"/>
      <c r="F2255" s="3"/>
    </row>
    <row r="2256" spans="1:6" ht="15.75" x14ac:dyDescent="0.25">
      <c r="A2256" s="5">
        <f t="shared" si="35"/>
        <v>1</v>
      </c>
      <c r="B2256" s="10"/>
      <c r="C2256" s="3"/>
      <c r="D2256" s="3"/>
      <c r="E2256" s="3"/>
      <c r="F2256" s="3"/>
    </row>
    <row r="2257" spans="1:6" ht="15.75" x14ac:dyDescent="0.25">
      <c r="A2257" s="5">
        <f t="shared" si="35"/>
        <v>1</v>
      </c>
      <c r="B2257" s="10"/>
      <c r="C2257" s="3"/>
      <c r="D2257" s="3"/>
      <c r="E2257" s="3"/>
      <c r="F2257" s="3"/>
    </row>
    <row r="2258" spans="1:6" ht="15.75" x14ac:dyDescent="0.25">
      <c r="A2258" s="5">
        <f t="shared" si="35"/>
        <v>1</v>
      </c>
      <c r="B2258" s="10"/>
      <c r="C2258" s="3"/>
      <c r="D2258" s="3"/>
      <c r="E2258" s="3"/>
      <c r="F2258" s="3"/>
    </row>
    <row r="2259" spans="1:6" ht="15.75" x14ac:dyDescent="0.25">
      <c r="A2259" s="5">
        <f t="shared" si="35"/>
        <v>1</v>
      </c>
      <c r="B2259" s="10"/>
      <c r="C2259" s="3"/>
      <c r="D2259" s="3"/>
      <c r="E2259" s="3"/>
      <c r="F2259" s="3"/>
    </row>
    <row r="2260" spans="1:6" ht="15.75" x14ac:dyDescent="0.25">
      <c r="A2260" s="5">
        <f t="shared" si="35"/>
        <v>1</v>
      </c>
      <c r="B2260" s="10"/>
      <c r="C2260" s="3"/>
      <c r="D2260" s="3"/>
      <c r="E2260" s="3"/>
      <c r="F2260" s="3"/>
    </row>
    <row r="2261" spans="1:6" ht="15.75" x14ac:dyDescent="0.25">
      <c r="A2261" s="5">
        <f t="shared" si="35"/>
        <v>1</v>
      </c>
      <c r="B2261" s="10"/>
      <c r="C2261" s="3"/>
      <c r="D2261" s="3"/>
      <c r="E2261" s="3"/>
      <c r="F2261" s="3"/>
    </row>
    <row r="2262" spans="1:6" ht="15.75" x14ac:dyDescent="0.25">
      <c r="A2262" s="5">
        <f t="shared" si="35"/>
        <v>1</v>
      </c>
      <c r="B2262" s="10"/>
      <c r="C2262" s="3"/>
      <c r="D2262" s="3"/>
      <c r="E2262" s="3"/>
      <c r="F2262" s="3"/>
    </row>
    <row r="2263" spans="1:6" ht="15.75" x14ac:dyDescent="0.25">
      <c r="A2263" s="5">
        <f t="shared" si="35"/>
        <v>1</v>
      </c>
      <c r="B2263" s="10"/>
      <c r="C2263" s="3"/>
      <c r="D2263" s="3"/>
      <c r="E2263" s="3"/>
      <c r="F2263" s="3"/>
    </row>
    <row r="2264" spans="1:6" ht="15.75" x14ac:dyDescent="0.25">
      <c r="A2264" s="5">
        <f t="shared" si="35"/>
        <v>1</v>
      </c>
      <c r="B2264" s="10"/>
      <c r="C2264" s="3"/>
      <c r="D2264" s="3"/>
      <c r="E2264" s="3"/>
      <c r="F2264" s="3"/>
    </row>
    <row r="2265" spans="1:6" ht="15.75" x14ac:dyDescent="0.25">
      <c r="A2265" s="5">
        <f t="shared" si="35"/>
        <v>1</v>
      </c>
      <c r="B2265" s="10"/>
      <c r="C2265" s="3"/>
      <c r="D2265" s="3"/>
      <c r="E2265" s="3"/>
      <c r="F2265" s="3"/>
    </row>
    <row r="2266" spans="1:6" ht="15.75" x14ac:dyDescent="0.25">
      <c r="A2266" s="5">
        <f t="shared" si="35"/>
        <v>1</v>
      </c>
      <c r="B2266" s="10"/>
      <c r="C2266" s="3"/>
      <c r="D2266" s="3"/>
      <c r="E2266" s="3"/>
      <c r="F2266" s="3"/>
    </row>
    <row r="2267" spans="1:6" ht="15.75" x14ac:dyDescent="0.25">
      <c r="A2267" s="5">
        <f t="shared" si="35"/>
        <v>1</v>
      </c>
      <c r="B2267" s="10"/>
      <c r="C2267" s="3"/>
      <c r="D2267" s="3"/>
      <c r="E2267" s="3"/>
      <c r="F2267" s="3"/>
    </row>
    <row r="2268" spans="1:6" ht="15.75" x14ac:dyDescent="0.25">
      <c r="A2268" s="5">
        <f t="shared" si="35"/>
        <v>1</v>
      </c>
      <c r="B2268" s="10"/>
      <c r="C2268" s="3"/>
      <c r="D2268" s="3"/>
      <c r="E2268" s="3"/>
      <c r="F2268" s="3"/>
    </row>
    <row r="2269" spans="1:6" ht="15.75" x14ac:dyDescent="0.25">
      <c r="A2269" s="5">
        <f t="shared" si="35"/>
        <v>1</v>
      </c>
      <c r="B2269" s="10"/>
      <c r="C2269" s="3"/>
      <c r="D2269" s="3"/>
      <c r="E2269" s="3"/>
      <c r="F2269" s="3"/>
    </row>
    <row r="2270" spans="1:6" ht="15.75" x14ac:dyDescent="0.25">
      <c r="A2270" s="5">
        <f t="shared" si="35"/>
        <v>1</v>
      </c>
      <c r="B2270" s="10"/>
      <c r="C2270" s="3"/>
      <c r="D2270" s="3"/>
      <c r="E2270" s="3"/>
      <c r="F2270" s="3"/>
    </row>
    <row r="2271" spans="1:6" ht="15.75" x14ac:dyDescent="0.25">
      <c r="A2271" s="5">
        <f t="shared" si="35"/>
        <v>1</v>
      </c>
      <c r="B2271" s="10"/>
      <c r="C2271" s="3"/>
      <c r="D2271" s="3"/>
      <c r="E2271" s="3"/>
      <c r="F2271" s="3"/>
    </row>
    <row r="2272" spans="1:6" ht="15.75" x14ac:dyDescent="0.25">
      <c r="A2272" s="5">
        <f t="shared" ref="A2272:A2335" si="36">MONTH(B2272)</f>
        <v>1</v>
      </c>
      <c r="B2272" s="10"/>
      <c r="C2272" s="3"/>
      <c r="D2272" s="3"/>
      <c r="E2272" s="3"/>
      <c r="F2272" s="3"/>
    </row>
    <row r="2273" spans="1:6" ht="15.75" x14ac:dyDescent="0.25">
      <c r="A2273" s="5">
        <f t="shared" si="36"/>
        <v>1</v>
      </c>
      <c r="B2273" s="10"/>
      <c r="C2273" s="3"/>
      <c r="D2273" s="3"/>
      <c r="E2273" s="3"/>
      <c r="F2273" s="3"/>
    </row>
    <row r="2274" spans="1:6" ht="15.75" x14ac:dyDescent="0.25">
      <c r="A2274" s="5">
        <f t="shared" si="36"/>
        <v>1</v>
      </c>
      <c r="B2274" s="10"/>
      <c r="C2274" s="3"/>
      <c r="D2274" s="3"/>
      <c r="E2274" s="3"/>
      <c r="F2274" s="3"/>
    </row>
    <row r="2275" spans="1:6" ht="15.75" x14ac:dyDescent="0.25">
      <c r="A2275" s="5">
        <f t="shared" si="36"/>
        <v>1</v>
      </c>
      <c r="B2275" s="10"/>
      <c r="C2275" s="3"/>
      <c r="D2275" s="3"/>
      <c r="E2275" s="3"/>
      <c r="F2275" s="3"/>
    </row>
    <row r="2276" spans="1:6" ht="15.75" x14ac:dyDescent="0.25">
      <c r="A2276" s="5">
        <f t="shared" si="36"/>
        <v>1</v>
      </c>
      <c r="B2276" s="10"/>
      <c r="C2276" s="3"/>
      <c r="D2276" s="3"/>
      <c r="E2276" s="3"/>
      <c r="F2276" s="3"/>
    </row>
    <row r="2277" spans="1:6" ht="15.75" x14ac:dyDescent="0.25">
      <c r="A2277" s="5">
        <f t="shared" si="36"/>
        <v>1</v>
      </c>
      <c r="B2277" s="10"/>
      <c r="C2277" s="3"/>
      <c r="D2277" s="3"/>
      <c r="E2277" s="3"/>
      <c r="F2277" s="3"/>
    </row>
    <row r="2278" spans="1:6" ht="15.75" x14ac:dyDescent="0.25">
      <c r="A2278" s="5">
        <f t="shared" si="36"/>
        <v>1</v>
      </c>
      <c r="B2278" s="10"/>
      <c r="C2278" s="3"/>
      <c r="D2278" s="3"/>
      <c r="E2278" s="3"/>
      <c r="F2278" s="3"/>
    </row>
    <row r="2279" spans="1:6" ht="15.75" x14ac:dyDescent="0.25">
      <c r="A2279" s="5">
        <f t="shared" si="36"/>
        <v>1</v>
      </c>
      <c r="B2279" s="10"/>
      <c r="C2279" s="3"/>
      <c r="D2279" s="3"/>
      <c r="E2279" s="3"/>
      <c r="F2279" s="3"/>
    </row>
    <row r="2280" spans="1:6" ht="15.75" x14ac:dyDescent="0.25">
      <c r="A2280" s="5">
        <f t="shared" si="36"/>
        <v>1</v>
      </c>
      <c r="B2280" s="10"/>
      <c r="C2280" s="3"/>
      <c r="D2280" s="3"/>
      <c r="E2280" s="3"/>
      <c r="F2280" s="3"/>
    </row>
    <row r="2281" spans="1:6" ht="15.75" x14ac:dyDescent="0.25">
      <c r="A2281" s="5">
        <f t="shared" si="36"/>
        <v>1</v>
      </c>
      <c r="B2281" s="10"/>
      <c r="C2281" s="3"/>
      <c r="D2281" s="3"/>
      <c r="E2281" s="3"/>
      <c r="F2281" s="3"/>
    </row>
    <row r="2282" spans="1:6" ht="15.75" x14ac:dyDescent="0.25">
      <c r="A2282" s="5">
        <f t="shared" si="36"/>
        <v>1</v>
      </c>
      <c r="B2282" s="10"/>
      <c r="C2282" s="3"/>
      <c r="D2282" s="3"/>
      <c r="E2282" s="3"/>
      <c r="F2282" s="3"/>
    </row>
    <row r="2283" spans="1:6" ht="15.75" x14ac:dyDescent="0.25">
      <c r="A2283" s="5">
        <f t="shared" si="36"/>
        <v>1</v>
      </c>
      <c r="B2283" s="10"/>
      <c r="C2283" s="3"/>
      <c r="D2283" s="3"/>
      <c r="E2283" s="3"/>
      <c r="F2283" s="3"/>
    </row>
    <row r="2284" spans="1:6" ht="15.75" x14ac:dyDescent="0.25">
      <c r="A2284" s="5">
        <f t="shared" si="36"/>
        <v>1</v>
      </c>
      <c r="B2284" s="10"/>
      <c r="C2284" s="3"/>
      <c r="D2284" s="3"/>
      <c r="E2284" s="3"/>
      <c r="F2284" s="3"/>
    </row>
    <row r="2285" spans="1:6" ht="15.75" x14ac:dyDescent="0.25">
      <c r="A2285" s="5">
        <f t="shared" si="36"/>
        <v>1</v>
      </c>
      <c r="B2285" s="10"/>
      <c r="C2285" s="3"/>
      <c r="D2285" s="3"/>
      <c r="E2285" s="3"/>
      <c r="F2285" s="3"/>
    </row>
    <row r="2286" spans="1:6" ht="15.75" x14ac:dyDescent="0.25">
      <c r="A2286" s="5">
        <f t="shared" si="36"/>
        <v>1</v>
      </c>
      <c r="B2286" s="10"/>
      <c r="C2286" s="3"/>
      <c r="D2286" s="3"/>
      <c r="E2286" s="3"/>
      <c r="F2286" s="3"/>
    </row>
    <row r="2287" spans="1:6" ht="15.75" x14ac:dyDescent="0.25">
      <c r="A2287" s="5">
        <f t="shared" si="36"/>
        <v>1</v>
      </c>
      <c r="B2287" s="10"/>
      <c r="C2287" s="3"/>
      <c r="D2287" s="3"/>
      <c r="E2287" s="3"/>
      <c r="F2287" s="3"/>
    </row>
    <row r="2288" spans="1:6" ht="15.75" x14ac:dyDescent="0.25">
      <c r="A2288" s="5">
        <f t="shared" si="36"/>
        <v>1</v>
      </c>
      <c r="B2288" s="10"/>
      <c r="C2288" s="3"/>
      <c r="D2288" s="3"/>
      <c r="E2288" s="3"/>
      <c r="F2288" s="3"/>
    </row>
    <row r="2289" spans="1:6" ht="15.75" x14ac:dyDescent="0.25">
      <c r="A2289" s="5">
        <f t="shared" si="36"/>
        <v>1</v>
      </c>
      <c r="B2289" s="10"/>
      <c r="C2289" s="3"/>
      <c r="D2289" s="3"/>
      <c r="E2289" s="3"/>
      <c r="F2289" s="3"/>
    </row>
    <row r="2290" spans="1:6" ht="15.75" x14ac:dyDescent="0.25">
      <c r="A2290" s="5">
        <f t="shared" si="36"/>
        <v>1</v>
      </c>
      <c r="B2290" s="10"/>
      <c r="C2290" s="3"/>
      <c r="D2290" s="3"/>
      <c r="E2290" s="3"/>
      <c r="F2290" s="3"/>
    </row>
    <row r="2291" spans="1:6" ht="15.75" x14ac:dyDescent="0.25">
      <c r="A2291" s="5">
        <f t="shared" si="36"/>
        <v>1</v>
      </c>
      <c r="B2291" s="10"/>
      <c r="C2291" s="3"/>
      <c r="D2291" s="3"/>
      <c r="E2291" s="3"/>
      <c r="F2291" s="3"/>
    </row>
    <row r="2292" spans="1:6" ht="15.75" x14ac:dyDescent="0.25">
      <c r="A2292" s="5">
        <f t="shared" si="36"/>
        <v>1</v>
      </c>
      <c r="B2292" s="10"/>
      <c r="C2292" s="3"/>
      <c r="D2292" s="3"/>
      <c r="E2292" s="3"/>
      <c r="F2292" s="3"/>
    </row>
    <row r="2293" spans="1:6" ht="15.75" x14ac:dyDescent="0.25">
      <c r="A2293" s="5">
        <f t="shared" si="36"/>
        <v>1</v>
      </c>
      <c r="B2293" s="10"/>
      <c r="C2293" s="3"/>
      <c r="D2293" s="3"/>
      <c r="E2293" s="3"/>
      <c r="F2293" s="3"/>
    </row>
    <row r="2294" spans="1:6" ht="15.75" x14ac:dyDescent="0.25">
      <c r="A2294" s="5">
        <f t="shared" si="36"/>
        <v>1</v>
      </c>
      <c r="B2294" s="10"/>
      <c r="C2294" s="3"/>
      <c r="D2294" s="3"/>
      <c r="E2294" s="3"/>
      <c r="F2294" s="3"/>
    </row>
    <row r="2295" spans="1:6" ht="15.75" x14ac:dyDescent="0.25">
      <c r="A2295" s="5">
        <f t="shared" si="36"/>
        <v>1</v>
      </c>
      <c r="B2295" s="10"/>
      <c r="C2295" s="3"/>
      <c r="D2295" s="3"/>
      <c r="E2295" s="3"/>
      <c r="F2295" s="3"/>
    </row>
    <row r="2296" spans="1:6" ht="15.75" x14ac:dyDescent="0.25">
      <c r="A2296" s="5">
        <f t="shared" si="36"/>
        <v>1</v>
      </c>
      <c r="B2296" s="10"/>
      <c r="C2296" s="3"/>
      <c r="D2296" s="3"/>
      <c r="E2296" s="3"/>
      <c r="F2296" s="3"/>
    </row>
    <row r="2297" spans="1:6" ht="15.75" x14ac:dyDescent="0.25">
      <c r="A2297" s="5">
        <f t="shared" si="36"/>
        <v>1</v>
      </c>
      <c r="B2297" s="10"/>
      <c r="C2297" s="3"/>
      <c r="D2297" s="3"/>
      <c r="E2297" s="3"/>
      <c r="F2297" s="3"/>
    </row>
    <row r="2298" spans="1:6" ht="15.75" x14ac:dyDescent="0.25">
      <c r="A2298" s="5">
        <f t="shared" si="36"/>
        <v>1</v>
      </c>
      <c r="B2298" s="10"/>
      <c r="C2298" s="3"/>
      <c r="D2298" s="3"/>
      <c r="E2298" s="3"/>
      <c r="F2298" s="3"/>
    </row>
    <row r="2299" spans="1:6" ht="15.75" x14ac:dyDescent="0.25">
      <c r="A2299" s="5">
        <f t="shared" si="36"/>
        <v>1</v>
      </c>
      <c r="B2299" s="10"/>
      <c r="C2299" s="3"/>
      <c r="D2299" s="3"/>
      <c r="E2299" s="3"/>
      <c r="F2299" s="3"/>
    </row>
    <row r="2300" spans="1:6" ht="15.75" x14ac:dyDescent="0.25">
      <c r="A2300" s="5">
        <f t="shared" si="36"/>
        <v>1</v>
      </c>
      <c r="B2300" s="10"/>
      <c r="C2300" s="3"/>
      <c r="D2300" s="3"/>
      <c r="E2300" s="3"/>
      <c r="F2300" s="3"/>
    </row>
    <row r="2301" spans="1:6" ht="15.75" x14ac:dyDescent="0.25">
      <c r="A2301" s="5">
        <f t="shared" si="36"/>
        <v>1</v>
      </c>
      <c r="B2301" s="10"/>
      <c r="C2301" s="3"/>
      <c r="D2301" s="3"/>
      <c r="E2301" s="3"/>
      <c r="F2301" s="3"/>
    </row>
    <row r="2302" spans="1:6" ht="15.75" x14ac:dyDescent="0.25">
      <c r="A2302" s="5">
        <f t="shared" si="36"/>
        <v>1</v>
      </c>
      <c r="B2302" s="10"/>
      <c r="C2302" s="3"/>
      <c r="D2302" s="3"/>
      <c r="E2302" s="3"/>
      <c r="F2302" s="3"/>
    </row>
    <row r="2303" spans="1:6" ht="15.75" x14ac:dyDescent="0.25">
      <c r="A2303" s="5">
        <f t="shared" si="36"/>
        <v>1</v>
      </c>
      <c r="B2303" s="10"/>
      <c r="C2303" s="3"/>
      <c r="D2303" s="3"/>
      <c r="E2303" s="3"/>
      <c r="F2303" s="3"/>
    </row>
    <row r="2304" spans="1:6" ht="15.75" x14ac:dyDescent="0.25">
      <c r="A2304" s="5">
        <f t="shared" si="36"/>
        <v>1</v>
      </c>
      <c r="B2304" s="10"/>
      <c r="C2304" s="3"/>
      <c r="D2304" s="3"/>
      <c r="E2304" s="3"/>
      <c r="F2304" s="3"/>
    </row>
    <row r="2305" spans="1:6" ht="15.75" x14ac:dyDescent="0.25">
      <c r="A2305" s="5">
        <f t="shared" si="36"/>
        <v>1</v>
      </c>
      <c r="B2305" s="10"/>
      <c r="C2305" s="3"/>
      <c r="D2305" s="3"/>
      <c r="E2305" s="3"/>
      <c r="F2305" s="3"/>
    </row>
    <row r="2306" spans="1:6" ht="15.75" x14ac:dyDescent="0.25">
      <c r="A2306" s="5">
        <f t="shared" si="36"/>
        <v>1</v>
      </c>
      <c r="B2306" s="10"/>
      <c r="C2306" s="3"/>
      <c r="D2306" s="3"/>
      <c r="E2306" s="3"/>
      <c r="F2306" s="3"/>
    </row>
    <row r="2307" spans="1:6" ht="15.75" x14ac:dyDescent="0.25">
      <c r="A2307" s="5">
        <f t="shared" si="36"/>
        <v>1</v>
      </c>
      <c r="B2307" s="10"/>
      <c r="C2307" s="3"/>
      <c r="D2307" s="3"/>
      <c r="E2307" s="3"/>
      <c r="F2307" s="3"/>
    </row>
    <row r="2308" spans="1:6" ht="15.75" x14ac:dyDescent="0.25">
      <c r="A2308" s="5">
        <f t="shared" si="36"/>
        <v>1</v>
      </c>
      <c r="B2308" s="10"/>
      <c r="C2308" s="3"/>
      <c r="D2308" s="3"/>
      <c r="E2308" s="3"/>
      <c r="F2308" s="3"/>
    </row>
    <row r="2309" spans="1:6" ht="15.75" x14ac:dyDescent="0.25">
      <c r="A2309" s="5">
        <f t="shared" si="36"/>
        <v>1</v>
      </c>
      <c r="B2309" s="10"/>
      <c r="C2309" s="3"/>
      <c r="D2309" s="3"/>
      <c r="E2309" s="3"/>
      <c r="F2309" s="3"/>
    </row>
    <row r="2310" spans="1:6" ht="15.75" x14ac:dyDescent="0.25">
      <c r="A2310" s="5">
        <f t="shared" si="36"/>
        <v>1</v>
      </c>
      <c r="B2310" s="10"/>
      <c r="C2310" s="3"/>
      <c r="D2310" s="3"/>
      <c r="E2310" s="3"/>
      <c r="F2310" s="3"/>
    </row>
    <row r="2311" spans="1:6" ht="15.75" x14ac:dyDescent="0.25">
      <c r="A2311" s="5">
        <f t="shared" si="36"/>
        <v>1</v>
      </c>
      <c r="B2311" s="10"/>
      <c r="C2311" s="3"/>
      <c r="D2311" s="3"/>
      <c r="E2311" s="3"/>
      <c r="F2311" s="3"/>
    </row>
    <row r="2312" spans="1:6" ht="15.75" x14ac:dyDescent="0.25">
      <c r="A2312" s="5">
        <f t="shared" si="36"/>
        <v>1</v>
      </c>
      <c r="B2312" s="10"/>
      <c r="C2312" s="3"/>
      <c r="D2312" s="3"/>
      <c r="E2312" s="3"/>
      <c r="F2312" s="3"/>
    </row>
    <row r="2313" spans="1:6" ht="15.75" x14ac:dyDescent="0.25">
      <c r="A2313" s="5">
        <f t="shared" si="36"/>
        <v>1</v>
      </c>
      <c r="B2313" s="10"/>
      <c r="C2313" s="3"/>
      <c r="D2313" s="3"/>
      <c r="E2313" s="3"/>
      <c r="F2313" s="3"/>
    </row>
    <row r="2314" spans="1:6" ht="15.75" x14ac:dyDescent="0.25">
      <c r="A2314" s="5">
        <f t="shared" si="36"/>
        <v>1</v>
      </c>
      <c r="B2314" s="10"/>
      <c r="C2314" s="3"/>
      <c r="D2314" s="3"/>
      <c r="E2314" s="3"/>
      <c r="F2314" s="3"/>
    </row>
    <row r="2315" spans="1:6" ht="15.75" x14ac:dyDescent="0.25">
      <c r="A2315" s="5">
        <f t="shared" si="36"/>
        <v>1</v>
      </c>
      <c r="B2315" s="10"/>
      <c r="C2315" s="3"/>
      <c r="D2315" s="3"/>
      <c r="E2315" s="3"/>
      <c r="F2315" s="3"/>
    </row>
    <row r="2316" spans="1:6" ht="15.75" x14ac:dyDescent="0.25">
      <c r="A2316" s="5">
        <f t="shared" si="36"/>
        <v>1</v>
      </c>
      <c r="B2316" s="10"/>
      <c r="C2316" s="3"/>
      <c r="D2316" s="3"/>
      <c r="E2316" s="3"/>
      <c r="F2316" s="3"/>
    </row>
    <row r="2317" spans="1:6" ht="15.75" x14ac:dyDescent="0.25">
      <c r="A2317" s="5">
        <f t="shared" si="36"/>
        <v>1</v>
      </c>
      <c r="B2317" s="10"/>
      <c r="C2317" s="3"/>
      <c r="D2317" s="3"/>
      <c r="E2317" s="3"/>
      <c r="F2317" s="3"/>
    </row>
    <row r="2318" spans="1:6" ht="15.75" x14ac:dyDescent="0.25">
      <c r="A2318" s="5">
        <f t="shared" si="36"/>
        <v>1</v>
      </c>
      <c r="B2318" s="10"/>
      <c r="C2318" s="3"/>
      <c r="D2318" s="3"/>
      <c r="E2318" s="3"/>
      <c r="F2318" s="3"/>
    </row>
    <row r="2319" spans="1:6" ht="15.75" x14ac:dyDescent="0.25">
      <c r="A2319" s="5">
        <f t="shared" si="36"/>
        <v>1</v>
      </c>
      <c r="B2319" s="10"/>
      <c r="C2319" s="3"/>
      <c r="D2319" s="3"/>
      <c r="E2319" s="3"/>
      <c r="F2319" s="3"/>
    </row>
    <row r="2320" spans="1:6" ht="15.75" x14ac:dyDescent="0.25">
      <c r="A2320" s="5">
        <f t="shared" si="36"/>
        <v>1</v>
      </c>
      <c r="B2320" s="10"/>
      <c r="C2320" s="3"/>
      <c r="D2320" s="3"/>
      <c r="E2320" s="3"/>
      <c r="F2320" s="3"/>
    </row>
    <row r="2321" spans="1:6" ht="15.75" x14ac:dyDescent="0.25">
      <c r="A2321" s="5">
        <f t="shared" si="36"/>
        <v>1</v>
      </c>
      <c r="B2321" s="10"/>
      <c r="C2321" s="3"/>
      <c r="D2321" s="3"/>
      <c r="E2321" s="3"/>
      <c r="F2321" s="3"/>
    </row>
    <row r="2322" spans="1:6" ht="15.75" x14ac:dyDescent="0.25">
      <c r="A2322" s="5">
        <f t="shared" si="36"/>
        <v>1</v>
      </c>
      <c r="B2322" s="10"/>
      <c r="C2322" s="3"/>
      <c r="D2322" s="3"/>
      <c r="E2322" s="3"/>
      <c r="F2322" s="3"/>
    </row>
    <row r="2323" spans="1:6" ht="15.75" x14ac:dyDescent="0.25">
      <c r="A2323" s="5">
        <f t="shared" si="36"/>
        <v>1</v>
      </c>
      <c r="B2323" s="10"/>
      <c r="C2323" s="3"/>
      <c r="D2323" s="3"/>
      <c r="E2323" s="3"/>
      <c r="F2323" s="3"/>
    </row>
    <row r="2324" spans="1:6" ht="15.75" x14ac:dyDescent="0.25">
      <c r="A2324" s="5">
        <f t="shared" si="36"/>
        <v>1</v>
      </c>
      <c r="B2324" s="10"/>
      <c r="C2324" s="3"/>
      <c r="D2324" s="3"/>
      <c r="E2324" s="3"/>
      <c r="F2324" s="3"/>
    </row>
    <row r="2325" spans="1:6" ht="15.75" x14ac:dyDescent="0.25">
      <c r="A2325" s="5">
        <f t="shared" si="36"/>
        <v>1</v>
      </c>
      <c r="B2325" s="10"/>
      <c r="C2325" s="3"/>
      <c r="D2325" s="3"/>
      <c r="E2325" s="3"/>
      <c r="F2325" s="3"/>
    </row>
    <row r="2326" spans="1:6" ht="15.75" x14ac:dyDescent="0.25">
      <c r="A2326" s="5">
        <f t="shared" si="36"/>
        <v>1</v>
      </c>
      <c r="B2326" s="10"/>
      <c r="C2326" s="3"/>
      <c r="D2326" s="3"/>
      <c r="E2326" s="3"/>
      <c r="F2326" s="3"/>
    </row>
    <row r="2327" spans="1:6" ht="15.75" x14ac:dyDescent="0.25">
      <c r="A2327" s="5">
        <f t="shared" si="36"/>
        <v>1</v>
      </c>
      <c r="B2327" s="10"/>
      <c r="C2327" s="3"/>
      <c r="D2327" s="3"/>
      <c r="E2327" s="3"/>
      <c r="F2327" s="3"/>
    </row>
    <row r="2328" spans="1:6" ht="15.75" x14ac:dyDescent="0.25">
      <c r="A2328" s="5">
        <f t="shared" si="36"/>
        <v>1</v>
      </c>
      <c r="B2328" s="10"/>
      <c r="C2328" s="3"/>
      <c r="D2328" s="3"/>
      <c r="E2328" s="3"/>
      <c r="F2328" s="3"/>
    </row>
    <row r="2329" spans="1:6" ht="15.75" x14ac:dyDescent="0.25">
      <c r="A2329" s="5">
        <f t="shared" si="36"/>
        <v>1</v>
      </c>
      <c r="B2329" s="10"/>
      <c r="C2329" s="3"/>
      <c r="D2329" s="3"/>
      <c r="E2329" s="3"/>
      <c r="F2329" s="3"/>
    </row>
    <row r="2330" spans="1:6" ht="15.75" x14ac:dyDescent="0.25">
      <c r="A2330" s="5">
        <f t="shared" si="36"/>
        <v>1</v>
      </c>
      <c r="B2330" s="10"/>
      <c r="C2330" s="3"/>
      <c r="D2330" s="3"/>
      <c r="E2330" s="3"/>
      <c r="F2330" s="3"/>
    </row>
    <row r="2331" spans="1:6" ht="15.75" x14ac:dyDescent="0.25">
      <c r="A2331" s="5">
        <f t="shared" si="36"/>
        <v>1</v>
      </c>
      <c r="B2331" s="10"/>
      <c r="C2331" s="3"/>
      <c r="D2331" s="3"/>
      <c r="E2331" s="3"/>
      <c r="F2331" s="3"/>
    </row>
    <row r="2332" spans="1:6" ht="15.75" x14ac:dyDescent="0.25">
      <c r="A2332" s="5">
        <f t="shared" si="36"/>
        <v>1</v>
      </c>
      <c r="B2332" s="10"/>
      <c r="C2332" s="3"/>
      <c r="D2332" s="3"/>
      <c r="E2332" s="3"/>
      <c r="F2332" s="3"/>
    </row>
    <row r="2333" spans="1:6" ht="15.75" x14ac:dyDescent="0.25">
      <c r="A2333" s="5">
        <f t="shared" si="36"/>
        <v>1</v>
      </c>
      <c r="B2333" s="10"/>
      <c r="C2333" s="3"/>
      <c r="D2333" s="3"/>
      <c r="E2333" s="3"/>
      <c r="F2333" s="3"/>
    </row>
    <row r="2334" spans="1:6" ht="15.75" x14ac:dyDescent="0.25">
      <c r="A2334" s="5">
        <f t="shared" si="36"/>
        <v>1</v>
      </c>
      <c r="B2334" s="10"/>
      <c r="C2334" s="3"/>
      <c r="D2334" s="3"/>
      <c r="E2334" s="3"/>
      <c r="F2334" s="3"/>
    </row>
    <row r="2335" spans="1:6" ht="15.75" x14ac:dyDescent="0.25">
      <c r="A2335" s="5">
        <f t="shared" si="36"/>
        <v>1</v>
      </c>
      <c r="B2335" s="10"/>
      <c r="C2335" s="3"/>
      <c r="D2335" s="3"/>
      <c r="E2335" s="3"/>
      <c r="F2335" s="3"/>
    </row>
    <row r="2336" spans="1:6" ht="15.75" x14ac:dyDescent="0.25">
      <c r="A2336" s="5">
        <f t="shared" ref="A2336:A2399" si="37">MONTH(B2336)</f>
        <v>1</v>
      </c>
      <c r="B2336" s="10"/>
      <c r="C2336" s="3"/>
      <c r="D2336" s="3"/>
      <c r="E2336" s="3"/>
      <c r="F2336" s="3"/>
    </row>
    <row r="2337" spans="1:6" ht="15.75" x14ac:dyDescent="0.25">
      <c r="A2337" s="5">
        <f t="shared" si="37"/>
        <v>1</v>
      </c>
      <c r="B2337" s="10"/>
      <c r="C2337" s="3"/>
      <c r="D2337" s="3"/>
      <c r="E2337" s="3"/>
      <c r="F2337" s="3"/>
    </row>
    <row r="2338" spans="1:6" ht="15.75" x14ac:dyDescent="0.25">
      <c r="A2338" s="5">
        <f t="shared" si="37"/>
        <v>1</v>
      </c>
      <c r="B2338" s="10"/>
      <c r="C2338" s="3"/>
      <c r="D2338" s="3"/>
      <c r="E2338" s="3"/>
      <c r="F2338" s="3"/>
    </row>
    <row r="2339" spans="1:6" ht="15.75" x14ac:dyDescent="0.25">
      <c r="A2339" s="5">
        <f t="shared" si="37"/>
        <v>1</v>
      </c>
      <c r="B2339" s="10"/>
      <c r="C2339" s="3"/>
      <c r="D2339" s="3"/>
      <c r="E2339" s="3"/>
      <c r="F2339" s="3"/>
    </row>
    <row r="2340" spans="1:6" ht="15.75" x14ac:dyDescent="0.25">
      <c r="A2340" s="5">
        <f t="shared" si="37"/>
        <v>1</v>
      </c>
      <c r="B2340" s="10"/>
      <c r="C2340" s="3"/>
      <c r="D2340" s="3"/>
      <c r="E2340" s="3"/>
      <c r="F2340" s="3"/>
    </row>
    <row r="2341" spans="1:6" ht="15.75" x14ac:dyDescent="0.25">
      <c r="A2341" s="5">
        <f t="shared" si="37"/>
        <v>1</v>
      </c>
      <c r="B2341" s="10"/>
      <c r="C2341" s="3"/>
      <c r="D2341" s="3"/>
      <c r="E2341" s="3"/>
      <c r="F2341" s="3"/>
    </row>
    <row r="2342" spans="1:6" ht="15.75" x14ac:dyDescent="0.25">
      <c r="A2342" s="5">
        <f t="shared" si="37"/>
        <v>1</v>
      </c>
      <c r="B2342" s="10"/>
      <c r="C2342" s="3"/>
      <c r="D2342" s="3"/>
      <c r="E2342" s="3"/>
      <c r="F2342" s="3"/>
    </row>
    <row r="2343" spans="1:6" ht="15.75" x14ac:dyDescent="0.25">
      <c r="A2343" s="5">
        <f t="shared" si="37"/>
        <v>1</v>
      </c>
      <c r="B2343" s="10"/>
      <c r="C2343" s="3"/>
      <c r="D2343" s="3"/>
      <c r="E2343" s="3"/>
      <c r="F2343" s="3"/>
    </row>
    <row r="2344" spans="1:6" ht="15.75" x14ac:dyDescent="0.25">
      <c r="A2344" s="5">
        <f t="shared" si="37"/>
        <v>1</v>
      </c>
      <c r="B2344" s="10"/>
      <c r="C2344" s="3"/>
      <c r="D2344" s="3"/>
      <c r="E2344" s="3"/>
      <c r="F2344" s="3"/>
    </row>
    <row r="2345" spans="1:6" ht="15.75" x14ac:dyDescent="0.25">
      <c r="A2345" s="5">
        <f t="shared" si="37"/>
        <v>1</v>
      </c>
      <c r="B2345" s="10"/>
      <c r="C2345" s="3"/>
      <c r="D2345" s="3"/>
      <c r="E2345" s="3"/>
      <c r="F2345" s="3"/>
    </row>
    <row r="2346" spans="1:6" ht="15.75" x14ac:dyDescent="0.25">
      <c r="A2346" s="5">
        <f t="shared" si="37"/>
        <v>1</v>
      </c>
      <c r="B2346" s="10"/>
      <c r="C2346" s="3"/>
      <c r="D2346" s="3"/>
      <c r="E2346" s="3"/>
      <c r="F2346" s="3"/>
    </row>
    <row r="2347" spans="1:6" ht="15.75" x14ac:dyDescent="0.25">
      <c r="A2347" s="5">
        <f t="shared" si="37"/>
        <v>1</v>
      </c>
      <c r="B2347" s="10"/>
      <c r="C2347" s="3"/>
      <c r="D2347" s="3"/>
      <c r="E2347" s="3"/>
      <c r="F2347" s="3"/>
    </row>
    <row r="2348" spans="1:6" ht="15.75" x14ac:dyDescent="0.25">
      <c r="A2348" s="5">
        <f t="shared" si="37"/>
        <v>1</v>
      </c>
      <c r="B2348" s="10"/>
      <c r="C2348" s="3"/>
      <c r="D2348" s="3"/>
      <c r="E2348" s="3"/>
      <c r="F2348" s="3"/>
    </row>
    <row r="2349" spans="1:6" ht="15.75" x14ac:dyDescent="0.25">
      <c r="A2349" s="5">
        <f t="shared" si="37"/>
        <v>1</v>
      </c>
      <c r="B2349" s="10"/>
      <c r="C2349" s="3"/>
      <c r="D2349" s="3"/>
      <c r="E2349" s="3"/>
      <c r="F2349" s="3"/>
    </row>
    <row r="2350" spans="1:6" ht="15.75" x14ac:dyDescent="0.25">
      <c r="A2350" s="5">
        <f t="shared" si="37"/>
        <v>1</v>
      </c>
      <c r="B2350" s="10"/>
      <c r="C2350" s="3"/>
      <c r="D2350" s="3"/>
      <c r="E2350" s="3"/>
      <c r="F2350" s="3"/>
    </row>
    <row r="2351" spans="1:6" ht="15.75" x14ac:dyDescent="0.25">
      <c r="A2351" s="5">
        <f t="shared" si="37"/>
        <v>1</v>
      </c>
      <c r="B2351" s="10"/>
      <c r="C2351" s="3"/>
      <c r="D2351" s="3"/>
      <c r="E2351" s="3"/>
      <c r="F2351" s="3"/>
    </row>
    <row r="2352" spans="1:6" ht="15.75" x14ac:dyDescent="0.25">
      <c r="A2352" s="5">
        <f t="shared" si="37"/>
        <v>1</v>
      </c>
      <c r="B2352" s="10"/>
      <c r="C2352" s="3"/>
      <c r="D2352" s="3"/>
      <c r="E2352" s="3"/>
      <c r="F2352" s="3"/>
    </row>
    <row r="2353" spans="1:6" ht="15.75" x14ac:dyDescent="0.25">
      <c r="A2353" s="5">
        <f t="shared" si="37"/>
        <v>1</v>
      </c>
      <c r="B2353" s="10"/>
      <c r="C2353" s="3"/>
      <c r="D2353" s="3"/>
      <c r="E2353" s="3"/>
      <c r="F2353" s="3"/>
    </row>
    <row r="2354" spans="1:6" ht="15.75" x14ac:dyDescent="0.25">
      <c r="A2354" s="5">
        <f t="shared" si="37"/>
        <v>1</v>
      </c>
      <c r="B2354" s="10"/>
      <c r="C2354" s="3"/>
      <c r="D2354" s="3"/>
      <c r="E2354" s="3"/>
      <c r="F2354" s="3"/>
    </row>
    <row r="2355" spans="1:6" ht="15.75" x14ac:dyDescent="0.25">
      <c r="A2355" s="5">
        <f t="shared" si="37"/>
        <v>1</v>
      </c>
      <c r="B2355" s="10"/>
      <c r="C2355" s="3"/>
      <c r="D2355" s="3"/>
      <c r="E2355" s="3"/>
      <c r="F2355" s="3"/>
    </row>
    <row r="2356" spans="1:6" ht="15.75" x14ac:dyDescent="0.25">
      <c r="A2356" s="5">
        <f t="shared" si="37"/>
        <v>1</v>
      </c>
      <c r="B2356" s="10"/>
      <c r="C2356" s="3"/>
      <c r="D2356" s="3"/>
      <c r="E2356" s="3"/>
      <c r="F2356" s="3"/>
    </row>
    <row r="2357" spans="1:6" ht="15.75" x14ac:dyDescent="0.25">
      <c r="A2357" s="5">
        <f t="shared" si="37"/>
        <v>1</v>
      </c>
      <c r="B2357" s="10"/>
      <c r="C2357" s="3"/>
      <c r="D2357" s="3"/>
      <c r="E2357" s="3"/>
      <c r="F2357" s="3"/>
    </row>
    <row r="2358" spans="1:6" ht="15.75" x14ac:dyDescent="0.25">
      <c r="A2358" s="5">
        <f t="shared" si="37"/>
        <v>1</v>
      </c>
      <c r="B2358" s="10"/>
      <c r="C2358" s="3"/>
      <c r="D2358" s="3"/>
      <c r="E2358" s="3"/>
      <c r="F2358" s="3"/>
    </row>
    <row r="2359" spans="1:6" ht="15.75" x14ac:dyDescent="0.25">
      <c r="A2359" s="5">
        <f t="shared" si="37"/>
        <v>1</v>
      </c>
      <c r="B2359" s="10"/>
      <c r="C2359" s="3"/>
      <c r="D2359" s="3"/>
      <c r="E2359" s="3"/>
      <c r="F2359" s="3"/>
    </row>
    <row r="2360" spans="1:6" ht="15.75" x14ac:dyDescent="0.25">
      <c r="A2360" s="5">
        <f t="shared" si="37"/>
        <v>1</v>
      </c>
      <c r="B2360" s="10"/>
      <c r="C2360" s="3"/>
      <c r="D2360" s="3"/>
      <c r="E2360" s="3"/>
      <c r="F2360" s="3"/>
    </row>
    <row r="2361" spans="1:6" ht="15.75" x14ac:dyDescent="0.25">
      <c r="A2361" s="5">
        <f t="shared" si="37"/>
        <v>1</v>
      </c>
      <c r="B2361" s="10"/>
      <c r="C2361" s="3"/>
      <c r="D2361" s="3"/>
      <c r="E2361" s="3"/>
      <c r="F2361" s="3"/>
    </row>
    <row r="2362" spans="1:6" ht="15.75" x14ac:dyDescent="0.25">
      <c r="A2362" s="5">
        <f t="shared" si="37"/>
        <v>1</v>
      </c>
      <c r="B2362" s="10"/>
      <c r="C2362" s="3"/>
      <c r="D2362" s="3"/>
      <c r="E2362" s="3"/>
      <c r="F2362" s="3"/>
    </row>
    <row r="2363" spans="1:6" ht="15.75" x14ac:dyDescent="0.25">
      <c r="A2363" s="5">
        <f t="shared" si="37"/>
        <v>1</v>
      </c>
      <c r="B2363" s="10"/>
      <c r="C2363" s="3"/>
      <c r="D2363" s="3"/>
      <c r="E2363" s="3"/>
      <c r="F2363" s="3"/>
    </row>
    <row r="2364" spans="1:6" ht="15.75" x14ac:dyDescent="0.25">
      <c r="A2364" s="5">
        <f t="shared" si="37"/>
        <v>1</v>
      </c>
      <c r="B2364" s="10"/>
      <c r="C2364" s="3"/>
      <c r="D2364" s="3"/>
      <c r="E2364" s="3"/>
      <c r="F2364" s="3"/>
    </row>
    <row r="2365" spans="1:6" ht="15.75" x14ac:dyDescent="0.25">
      <c r="A2365" s="5">
        <f t="shared" si="37"/>
        <v>1</v>
      </c>
      <c r="B2365" s="10"/>
      <c r="C2365" s="3"/>
      <c r="D2365" s="3"/>
      <c r="E2365" s="3"/>
      <c r="F2365" s="3"/>
    </row>
    <row r="2366" spans="1:6" ht="15.75" x14ac:dyDescent="0.25">
      <c r="A2366" s="5">
        <f t="shared" si="37"/>
        <v>1</v>
      </c>
      <c r="B2366" s="10"/>
      <c r="C2366" s="3"/>
      <c r="D2366" s="3"/>
      <c r="E2366" s="3"/>
      <c r="F2366" s="3"/>
    </row>
    <row r="2367" spans="1:6" ht="15.75" x14ac:dyDescent="0.25">
      <c r="A2367" s="5">
        <f t="shared" si="37"/>
        <v>1</v>
      </c>
      <c r="B2367" s="10"/>
      <c r="C2367" s="3"/>
      <c r="D2367" s="3"/>
      <c r="E2367" s="3"/>
      <c r="F2367" s="3"/>
    </row>
    <row r="2368" spans="1:6" ht="15.75" x14ac:dyDescent="0.25">
      <c r="A2368" s="5">
        <f t="shared" si="37"/>
        <v>1</v>
      </c>
      <c r="B2368" s="10"/>
      <c r="C2368" s="3"/>
      <c r="D2368" s="3"/>
      <c r="E2368" s="3"/>
      <c r="F2368" s="3"/>
    </row>
    <row r="2369" spans="1:6" ht="15.75" x14ac:dyDescent="0.25">
      <c r="A2369" s="5">
        <f t="shared" si="37"/>
        <v>1</v>
      </c>
      <c r="B2369" s="10"/>
      <c r="C2369" s="3"/>
      <c r="D2369" s="3"/>
      <c r="E2369" s="3"/>
      <c r="F2369" s="3"/>
    </row>
    <row r="2370" spans="1:6" ht="15.75" x14ac:dyDescent="0.25">
      <c r="A2370" s="5">
        <f t="shared" si="37"/>
        <v>1</v>
      </c>
      <c r="B2370" s="10"/>
      <c r="C2370" s="3"/>
      <c r="D2370" s="3"/>
      <c r="E2370" s="3"/>
      <c r="F2370" s="3"/>
    </row>
    <row r="2371" spans="1:6" ht="15.75" x14ac:dyDescent="0.25">
      <c r="A2371" s="5">
        <f t="shared" si="37"/>
        <v>1</v>
      </c>
      <c r="B2371" s="10"/>
      <c r="C2371" s="3"/>
      <c r="D2371" s="3"/>
      <c r="E2371" s="3"/>
      <c r="F2371" s="3"/>
    </row>
    <row r="2372" spans="1:6" ht="15.75" x14ac:dyDescent="0.25">
      <c r="A2372" s="5">
        <f t="shared" si="37"/>
        <v>1</v>
      </c>
      <c r="B2372" s="10"/>
      <c r="C2372" s="3"/>
      <c r="D2372" s="3"/>
      <c r="E2372" s="3"/>
      <c r="F2372" s="3"/>
    </row>
    <row r="2373" spans="1:6" ht="15.75" x14ac:dyDescent="0.25">
      <c r="A2373" s="5">
        <f t="shared" si="37"/>
        <v>1</v>
      </c>
      <c r="B2373" s="10"/>
      <c r="C2373" s="3"/>
      <c r="D2373" s="3"/>
      <c r="E2373" s="3"/>
      <c r="F2373" s="3"/>
    </row>
    <row r="2374" spans="1:6" ht="15.75" x14ac:dyDescent="0.25">
      <c r="A2374" s="5">
        <f t="shared" si="37"/>
        <v>1</v>
      </c>
      <c r="B2374" s="10"/>
      <c r="C2374" s="3"/>
      <c r="D2374" s="3"/>
      <c r="E2374" s="3"/>
      <c r="F2374" s="3"/>
    </row>
    <row r="2375" spans="1:6" ht="15.75" x14ac:dyDescent="0.25">
      <c r="A2375" s="5">
        <f t="shared" si="37"/>
        <v>1</v>
      </c>
      <c r="B2375" s="10"/>
      <c r="C2375" s="3"/>
      <c r="D2375" s="3"/>
      <c r="E2375" s="3"/>
      <c r="F2375" s="3"/>
    </row>
    <row r="2376" spans="1:6" ht="15.75" x14ac:dyDescent="0.25">
      <c r="A2376" s="5">
        <f t="shared" si="37"/>
        <v>1</v>
      </c>
      <c r="B2376" s="10"/>
      <c r="C2376" s="3"/>
      <c r="D2376" s="3"/>
      <c r="E2376" s="3"/>
      <c r="F2376" s="3"/>
    </row>
    <row r="2377" spans="1:6" ht="15.75" x14ac:dyDescent="0.25">
      <c r="A2377" s="5">
        <f t="shared" si="37"/>
        <v>1</v>
      </c>
      <c r="B2377" s="10"/>
      <c r="C2377" s="3"/>
      <c r="D2377" s="3"/>
      <c r="E2377" s="3"/>
      <c r="F2377" s="3"/>
    </row>
    <row r="2378" spans="1:6" ht="15.75" x14ac:dyDescent="0.25">
      <c r="A2378" s="5">
        <f t="shared" si="37"/>
        <v>1</v>
      </c>
      <c r="B2378" s="10"/>
      <c r="C2378" s="3"/>
      <c r="D2378" s="3"/>
      <c r="E2378" s="3"/>
      <c r="F2378" s="3"/>
    </row>
    <row r="2379" spans="1:6" ht="15.75" x14ac:dyDescent="0.25">
      <c r="A2379" s="5">
        <f t="shared" si="37"/>
        <v>1</v>
      </c>
      <c r="B2379" s="10"/>
      <c r="C2379" s="3"/>
      <c r="D2379" s="3"/>
      <c r="E2379" s="3"/>
      <c r="F2379" s="3"/>
    </row>
    <row r="2380" spans="1:6" ht="15.75" x14ac:dyDescent="0.25">
      <c r="A2380" s="5">
        <f t="shared" si="37"/>
        <v>1</v>
      </c>
      <c r="B2380" s="10"/>
      <c r="C2380" s="3"/>
      <c r="D2380" s="3"/>
      <c r="E2380" s="3"/>
      <c r="F2380" s="3"/>
    </row>
    <row r="2381" spans="1:6" ht="15.75" x14ac:dyDescent="0.25">
      <c r="A2381" s="5">
        <f t="shared" si="37"/>
        <v>1</v>
      </c>
      <c r="B2381" s="10"/>
      <c r="C2381" s="3"/>
      <c r="D2381" s="3"/>
      <c r="E2381" s="3"/>
      <c r="F2381" s="3"/>
    </row>
    <row r="2382" spans="1:6" ht="15.75" x14ac:dyDescent="0.25">
      <c r="A2382" s="5">
        <f t="shared" si="37"/>
        <v>1</v>
      </c>
      <c r="B2382" s="10"/>
      <c r="C2382" s="3"/>
      <c r="D2382" s="3"/>
      <c r="E2382" s="3"/>
      <c r="F2382" s="3"/>
    </row>
    <row r="2383" spans="1:6" ht="15.75" x14ac:dyDescent="0.25">
      <c r="A2383" s="5">
        <f t="shared" si="37"/>
        <v>1</v>
      </c>
      <c r="B2383" s="10"/>
      <c r="C2383" s="3"/>
      <c r="D2383" s="3"/>
      <c r="E2383" s="3"/>
      <c r="F2383" s="3"/>
    </row>
    <row r="2384" spans="1:6" ht="15.75" x14ac:dyDescent="0.25">
      <c r="A2384" s="5">
        <f t="shared" si="37"/>
        <v>1</v>
      </c>
      <c r="B2384" s="10"/>
      <c r="C2384" s="3"/>
      <c r="D2384" s="3"/>
      <c r="E2384" s="3"/>
      <c r="F2384" s="3"/>
    </row>
    <row r="2385" spans="1:6" ht="15.75" x14ac:dyDescent="0.25">
      <c r="A2385" s="5">
        <f t="shared" si="37"/>
        <v>1</v>
      </c>
      <c r="B2385" s="10"/>
      <c r="C2385" s="3"/>
      <c r="D2385" s="3"/>
      <c r="E2385" s="3"/>
      <c r="F2385" s="3"/>
    </row>
    <row r="2386" spans="1:6" ht="15.75" x14ac:dyDescent="0.25">
      <c r="A2386" s="5">
        <f t="shared" si="37"/>
        <v>1</v>
      </c>
      <c r="B2386" s="10"/>
      <c r="C2386" s="3"/>
      <c r="D2386" s="3"/>
      <c r="E2386" s="3"/>
      <c r="F2386" s="3"/>
    </row>
    <row r="2387" spans="1:6" ht="15.75" x14ac:dyDescent="0.25">
      <c r="A2387" s="5">
        <f t="shared" si="37"/>
        <v>1</v>
      </c>
      <c r="B2387" s="10"/>
      <c r="C2387" s="3"/>
      <c r="D2387" s="3"/>
      <c r="E2387" s="3"/>
      <c r="F2387" s="3"/>
    </row>
    <row r="2388" spans="1:6" ht="15.75" x14ac:dyDescent="0.25">
      <c r="A2388" s="5">
        <f t="shared" si="37"/>
        <v>1</v>
      </c>
      <c r="B2388" s="10"/>
      <c r="C2388" s="3"/>
      <c r="D2388" s="3"/>
      <c r="E2388" s="3"/>
      <c r="F2388" s="3"/>
    </row>
    <row r="2389" spans="1:6" ht="15.75" x14ac:dyDescent="0.25">
      <c r="A2389" s="5">
        <f t="shared" si="37"/>
        <v>1</v>
      </c>
      <c r="B2389" s="10"/>
      <c r="C2389" s="3"/>
      <c r="D2389" s="3"/>
      <c r="E2389" s="3"/>
      <c r="F2389" s="3"/>
    </row>
    <row r="2390" spans="1:6" ht="15.75" x14ac:dyDescent="0.25">
      <c r="A2390" s="5">
        <f t="shared" si="37"/>
        <v>1</v>
      </c>
      <c r="B2390" s="10"/>
      <c r="C2390" s="3"/>
      <c r="D2390" s="3"/>
      <c r="E2390" s="3"/>
      <c r="F2390" s="3"/>
    </row>
    <row r="2391" spans="1:6" ht="15.75" x14ac:dyDescent="0.25">
      <c r="A2391" s="5">
        <f t="shared" si="37"/>
        <v>1</v>
      </c>
      <c r="B2391" s="10"/>
      <c r="C2391" s="3"/>
      <c r="D2391" s="3"/>
      <c r="E2391" s="3"/>
      <c r="F2391" s="3"/>
    </row>
    <row r="2392" spans="1:6" ht="15.75" x14ac:dyDescent="0.25">
      <c r="A2392" s="5">
        <f t="shared" si="37"/>
        <v>1</v>
      </c>
      <c r="B2392" s="10"/>
      <c r="C2392" s="3"/>
      <c r="D2392" s="3"/>
      <c r="E2392" s="3"/>
      <c r="F2392" s="3"/>
    </row>
    <row r="2393" spans="1:6" ht="15.75" x14ac:dyDescent="0.25">
      <c r="A2393" s="5">
        <f t="shared" si="37"/>
        <v>1</v>
      </c>
      <c r="B2393" s="10"/>
      <c r="C2393" s="3"/>
      <c r="D2393" s="3"/>
      <c r="E2393" s="3"/>
      <c r="F2393" s="3"/>
    </row>
    <row r="2394" spans="1:6" ht="15.75" x14ac:dyDescent="0.25">
      <c r="A2394" s="5">
        <f t="shared" si="37"/>
        <v>1</v>
      </c>
      <c r="B2394" s="10"/>
      <c r="C2394" s="3"/>
      <c r="D2394" s="3"/>
      <c r="E2394" s="3"/>
      <c r="F2394" s="3"/>
    </row>
    <row r="2395" spans="1:6" ht="15.75" x14ac:dyDescent="0.25">
      <c r="A2395" s="5">
        <f t="shared" si="37"/>
        <v>1</v>
      </c>
      <c r="B2395" s="10"/>
      <c r="C2395" s="3"/>
      <c r="D2395" s="3"/>
      <c r="E2395" s="3"/>
      <c r="F2395" s="3"/>
    </row>
    <row r="2396" spans="1:6" ht="15.75" x14ac:dyDescent="0.25">
      <c r="A2396" s="5">
        <f t="shared" si="37"/>
        <v>1</v>
      </c>
      <c r="B2396" s="10"/>
      <c r="C2396" s="3"/>
      <c r="D2396" s="3"/>
      <c r="E2396" s="3"/>
      <c r="F2396" s="3"/>
    </row>
    <row r="2397" spans="1:6" ht="15.75" x14ac:dyDescent="0.25">
      <c r="A2397" s="5">
        <f t="shared" si="37"/>
        <v>1</v>
      </c>
      <c r="B2397" s="10"/>
      <c r="C2397" s="3"/>
      <c r="D2397" s="3"/>
      <c r="E2397" s="3"/>
      <c r="F2397" s="3"/>
    </row>
    <row r="2398" spans="1:6" ht="15.75" x14ac:dyDescent="0.25">
      <c r="A2398" s="5">
        <f t="shared" si="37"/>
        <v>1</v>
      </c>
      <c r="B2398" s="10"/>
      <c r="C2398" s="3"/>
      <c r="D2398" s="3"/>
      <c r="E2398" s="3"/>
      <c r="F2398" s="3"/>
    </row>
    <row r="2399" spans="1:6" ht="15.75" x14ac:dyDescent="0.25">
      <c r="A2399" s="5">
        <f t="shared" si="37"/>
        <v>1</v>
      </c>
      <c r="B2399" s="10"/>
      <c r="C2399" s="3"/>
      <c r="D2399" s="3"/>
      <c r="E2399" s="3"/>
      <c r="F2399" s="3"/>
    </row>
    <row r="2400" spans="1:6" ht="15.75" x14ac:dyDescent="0.25">
      <c r="A2400" s="5">
        <f t="shared" ref="A2400:A2463" si="38">MONTH(B2400)</f>
        <v>1</v>
      </c>
      <c r="B2400" s="10"/>
      <c r="C2400" s="3"/>
      <c r="D2400" s="3"/>
      <c r="E2400" s="3"/>
      <c r="F2400" s="3"/>
    </row>
    <row r="2401" spans="1:6" ht="15.75" x14ac:dyDescent="0.25">
      <c r="A2401" s="5">
        <f t="shared" si="38"/>
        <v>1</v>
      </c>
      <c r="B2401" s="10"/>
      <c r="C2401" s="3"/>
      <c r="D2401" s="3"/>
      <c r="E2401" s="3"/>
      <c r="F2401" s="3"/>
    </row>
    <row r="2402" spans="1:6" ht="15.75" x14ac:dyDescent="0.25">
      <c r="A2402" s="5">
        <f t="shared" si="38"/>
        <v>1</v>
      </c>
      <c r="B2402" s="10"/>
      <c r="C2402" s="3"/>
      <c r="D2402" s="3"/>
      <c r="E2402" s="3"/>
      <c r="F2402" s="3"/>
    </row>
    <row r="2403" spans="1:6" ht="15.75" x14ac:dyDescent="0.25">
      <c r="A2403" s="5">
        <f t="shared" si="38"/>
        <v>1</v>
      </c>
      <c r="B2403" s="10"/>
      <c r="C2403" s="3"/>
      <c r="D2403" s="3"/>
      <c r="E2403" s="3"/>
      <c r="F2403" s="3"/>
    </row>
    <row r="2404" spans="1:6" ht="15.75" x14ac:dyDescent="0.25">
      <c r="A2404" s="5">
        <f t="shared" si="38"/>
        <v>1</v>
      </c>
      <c r="B2404" s="10"/>
      <c r="C2404" s="3"/>
      <c r="D2404" s="3"/>
      <c r="E2404" s="3"/>
      <c r="F2404" s="3"/>
    </row>
    <row r="2405" spans="1:6" ht="15.75" x14ac:dyDescent="0.25">
      <c r="A2405" s="5">
        <f t="shared" si="38"/>
        <v>1</v>
      </c>
      <c r="B2405" s="10"/>
      <c r="C2405" s="3"/>
      <c r="D2405" s="3"/>
      <c r="E2405" s="3"/>
      <c r="F2405" s="3"/>
    </row>
    <row r="2406" spans="1:6" ht="15.75" x14ac:dyDescent="0.25">
      <c r="A2406" s="5">
        <f t="shared" si="38"/>
        <v>1</v>
      </c>
      <c r="B2406" s="10"/>
      <c r="C2406" s="3"/>
      <c r="D2406" s="3"/>
      <c r="E2406" s="3"/>
      <c r="F2406" s="3"/>
    </row>
    <row r="2407" spans="1:6" ht="15.75" x14ac:dyDescent="0.25">
      <c r="A2407" s="5">
        <f t="shared" si="38"/>
        <v>1</v>
      </c>
      <c r="B2407" s="10"/>
      <c r="C2407" s="3"/>
      <c r="D2407" s="3"/>
      <c r="E2407" s="3"/>
      <c r="F2407" s="3"/>
    </row>
    <row r="2408" spans="1:6" ht="15.75" x14ac:dyDescent="0.25">
      <c r="A2408" s="5">
        <f t="shared" si="38"/>
        <v>1</v>
      </c>
      <c r="B2408" s="10"/>
      <c r="C2408" s="3"/>
      <c r="D2408" s="3"/>
      <c r="E2408" s="3"/>
      <c r="F2408" s="3"/>
    </row>
    <row r="2409" spans="1:6" ht="15.75" x14ac:dyDescent="0.25">
      <c r="A2409" s="5">
        <f t="shared" si="38"/>
        <v>1</v>
      </c>
      <c r="B2409" s="10"/>
      <c r="C2409" s="3"/>
      <c r="D2409" s="3"/>
      <c r="E2409" s="3"/>
      <c r="F2409" s="3"/>
    </row>
    <row r="2410" spans="1:6" ht="15.75" x14ac:dyDescent="0.25">
      <c r="A2410" s="5">
        <f t="shared" si="38"/>
        <v>1</v>
      </c>
      <c r="B2410" s="10"/>
      <c r="C2410" s="3"/>
      <c r="D2410" s="3"/>
      <c r="E2410" s="3"/>
      <c r="F2410" s="3"/>
    </row>
    <row r="2411" spans="1:6" ht="15.75" x14ac:dyDescent="0.25">
      <c r="A2411" s="5">
        <f t="shared" si="38"/>
        <v>1</v>
      </c>
      <c r="B2411" s="10"/>
      <c r="C2411" s="3"/>
      <c r="D2411" s="3"/>
      <c r="E2411" s="3"/>
      <c r="F2411" s="3"/>
    </row>
    <row r="2412" spans="1:6" ht="15.75" x14ac:dyDescent="0.25">
      <c r="A2412" s="5">
        <f t="shared" si="38"/>
        <v>1</v>
      </c>
      <c r="B2412" s="10"/>
      <c r="C2412" s="3"/>
      <c r="D2412" s="3"/>
      <c r="E2412" s="3"/>
      <c r="F2412" s="3"/>
    </row>
    <row r="2413" spans="1:6" ht="15.75" x14ac:dyDescent="0.25">
      <c r="A2413" s="5">
        <f t="shared" si="38"/>
        <v>1</v>
      </c>
      <c r="B2413" s="10"/>
      <c r="C2413" s="3"/>
      <c r="D2413" s="3"/>
      <c r="E2413" s="3"/>
      <c r="F2413" s="3"/>
    </row>
    <row r="2414" spans="1:6" ht="15.75" x14ac:dyDescent="0.25">
      <c r="A2414" s="5">
        <f t="shared" si="38"/>
        <v>1</v>
      </c>
      <c r="B2414" s="10"/>
      <c r="C2414" s="3"/>
      <c r="D2414" s="3"/>
      <c r="E2414" s="3"/>
      <c r="F2414" s="3"/>
    </row>
    <row r="2415" spans="1:6" ht="15.75" x14ac:dyDescent="0.25">
      <c r="A2415" s="5">
        <f t="shared" si="38"/>
        <v>1</v>
      </c>
      <c r="B2415" s="10"/>
      <c r="C2415" s="3"/>
      <c r="D2415" s="3"/>
      <c r="E2415" s="3"/>
      <c r="F2415" s="3"/>
    </row>
    <row r="2416" spans="1:6" ht="15.75" x14ac:dyDescent="0.25">
      <c r="A2416" s="5">
        <f t="shared" si="38"/>
        <v>1</v>
      </c>
      <c r="B2416" s="10"/>
      <c r="C2416" s="3"/>
      <c r="D2416" s="3"/>
      <c r="E2416" s="3"/>
      <c r="F2416" s="3"/>
    </row>
    <row r="2417" spans="1:6" ht="15.75" x14ac:dyDescent="0.25">
      <c r="A2417" s="5">
        <f t="shared" si="38"/>
        <v>1</v>
      </c>
      <c r="B2417" s="10"/>
      <c r="C2417" s="3"/>
      <c r="D2417" s="3"/>
      <c r="E2417" s="3"/>
      <c r="F2417" s="3"/>
    </row>
    <row r="2418" spans="1:6" ht="15.75" x14ac:dyDescent="0.25">
      <c r="A2418" s="5">
        <f t="shared" si="38"/>
        <v>1</v>
      </c>
      <c r="B2418" s="10"/>
      <c r="C2418" s="3"/>
      <c r="D2418" s="3"/>
      <c r="E2418" s="3"/>
      <c r="F2418" s="3"/>
    </row>
    <row r="2419" spans="1:6" ht="15.75" x14ac:dyDescent="0.25">
      <c r="A2419" s="5">
        <f t="shared" si="38"/>
        <v>1</v>
      </c>
      <c r="B2419" s="10"/>
      <c r="C2419" s="3"/>
      <c r="D2419" s="3"/>
      <c r="E2419" s="3"/>
      <c r="F2419" s="3"/>
    </row>
    <row r="2420" spans="1:6" ht="15.75" x14ac:dyDescent="0.25">
      <c r="A2420" s="5">
        <f t="shared" si="38"/>
        <v>1</v>
      </c>
      <c r="B2420" s="10"/>
      <c r="C2420" s="3"/>
      <c r="D2420" s="3"/>
      <c r="E2420" s="3"/>
      <c r="F2420" s="3"/>
    </row>
    <row r="2421" spans="1:6" ht="15.75" x14ac:dyDescent="0.25">
      <c r="A2421" s="5">
        <f t="shared" si="38"/>
        <v>1</v>
      </c>
      <c r="B2421" s="10"/>
      <c r="C2421" s="3"/>
      <c r="D2421" s="3"/>
      <c r="E2421" s="3"/>
      <c r="F2421" s="3"/>
    </row>
    <row r="2422" spans="1:6" ht="15.75" x14ac:dyDescent="0.25">
      <c r="A2422" s="5">
        <f t="shared" si="38"/>
        <v>1</v>
      </c>
      <c r="B2422" s="10"/>
      <c r="C2422" s="3"/>
      <c r="D2422" s="3"/>
      <c r="E2422" s="3"/>
      <c r="F2422" s="3"/>
    </row>
    <row r="2423" spans="1:6" ht="15.75" x14ac:dyDescent="0.25">
      <c r="A2423" s="5">
        <f t="shared" si="38"/>
        <v>1</v>
      </c>
      <c r="B2423" s="10"/>
      <c r="C2423" s="3"/>
      <c r="D2423" s="3"/>
      <c r="E2423" s="3"/>
      <c r="F2423" s="3"/>
    </row>
    <row r="2424" spans="1:6" ht="15.75" x14ac:dyDescent="0.25">
      <c r="A2424" s="5">
        <f t="shared" si="38"/>
        <v>1</v>
      </c>
      <c r="B2424" s="10"/>
      <c r="C2424" s="3"/>
      <c r="D2424" s="3"/>
      <c r="E2424" s="3"/>
      <c r="F2424" s="3"/>
    </row>
    <row r="2425" spans="1:6" ht="15.75" x14ac:dyDescent="0.25">
      <c r="A2425" s="5">
        <f t="shared" si="38"/>
        <v>1</v>
      </c>
      <c r="B2425" s="10"/>
      <c r="C2425" s="3"/>
      <c r="D2425" s="3"/>
      <c r="E2425" s="3"/>
      <c r="F2425" s="3"/>
    </row>
    <row r="2426" spans="1:6" ht="15.75" x14ac:dyDescent="0.25">
      <c r="A2426" s="5">
        <f t="shared" si="38"/>
        <v>1</v>
      </c>
      <c r="B2426" s="10"/>
      <c r="C2426" s="3"/>
      <c r="D2426" s="3"/>
      <c r="E2426" s="3"/>
      <c r="F2426" s="3"/>
    </row>
    <row r="2427" spans="1:6" ht="15.75" x14ac:dyDescent="0.25">
      <c r="A2427" s="5">
        <f t="shared" si="38"/>
        <v>1</v>
      </c>
      <c r="B2427" s="10"/>
      <c r="C2427" s="3"/>
      <c r="D2427" s="3"/>
      <c r="E2427" s="3"/>
      <c r="F2427" s="3"/>
    </row>
    <row r="2428" spans="1:6" ht="15.75" x14ac:dyDescent="0.25">
      <c r="A2428" s="5">
        <f t="shared" si="38"/>
        <v>1</v>
      </c>
      <c r="B2428" s="10"/>
      <c r="C2428" s="3"/>
      <c r="D2428" s="3"/>
      <c r="E2428" s="3"/>
      <c r="F2428" s="3"/>
    </row>
    <row r="2429" spans="1:6" ht="15.75" x14ac:dyDescent="0.25">
      <c r="A2429" s="5">
        <f t="shared" si="38"/>
        <v>1</v>
      </c>
      <c r="B2429" s="10"/>
      <c r="C2429" s="3"/>
      <c r="D2429" s="3"/>
      <c r="E2429" s="3"/>
      <c r="F2429" s="3"/>
    </row>
    <row r="2430" spans="1:6" ht="15.75" x14ac:dyDescent="0.25">
      <c r="A2430" s="5">
        <f t="shared" si="38"/>
        <v>1</v>
      </c>
      <c r="B2430" s="10"/>
      <c r="C2430" s="3"/>
      <c r="D2430" s="3"/>
      <c r="E2430" s="3"/>
      <c r="F2430" s="3"/>
    </row>
    <row r="2431" spans="1:6" ht="15.75" x14ac:dyDescent="0.25">
      <c r="A2431" s="5">
        <f t="shared" si="38"/>
        <v>1</v>
      </c>
      <c r="B2431" s="10"/>
      <c r="C2431" s="3"/>
      <c r="D2431" s="3"/>
      <c r="E2431" s="3"/>
      <c r="F2431" s="3"/>
    </row>
    <row r="2432" spans="1:6" ht="15.75" x14ac:dyDescent="0.25">
      <c r="A2432" s="5">
        <f t="shared" si="38"/>
        <v>1</v>
      </c>
      <c r="B2432" s="10"/>
      <c r="C2432" s="3"/>
      <c r="D2432" s="3"/>
      <c r="E2432" s="3"/>
      <c r="F2432" s="3"/>
    </row>
    <row r="2433" spans="1:6" ht="15.75" x14ac:dyDescent="0.25">
      <c r="A2433" s="5">
        <f t="shared" si="38"/>
        <v>1</v>
      </c>
      <c r="B2433" s="10"/>
      <c r="C2433" s="3"/>
      <c r="D2433" s="3"/>
      <c r="E2433" s="3"/>
      <c r="F2433" s="3"/>
    </row>
    <row r="2434" spans="1:6" ht="15.75" x14ac:dyDescent="0.25">
      <c r="A2434" s="5">
        <f t="shared" si="38"/>
        <v>1</v>
      </c>
      <c r="B2434" s="10"/>
      <c r="C2434" s="3"/>
      <c r="D2434" s="3"/>
      <c r="E2434" s="3"/>
      <c r="F2434" s="3"/>
    </row>
    <row r="2435" spans="1:6" ht="15.75" x14ac:dyDescent="0.25">
      <c r="A2435" s="5">
        <f t="shared" si="38"/>
        <v>1</v>
      </c>
      <c r="B2435" s="10"/>
      <c r="C2435" s="3"/>
      <c r="D2435" s="3"/>
      <c r="E2435" s="3"/>
      <c r="F2435" s="3"/>
    </row>
    <row r="2436" spans="1:6" ht="15.75" x14ac:dyDescent="0.25">
      <c r="A2436" s="5">
        <f t="shared" si="38"/>
        <v>1</v>
      </c>
      <c r="B2436" s="10"/>
      <c r="C2436" s="3"/>
      <c r="D2436" s="3"/>
      <c r="E2436" s="3"/>
      <c r="F2436" s="3"/>
    </row>
    <row r="2437" spans="1:6" ht="15.75" x14ac:dyDescent="0.25">
      <c r="A2437" s="5">
        <f t="shared" si="38"/>
        <v>1</v>
      </c>
      <c r="B2437" s="10"/>
      <c r="C2437" s="3"/>
      <c r="D2437" s="3"/>
      <c r="E2437" s="3"/>
      <c r="F2437" s="3"/>
    </row>
    <row r="2438" spans="1:6" ht="15.75" x14ac:dyDescent="0.25">
      <c r="A2438" s="5">
        <f t="shared" si="38"/>
        <v>1</v>
      </c>
      <c r="B2438" s="10"/>
      <c r="C2438" s="3"/>
      <c r="D2438" s="3"/>
      <c r="E2438" s="3"/>
      <c r="F2438" s="3"/>
    </row>
    <row r="2439" spans="1:6" ht="15.75" x14ac:dyDescent="0.25">
      <c r="A2439" s="5">
        <f t="shared" si="38"/>
        <v>1</v>
      </c>
      <c r="B2439" s="10"/>
      <c r="C2439" s="3"/>
      <c r="D2439" s="3"/>
      <c r="E2439" s="3"/>
      <c r="F2439" s="3"/>
    </row>
    <row r="2440" spans="1:6" ht="15.75" x14ac:dyDescent="0.25">
      <c r="A2440" s="5">
        <f t="shared" si="38"/>
        <v>1</v>
      </c>
      <c r="B2440" s="10"/>
      <c r="C2440" s="3"/>
      <c r="D2440" s="3"/>
      <c r="E2440" s="3"/>
      <c r="F2440" s="3"/>
    </row>
    <row r="2441" spans="1:6" ht="15.75" x14ac:dyDescent="0.25">
      <c r="A2441" s="5">
        <f t="shared" si="38"/>
        <v>1</v>
      </c>
      <c r="B2441" s="10"/>
      <c r="C2441" s="3"/>
      <c r="D2441" s="3"/>
      <c r="E2441" s="3"/>
      <c r="F2441" s="3"/>
    </row>
    <row r="2442" spans="1:6" ht="15.75" x14ac:dyDescent="0.25">
      <c r="A2442" s="5">
        <f t="shared" si="38"/>
        <v>1</v>
      </c>
      <c r="B2442" s="10"/>
      <c r="C2442" s="3"/>
      <c r="D2442" s="3"/>
      <c r="E2442" s="3"/>
      <c r="F2442" s="3"/>
    </row>
    <row r="2443" spans="1:6" ht="15.75" x14ac:dyDescent="0.25">
      <c r="A2443" s="5">
        <f t="shared" si="38"/>
        <v>1</v>
      </c>
      <c r="B2443" s="10"/>
      <c r="C2443" s="3"/>
      <c r="D2443" s="3"/>
      <c r="E2443" s="3"/>
      <c r="F2443" s="3"/>
    </row>
    <row r="2444" spans="1:6" ht="15.75" x14ac:dyDescent="0.25">
      <c r="A2444" s="5">
        <f t="shared" si="38"/>
        <v>1</v>
      </c>
      <c r="B2444" s="10"/>
      <c r="C2444" s="3"/>
      <c r="D2444" s="3"/>
      <c r="E2444" s="3"/>
      <c r="F2444" s="3"/>
    </row>
    <row r="2445" spans="1:6" ht="15.75" x14ac:dyDescent="0.25">
      <c r="A2445" s="5">
        <f t="shared" si="38"/>
        <v>1</v>
      </c>
      <c r="B2445" s="10"/>
      <c r="C2445" s="3"/>
      <c r="D2445" s="3"/>
      <c r="E2445" s="3"/>
      <c r="F2445" s="3"/>
    </row>
    <row r="2446" spans="1:6" ht="15.75" x14ac:dyDescent="0.25">
      <c r="A2446" s="5">
        <f t="shared" si="38"/>
        <v>1</v>
      </c>
      <c r="B2446" s="10"/>
      <c r="C2446" s="3"/>
      <c r="D2446" s="3"/>
      <c r="E2446" s="3"/>
      <c r="F2446" s="3"/>
    </row>
    <row r="2447" spans="1:6" ht="15.75" x14ac:dyDescent="0.25">
      <c r="A2447" s="5">
        <f t="shared" si="38"/>
        <v>1</v>
      </c>
      <c r="B2447" s="10"/>
      <c r="C2447" s="3"/>
      <c r="D2447" s="3"/>
      <c r="E2447" s="3"/>
      <c r="F2447" s="3"/>
    </row>
    <row r="2448" spans="1:6" ht="15.75" x14ac:dyDescent="0.25">
      <c r="A2448" s="5">
        <f t="shared" si="38"/>
        <v>1</v>
      </c>
      <c r="B2448" s="10"/>
      <c r="C2448" s="3"/>
      <c r="D2448" s="3"/>
      <c r="E2448" s="3"/>
      <c r="F2448" s="3"/>
    </row>
    <row r="2449" spans="1:6" ht="15.75" x14ac:dyDescent="0.25">
      <c r="A2449" s="5">
        <f t="shared" si="38"/>
        <v>1</v>
      </c>
      <c r="B2449" s="10"/>
      <c r="C2449" s="3"/>
      <c r="D2449" s="3"/>
      <c r="E2449" s="3"/>
      <c r="F2449" s="3"/>
    </row>
    <row r="2450" spans="1:6" ht="15.75" x14ac:dyDescent="0.25">
      <c r="A2450" s="5">
        <f t="shared" si="38"/>
        <v>1</v>
      </c>
      <c r="B2450" s="10"/>
      <c r="C2450" s="3"/>
      <c r="D2450" s="3"/>
      <c r="E2450" s="3"/>
      <c r="F2450" s="3"/>
    </row>
    <row r="2451" spans="1:6" ht="15.75" x14ac:dyDescent="0.25">
      <c r="A2451" s="5">
        <f t="shared" si="38"/>
        <v>1</v>
      </c>
      <c r="B2451" s="10"/>
      <c r="C2451" s="3"/>
      <c r="D2451" s="3"/>
      <c r="E2451" s="3"/>
      <c r="F2451" s="3"/>
    </row>
    <row r="2452" spans="1:6" ht="15.75" x14ac:dyDescent="0.25">
      <c r="A2452" s="5">
        <f t="shared" si="38"/>
        <v>1</v>
      </c>
      <c r="B2452" s="10"/>
      <c r="C2452" s="3"/>
      <c r="D2452" s="3"/>
      <c r="E2452" s="3"/>
      <c r="F2452" s="3"/>
    </row>
    <row r="2453" spans="1:6" ht="15.75" x14ac:dyDescent="0.25">
      <c r="A2453" s="5">
        <f t="shared" si="38"/>
        <v>1</v>
      </c>
      <c r="B2453" s="10"/>
      <c r="C2453" s="3"/>
      <c r="D2453" s="3"/>
      <c r="E2453" s="3"/>
      <c r="F2453" s="3"/>
    </row>
    <row r="2454" spans="1:6" ht="15.75" x14ac:dyDescent="0.25">
      <c r="A2454" s="5">
        <f t="shared" si="38"/>
        <v>1</v>
      </c>
      <c r="B2454" s="10"/>
      <c r="C2454" s="3"/>
      <c r="D2454" s="3"/>
      <c r="E2454" s="3"/>
      <c r="F2454" s="3"/>
    </row>
    <row r="2455" spans="1:6" ht="15.75" x14ac:dyDescent="0.25">
      <c r="A2455" s="5">
        <f t="shared" si="38"/>
        <v>1</v>
      </c>
      <c r="B2455" s="10"/>
      <c r="C2455" s="3"/>
      <c r="D2455" s="3"/>
      <c r="E2455" s="3"/>
      <c r="F2455" s="3"/>
    </row>
    <row r="2456" spans="1:6" ht="15.75" x14ac:dyDescent="0.25">
      <c r="A2456" s="5">
        <f t="shared" si="38"/>
        <v>1</v>
      </c>
      <c r="B2456" s="10"/>
      <c r="C2456" s="3"/>
      <c r="D2456" s="3"/>
      <c r="E2456" s="3"/>
      <c r="F2456" s="3"/>
    </row>
    <row r="2457" spans="1:6" ht="15.75" x14ac:dyDescent="0.25">
      <c r="A2457" s="5">
        <f t="shared" si="38"/>
        <v>1</v>
      </c>
      <c r="B2457" s="10"/>
      <c r="C2457" s="3"/>
      <c r="D2457" s="3"/>
      <c r="E2457" s="3"/>
      <c r="F2457" s="3"/>
    </row>
    <row r="2458" spans="1:6" ht="15.75" x14ac:dyDescent="0.25">
      <c r="A2458" s="5">
        <f t="shared" si="38"/>
        <v>1</v>
      </c>
      <c r="B2458" s="10"/>
      <c r="C2458" s="3"/>
      <c r="D2458" s="3"/>
      <c r="E2458" s="3"/>
      <c r="F2458" s="3"/>
    </row>
    <row r="2459" spans="1:6" ht="15.75" x14ac:dyDescent="0.25">
      <c r="A2459" s="5">
        <f t="shared" si="38"/>
        <v>1</v>
      </c>
      <c r="B2459" s="10"/>
      <c r="C2459" s="3"/>
      <c r="D2459" s="3"/>
      <c r="E2459" s="3"/>
      <c r="F2459" s="3"/>
    </row>
    <row r="2460" spans="1:6" ht="15.75" x14ac:dyDescent="0.25">
      <c r="A2460" s="5">
        <f t="shared" si="38"/>
        <v>1</v>
      </c>
      <c r="B2460" s="10"/>
      <c r="C2460" s="3"/>
      <c r="D2460" s="3"/>
      <c r="E2460" s="3"/>
      <c r="F2460" s="3"/>
    </row>
    <row r="2461" spans="1:6" ht="15.75" x14ac:dyDescent="0.25">
      <c r="A2461" s="5">
        <f t="shared" si="38"/>
        <v>1</v>
      </c>
      <c r="B2461" s="10"/>
      <c r="C2461" s="3"/>
      <c r="D2461" s="3"/>
      <c r="E2461" s="3"/>
      <c r="F2461" s="3"/>
    </row>
    <row r="2462" spans="1:6" ht="15.75" x14ac:dyDescent="0.25">
      <c r="A2462" s="5">
        <f t="shared" si="38"/>
        <v>1</v>
      </c>
      <c r="B2462" s="10"/>
      <c r="C2462" s="3"/>
      <c r="D2462" s="3"/>
      <c r="E2462" s="3"/>
      <c r="F2462" s="3"/>
    </row>
    <row r="2463" spans="1:6" ht="15.75" x14ac:dyDescent="0.25">
      <c r="A2463" s="5">
        <f t="shared" si="38"/>
        <v>1</v>
      </c>
      <c r="B2463" s="10"/>
      <c r="C2463" s="3"/>
      <c r="D2463" s="3"/>
      <c r="E2463" s="3"/>
      <c r="F2463" s="3"/>
    </row>
    <row r="2464" spans="1:6" ht="15.75" x14ac:dyDescent="0.25">
      <c r="A2464" s="5">
        <f t="shared" ref="A2464:A2527" si="39">MONTH(B2464)</f>
        <v>1</v>
      </c>
      <c r="B2464" s="10"/>
      <c r="C2464" s="3"/>
      <c r="D2464" s="3"/>
      <c r="E2464" s="3"/>
      <c r="F2464" s="3"/>
    </row>
    <row r="2465" spans="1:6" ht="15.75" x14ac:dyDescent="0.25">
      <c r="A2465" s="5">
        <f t="shared" si="39"/>
        <v>1</v>
      </c>
      <c r="B2465" s="10"/>
      <c r="C2465" s="3"/>
      <c r="D2465" s="3"/>
      <c r="E2465" s="3"/>
      <c r="F2465" s="3"/>
    </row>
    <row r="2466" spans="1:6" ht="15.75" x14ac:dyDescent="0.25">
      <c r="A2466" s="5">
        <f t="shared" si="39"/>
        <v>1</v>
      </c>
      <c r="B2466" s="10"/>
      <c r="C2466" s="3"/>
      <c r="D2466" s="3"/>
      <c r="E2466" s="3"/>
      <c r="F2466" s="3"/>
    </row>
    <row r="2467" spans="1:6" ht="15.75" x14ac:dyDescent="0.25">
      <c r="A2467" s="5">
        <f t="shared" si="39"/>
        <v>1</v>
      </c>
      <c r="B2467" s="10"/>
      <c r="C2467" s="3"/>
      <c r="D2467" s="3"/>
      <c r="E2467" s="3"/>
      <c r="F2467" s="3"/>
    </row>
    <row r="2468" spans="1:6" ht="15.75" x14ac:dyDescent="0.25">
      <c r="A2468" s="5">
        <f t="shared" si="39"/>
        <v>1</v>
      </c>
      <c r="B2468" s="10"/>
      <c r="C2468" s="3"/>
      <c r="D2468" s="3"/>
      <c r="E2468" s="3"/>
      <c r="F2468" s="3"/>
    </row>
    <row r="2469" spans="1:6" ht="15.75" x14ac:dyDescent="0.25">
      <c r="A2469" s="5">
        <f t="shared" si="39"/>
        <v>1</v>
      </c>
      <c r="B2469" s="10"/>
      <c r="C2469" s="3"/>
      <c r="D2469" s="3"/>
      <c r="E2469" s="3"/>
      <c r="F2469" s="3"/>
    </row>
    <row r="2470" spans="1:6" ht="15.75" x14ac:dyDescent="0.25">
      <c r="A2470" s="5">
        <f t="shared" si="39"/>
        <v>1</v>
      </c>
      <c r="B2470" s="10"/>
      <c r="C2470" s="3"/>
      <c r="D2470" s="3"/>
      <c r="E2470" s="3"/>
      <c r="F2470" s="3"/>
    </row>
    <row r="2471" spans="1:6" ht="15.75" x14ac:dyDescent="0.25">
      <c r="A2471" s="5">
        <f t="shared" si="39"/>
        <v>1</v>
      </c>
      <c r="B2471" s="10"/>
      <c r="C2471" s="3"/>
      <c r="D2471" s="3"/>
      <c r="E2471" s="3"/>
      <c r="F2471" s="3"/>
    </row>
    <row r="2472" spans="1:6" ht="15.75" x14ac:dyDescent="0.25">
      <c r="A2472" s="5">
        <f t="shared" si="39"/>
        <v>1</v>
      </c>
      <c r="B2472" s="10"/>
      <c r="C2472" s="3"/>
      <c r="D2472" s="3"/>
      <c r="E2472" s="3"/>
      <c r="F2472" s="3"/>
    </row>
    <row r="2473" spans="1:6" ht="15.75" x14ac:dyDescent="0.25">
      <c r="A2473" s="5">
        <f t="shared" si="39"/>
        <v>1</v>
      </c>
      <c r="B2473" s="10"/>
      <c r="C2473" s="3"/>
      <c r="D2473" s="3"/>
      <c r="E2473" s="3"/>
      <c r="F2473" s="3"/>
    </row>
    <row r="2474" spans="1:6" ht="15.75" x14ac:dyDescent="0.25">
      <c r="A2474" s="5">
        <f t="shared" si="39"/>
        <v>1</v>
      </c>
      <c r="B2474" s="10"/>
      <c r="C2474" s="3"/>
      <c r="D2474" s="3"/>
      <c r="E2474" s="3"/>
      <c r="F2474" s="3"/>
    </row>
    <row r="2475" spans="1:6" ht="15.75" x14ac:dyDescent="0.25">
      <c r="A2475" s="5">
        <f t="shared" si="39"/>
        <v>1</v>
      </c>
      <c r="B2475" s="10"/>
      <c r="C2475" s="3"/>
      <c r="D2475" s="3"/>
      <c r="E2475" s="3"/>
      <c r="F2475" s="3"/>
    </row>
    <row r="2476" spans="1:6" ht="15.75" x14ac:dyDescent="0.25">
      <c r="A2476" s="5">
        <f t="shared" si="39"/>
        <v>1</v>
      </c>
      <c r="B2476" s="10"/>
      <c r="C2476" s="3"/>
      <c r="D2476" s="3"/>
      <c r="E2476" s="3"/>
      <c r="F2476" s="3"/>
    </row>
    <row r="2477" spans="1:6" ht="15.75" x14ac:dyDescent="0.25">
      <c r="A2477" s="5">
        <f t="shared" si="39"/>
        <v>1</v>
      </c>
      <c r="B2477" s="10"/>
      <c r="C2477" s="3"/>
      <c r="D2477" s="3"/>
      <c r="E2477" s="3"/>
      <c r="F2477" s="3"/>
    </row>
    <row r="2478" spans="1:6" ht="15.75" x14ac:dyDescent="0.25">
      <c r="A2478" s="5">
        <f t="shared" si="39"/>
        <v>1</v>
      </c>
      <c r="B2478" s="10"/>
      <c r="C2478" s="3"/>
      <c r="D2478" s="3"/>
      <c r="E2478" s="3"/>
      <c r="F2478" s="3"/>
    </row>
    <row r="2479" spans="1:6" ht="15.75" x14ac:dyDescent="0.25">
      <c r="A2479" s="5">
        <f t="shared" si="39"/>
        <v>1</v>
      </c>
      <c r="B2479" s="10"/>
      <c r="C2479" s="3"/>
      <c r="D2479" s="3"/>
      <c r="E2479" s="3"/>
      <c r="F2479" s="3"/>
    </row>
    <row r="2480" spans="1:6" ht="15.75" x14ac:dyDescent="0.25">
      <c r="A2480" s="5">
        <f t="shared" si="39"/>
        <v>1</v>
      </c>
      <c r="B2480" s="10"/>
      <c r="C2480" s="3"/>
      <c r="D2480" s="3"/>
      <c r="E2480" s="3"/>
      <c r="F2480" s="3"/>
    </row>
    <row r="2481" spans="1:6" ht="15.75" x14ac:dyDescent="0.25">
      <c r="A2481" s="5">
        <f t="shared" si="39"/>
        <v>1</v>
      </c>
      <c r="B2481" s="10"/>
      <c r="C2481" s="3"/>
      <c r="D2481" s="3"/>
      <c r="E2481" s="3"/>
      <c r="F2481" s="3"/>
    </row>
    <row r="2482" spans="1:6" ht="15.75" x14ac:dyDescent="0.25">
      <c r="A2482" s="5">
        <f t="shared" si="39"/>
        <v>1</v>
      </c>
      <c r="B2482" s="10"/>
      <c r="C2482" s="3"/>
      <c r="D2482" s="3"/>
      <c r="E2482" s="3"/>
      <c r="F2482" s="3"/>
    </row>
    <row r="2483" spans="1:6" ht="15.75" x14ac:dyDescent="0.25">
      <c r="A2483" s="5">
        <f t="shared" si="39"/>
        <v>1</v>
      </c>
      <c r="B2483" s="10"/>
      <c r="C2483" s="3"/>
      <c r="D2483" s="3"/>
      <c r="E2483" s="3"/>
      <c r="F2483" s="3"/>
    </row>
    <row r="2484" spans="1:6" ht="15.75" x14ac:dyDescent="0.25">
      <c r="A2484" s="5">
        <f t="shared" si="39"/>
        <v>1</v>
      </c>
      <c r="B2484" s="10"/>
      <c r="C2484" s="3"/>
      <c r="D2484" s="3"/>
      <c r="E2484" s="3"/>
      <c r="F2484" s="3"/>
    </row>
    <row r="2485" spans="1:6" ht="15.75" x14ac:dyDescent="0.25">
      <c r="A2485" s="5">
        <f t="shared" si="39"/>
        <v>1</v>
      </c>
      <c r="B2485" s="10"/>
      <c r="C2485" s="3"/>
      <c r="D2485" s="3"/>
      <c r="E2485" s="3"/>
      <c r="F2485" s="3"/>
    </row>
    <row r="2486" spans="1:6" ht="15.75" x14ac:dyDescent="0.25">
      <c r="A2486" s="5">
        <f t="shared" si="39"/>
        <v>1</v>
      </c>
      <c r="B2486" s="10"/>
      <c r="C2486" s="3"/>
      <c r="D2486" s="3"/>
      <c r="E2486" s="3"/>
      <c r="F2486" s="3"/>
    </row>
    <row r="2487" spans="1:6" ht="15.75" x14ac:dyDescent="0.25">
      <c r="A2487" s="5">
        <f t="shared" si="39"/>
        <v>1</v>
      </c>
      <c r="B2487" s="10"/>
      <c r="C2487" s="3"/>
      <c r="D2487" s="3"/>
      <c r="E2487" s="3"/>
      <c r="F2487" s="3"/>
    </row>
    <row r="2488" spans="1:6" ht="15.75" x14ac:dyDescent="0.25">
      <c r="A2488" s="5">
        <f t="shared" si="39"/>
        <v>1</v>
      </c>
      <c r="B2488" s="10"/>
      <c r="C2488" s="3"/>
      <c r="D2488" s="3"/>
      <c r="E2488" s="3"/>
      <c r="F2488" s="3"/>
    </row>
    <row r="2489" spans="1:6" ht="15.75" x14ac:dyDescent="0.25">
      <c r="A2489" s="5">
        <f t="shared" si="39"/>
        <v>1</v>
      </c>
      <c r="B2489" s="10"/>
      <c r="C2489" s="3"/>
      <c r="D2489" s="3"/>
      <c r="E2489" s="3"/>
      <c r="F2489" s="3"/>
    </row>
    <row r="2490" spans="1:6" ht="15.75" x14ac:dyDescent="0.25">
      <c r="A2490" s="5">
        <f t="shared" si="39"/>
        <v>1</v>
      </c>
      <c r="B2490" s="10"/>
      <c r="C2490" s="3"/>
      <c r="D2490" s="3"/>
      <c r="E2490" s="3"/>
      <c r="F2490" s="3"/>
    </row>
    <row r="2491" spans="1:6" ht="15.75" x14ac:dyDescent="0.25">
      <c r="A2491" s="5">
        <f t="shared" si="39"/>
        <v>1</v>
      </c>
      <c r="B2491" s="10"/>
      <c r="C2491" s="3"/>
      <c r="D2491" s="3"/>
      <c r="E2491" s="3"/>
      <c r="F2491" s="3"/>
    </row>
    <row r="2492" spans="1:6" ht="15.75" x14ac:dyDescent="0.25">
      <c r="A2492" s="5">
        <f t="shared" si="39"/>
        <v>1</v>
      </c>
      <c r="B2492" s="10"/>
      <c r="C2492" s="3"/>
      <c r="D2492" s="3"/>
      <c r="E2492" s="3"/>
      <c r="F2492" s="3"/>
    </row>
    <row r="2493" spans="1:6" ht="15.75" x14ac:dyDescent="0.25">
      <c r="A2493" s="5">
        <f t="shared" si="39"/>
        <v>1</v>
      </c>
      <c r="B2493" s="10"/>
      <c r="C2493" s="3"/>
      <c r="D2493" s="3"/>
      <c r="E2493" s="3"/>
      <c r="F2493" s="3"/>
    </row>
    <row r="2494" spans="1:6" ht="15.75" x14ac:dyDescent="0.25">
      <c r="A2494" s="5">
        <f t="shared" si="39"/>
        <v>1</v>
      </c>
      <c r="B2494" s="10"/>
      <c r="C2494" s="3"/>
      <c r="D2494" s="3"/>
      <c r="E2494" s="3"/>
      <c r="F2494" s="3"/>
    </row>
    <row r="2495" spans="1:6" ht="15.75" x14ac:dyDescent="0.25">
      <c r="A2495" s="5">
        <f t="shared" si="39"/>
        <v>1</v>
      </c>
      <c r="B2495" s="10"/>
      <c r="C2495" s="3"/>
      <c r="D2495" s="3"/>
      <c r="E2495" s="3"/>
      <c r="F2495" s="3"/>
    </row>
    <row r="2496" spans="1:6" ht="15.75" x14ac:dyDescent="0.25">
      <c r="A2496" s="5">
        <f t="shared" si="39"/>
        <v>1</v>
      </c>
      <c r="B2496" s="10"/>
      <c r="C2496" s="3"/>
      <c r="D2496" s="3"/>
      <c r="E2496" s="3"/>
      <c r="F2496" s="3"/>
    </row>
    <row r="2497" spans="1:6" ht="15.75" x14ac:dyDescent="0.25">
      <c r="A2497" s="5">
        <f t="shared" si="39"/>
        <v>1</v>
      </c>
      <c r="B2497" s="10"/>
      <c r="C2497" s="3"/>
      <c r="D2497" s="3"/>
      <c r="E2497" s="3"/>
      <c r="F2497" s="3"/>
    </row>
    <row r="2498" spans="1:6" ht="15.75" x14ac:dyDescent="0.25">
      <c r="A2498" s="5">
        <f t="shared" si="39"/>
        <v>1</v>
      </c>
      <c r="B2498" s="10"/>
      <c r="C2498" s="3"/>
      <c r="D2498" s="3"/>
      <c r="E2498" s="3"/>
      <c r="F2498" s="3"/>
    </row>
    <row r="2499" spans="1:6" ht="15.75" x14ac:dyDescent="0.25">
      <c r="A2499" s="5">
        <f t="shared" si="39"/>
        <v>1</v>
      </c>
      <c r="B2499" s="10"/>
      <c r="C2499" s="3"/>
      <c r="D2499" s="3"/>
      <c r="E2499" s="3"/>
      <c r="F2499" s="3"/>
    </row>
    <row r="2500" spans="1:6" ht="15.75" x14ac:dyDescent="0.25">
      <c r="A2500" s="5">
        <f t="shared" si="39"/>
        <v>1</v>
      </c>
      <c r="B2500" s="10"/>
      <c r="C2500" s="3"/>
      <c r="D2500" s="3"/>
      <c r="E2500" s="3"/>
      <c r="F2500" s="3"/>
    </row>
    <row r="2501" spans="1:6" ht="15.75" x14ac:dyDescent="0.25">
      <c r="A2501" s="5">
        <f t="shared" si="39"/>
        <v>1</v>
      </c>
      <c r="B2501" s="10"/>
      <c r="C2501" s="3"/>
      <c r="D2501" s="3"/>
      <c r="E2501" s="3"/>
      <c r="F2501" s="3"/>
    </row>
    <row r="2502" spans="1:6" ht="15.75" x14ac:dyDescent="0.25">
      <c r="A2502" s="5">
        <f t="shared" si="39"/>
        <v>1</v>
      </c>
      <c r="B2502" s="10"/>
      <c r="C2502" s="3"/>
      <c r="D2502" s="3"/>
      <c r="E2502" s="3"/>
      <c r="F2502" s="3"/>
    </row>
    <row r="2503" spans="1:6" ht="15.75" x14ac:dyDescent="0.25">
      <c r="A2503" s="5">
        <f t="shared" si="39"/>
        <v>1</v>
      </c>
      <c r="B2503" s="10"/>
      <c r="C2503" s="3"/>
      <c r="D2503" s="3"/>
      <c r="E2503" s="3"/>
      <c r="F2503" s="3"/>
    </row>
    <row r="2504" spans="1:6" ht="15.75" x14ac:dyDescent="0.25">
      <c r="A2504" s="5">
        <f t="shared" si="39"/>
        <v>1</v>
      </c>
      <c r="B2504" s="10"/>
      <c r="C2504" s="3"/>
      <c r="D2504" s="3"/>
      <c r="E2504" s="3"/>
      <c r="F2504" s="3"/>
    </row>
    <row r="2505" spans="1:6" ht="15.75" x14ac:dyDescent="0.25">
      <c r="A2505" s="5">
        <f t="shared" si="39"/>
        <v>1</v>
      </c>
      <c r="B2505" s="10"/>
      <c r="C2505" s="3"/>
      <c r="D2505" s="3"/>
      <c r="E2505" s="3"/>
      <c r="F2505" s="3"/>
    </row>
    <row r="2506" spans="1:6" ht="15.75" x14ac:dyDescent="0.25">
      <c r="A2506" s="5">
        <f t="shared" si="39"/>
        <v>1</v>
      </c>
      <c r="B2506" s="10"/>
      <c r="C2506" s="3"/>
      <c r="D2506" s="3"/>
      <c r="E2506" s="3"/>
      <c r="F2506" s="3"/>
    </row>
    <row r="2507" spans="1:6" ht="15.75" x14ac:dyDescent="0.25">
      <c r="A2507" s="5">
        <f t="shared" si="39"/>
        <v>1</v>
      </c>
      <c r="B2507" s="10"/>
      <c r="C2507" s="3"/>
      <c r="D2507" s="3"/>
      <c r="E2507" s="3"/>
      <c r="F2507" s="3"/>
    </row>
    <row r="2508" spans="1:6" ht="15.75" x14ac:dyDescent="0.25">
      <c r="A2508" s="5">
        <f t="shared" si="39"/>
        <v>1</v>
      </c>
      <c r="B2508" s="10"/>
      <c r="C2508" s="3"/>
      <c r="D2508" s="3"/>
      <c r="E2508" s="3"/>
      <c r="F2508" s="3"/>
    </row>
    <row r="2509" spans="1:6" ht="15.75" x14ac:dyDescent="0.25">
      <c r="A2509" s="5">
        <f t="shared" si="39"/>
        <v>1</v>
      </c>
      <c r="B2509" s="10"/>
      <c r="C2509" s="3"/>
      <c r="D2509" s="3"/>
      <c r="E2509" s="3"/>
      <c r="F2509" s="3"/>
    </row>
    <row r="2510" spans="1:6" ht="15.75" x14ac:dyDescent="0.25">
      <c r="A2510" s="5">
        <f t="shared" si="39"/>
        <v>1</v>
      </c>
      <c r="B2510" s="10"/>
      <c r="C2510" s="3"/>
      <c r="D2510" s="3"/>
      <c r="E2510" s="3"/>
      <c r="F2510" s="3"/>
    </row>
    <row r="2511" spans="1:6" ht="15.75" x14ac:dyDescent="0.25">
      <c r="A2511" s="5">
        <f t="shared" si="39"/>
        <v>1</v>
      </c>
      <c r="B2511" s="10"/>
      <c r="C2511" s="3"/>
      <c r="D2511" s="3"/>
      <c r="E2511" s="3"/>
      <c r="F2511" s="3"/>
    </row>
    <row r="2512" spans="1:6" ht="15.75" x14ac:dyDescent="0.25">
      <c r="A2512" s="5">
        <f t="shared" si="39"/>
        <v>1</v>
      </c>
      <c r="B2512" s="10"/>
      <c r="C2512" s="3"/>
      <c r="D2512" s="3"/>
      <c r="E2512" s="3"/>
      <c r="F2512" s="3"/>
    </row>
    <row r="2513" spans="1:6" ht="15.75" x14ac:dyDescent="0.25">
      <c r="A2513" s="5">
        <f t="shared" si="39"/>
        <v>1</v>
      </c>
      <c r="B2513" s="10"/>
      <c r="C2513" s="3"/>
      <c r="D2513" s="3"/>
      <c r="E2513" s="3"/>
      <c r="F2513" s="3"/>
    </row>
    <row r="2514" spans="1:6" ht="15.75" x14ac:dyDescent="0.25">
      <c r="A2514" s="5">
        <f t="shared" si="39"/>
        <v>1</v>
      </c>
      <c r="B2514" s="10"/>
      <c r="C2514" s="3"/>
      <c r="D2514" s="3"/>
      <c r="E2514" s="3"/>
      <c r="F2514" s="3"/>
    </row>
    <row r="2515" spans="1:6" ht="15.75" x14ac:dyDescent="0.25">
      <c r="A2515" s="5">
        <f t="shared" si="39"/>
        <v>1</v>
      </c>
      <c r="B2515" s="10"/>
      <c r="C2515" s="3"/>
      <c r="D2515" s="3"/>
      <c r="E2515" s="3"/>
      <c r="F2515" s="3"/>
    </row>
    <row r="2516" spans="1:6" ht="15.75" x14ac:dyDescent="0.25">
      <c r="A2516" s="5">
        <f t="shared" si="39"/>
        <v>1</v>
      </c>
      <c r="B2516" s="10"/>
      <c r="C2516" s="3"/>
      <c r="D2516" s="3"/>
      <c r="E2516" s="3"/>
      <c r="F2516" s="3"/>
    </row>
    <row r="2517" spans="1:6" ht="15.75" x14ac:dyDescent="0.25">
      <c r="A2517" s="5">
        <f t="shared" si="39"/>
        <v>1</v>
      </c>
      <c r="B2517" s="10"/>
      <c r="C2517" s="3"/>
      <c r="D2517" s="3"/>
      <c r="E2517" s="3"/>
      <c r="F2517" s="3"/>
    </row>
    <row r="2518" spans="1:6" ht="15.75" x14ac:dyDescent="0.25">
      <c r="A2518" s="5">
        <f t="shared" si="39"/>
        <v>1</v>
      </c>
      <c r="B2518" s="10"/>
      <c r="C2518" s="3"/>
      <c r="D2518" s="3"/>
      <c r="E2518" s="3"/>
      <c r="F2518" s="3"/>
    </row>
    <row r="2519" spans="1:6" ht="15.75" x14ac:dyDescent="0.25">
      <c r="A2519" s="5">
        <f t="shared" si="39"/>
        <v>1</v>
      </c>
      <c r="B2519" s="10"/>
      <c r="C2519" s="3"/>
      <c r="D2519" s="3"/>
      <c r="E2519" s="3"/>
      <c r="F2519" s="3"/>
    </row>
    <row r="2520" spans="1:6" ht="15.75" x14ac:dyDescent="0.25">
      <c r="A2520" s="5">
        <f t="shared" si="39"/>
        <v>1</v>
      </c>
      <c r="B2520" s="10"/>
      <c r="C2520" s="3"/>
      <c r="D2520" s="3"/>
      <c r="E2520" s="3"/>
      <c r="F2520" s="3"/>
    </row>
    <row r="2521" spans="1:6" ht="15.75" x14ac:dyDescent="0.25">
      <c r="A2521" s="5">
        <f t="shared" si="39"/>
        <v>1</v>
      </c>
      <c r="B2521" s="10"/>
      <c r="C2521" s="3"/>
      <c r="D2521" s="3"/>
      <c r="E2521" s="3"/>
      <c r="F2521" s="3"/>
    </row>
    <row r="2522" spans="1:6" ht="15.75" x14ac:dyDescent="0.25">
      <c r="A2522" s="5">
        <f t="shared" si="39"/>
        <v>1</v>
      </c>
      <c r="B2522" s="10"/>
      <c r="C2522" s="3"/>
      <c r="D2522" s="3"/>
      <c r="E2522" s="3"/>
      <c r="F2522" s="3"/>
    </row>
    <row r="2523" spans="1:6" ht="15.75" x14ac:dyDescent="0.25">
      <c r="A2523" s="5">
        <f t="shared" si="39"/>
        <v>1</v>
      </c>
      <c r="B2523" s="10"/>
      <c r="C2523" s="3"/>
      <c r="D2523" s="3"/>
      <c r="E2523" s="3"/>
      <c r="F2523" s="3"/>
    </row>
    <row r="2524" spans="1:6" ht="15.75" x14ac:dyDescent="0.25">
      <c r="A2524" s="5">
        <f t="shared" si="39"/>
        <v>1</v>
      </c>
      <c r="B2524" s="10"/>
      <c r="C2524" s="3"/>
      <c r="D2524" s="3"/>
      <c r="E2524" s="3"/>
      <c r="F2524" s="3"/>
    </row>
    <row r="2525" spans="1:6" ht="15.75" x14ac:dyDescent="0.25">
      <c r="A2525" s="5">
        <f t="shared" si="39"/>
        <v>1</v>
      </c>
      <c r="B2525" s="10"/>
      <c r="C2525" s="3"/>
      <c r="D2525" s="3"/>
      <c r="E2525" s="3"/>
      <c r="F2525" s="3"/>
    </row>
    <row r="2526" spans="1:6" ht="15.75" x14ac:dyDescent="0.25">
      <c r="A2526" s="5">
        <f t="shared" si="39"/>
        <v>1</v>
      </c>
      <c r="B2526" s="10"/>
      <c r="C2526" s="3"/>
      <c r="D2526" s="3"/>
      <c r="E2526" s="3"/>
      <c r="F2526" s="3"/>
    </row>
    <row r="2527" spans="1:6" ht="15.75" x14ac:dyDescent="0.25">
      <c r="A2527" s="5">
        <f t="shared" si="39"/>
        <v>1</v>
      </c>
      <c r="B2527" s="10"/>
      <c r="C2527" s="3"/>
      <c r="D2527" s="3"/>
      <c r="E2527" s="3"/>
      <c r="F2527" s="3"/>
    </row>
    <row r="2528" spans="1:6" ht="15.75" x14ac:dyDescent="0.25">
      <c r="A2528" s="5">
        <f t="shared" ref="A2528:A2591" si="40">MONTH(B2528)</f>
        <v>1</v>
      </c>
      <c r="B2528" s="10"/>
      <c r="C2528" s="3"/>
      <c r="D2528" s="3"/>
      <c r="E2528" s="3"/>
      <c r="F2528" s="3"/>
    </row>
    <row r="2529" spans="1:6" ht="15.75" x14ac:dyDescent="0.25">
      <c r="A2529" s="5">
        <f t="shared" si="40"/>
        <v>1</v>
      </c>
      <c r="B2529" s="10"/>
      <c r="C2529" s="3"/>
      <c r="D2529" s="3"/>
      <c r="E2529" s="3"/>
      <c r="F2529" s="3"/>
    </row>
    <row r="2530" spans="1:6" ht="15.75" x14ac:dyDescent="0.25">
      <c r="A2530" s="5">
        <f t="shared" si="40"/>
        <v>1</v>
      </c>
      <c r="B2530" s="10"/>
      <c r="C2530" s="3"/>
      <c r="D2530" s="3"/>
      <c r="E2530" s="3"/>
      <c r="F2530" s="3"/>
    </row>
    <row r="2531" spans="1:6" ht="15.75" x14ac:dyDescent="0.25">
      <c r="A2531" s="5">
        <f t="shared" si="40"/>
        <v>1</v>
      </c>
      <c r="B2531" s="10"/>
      <c r="C2531" s="3"/>
      <c r="D2531" s="3"/>
      <c r="E2531" s="3"/>
      <c r="F2531" s="3"/>
    </row>
    <row r="2532" spans="1:6" ht="15.75" x14ac:dyDescent="0.25">
      <c r="A2532" s="5">
        <f t="shared" si="40"/>
        <v>1</v>
      </c>
      <c r="B2532" s="10"/>
      <c r="C2532" s="3"/>
      <c r="D2532" s="3"/>
      <c r="E2532" s="3"/>
      <c r="F2532" s="3"/>
    </row>
    <row r="2533" spans="1:6" ht="15.75" x14ac:dyDescent="0.25">
      <c r="A2533" s="5">
        <f t="shared" si="40"/>
        <v>1</v>
      </c>
      <c r="B2533" s="10"/>
      <c r="C2533" s="3"/>
      <c r="D2533" s="3"/>
      <c r="E2533" s="3"/>
      <c r="F2533" s="3"/>
    </row>
    <row r="2534" spans="1:6" ht="15.75" x14ac:dyDescent="0.25">
      <c r="A2534" s="5">
        <f t="shared" si="40"/>
        <v>1</v>
      </c>
      <c r="B2534" s="10"/>
      <c r="C2534" s="3"/>
      <c r="D2534" s="3"/>
      <c r="E2534" s="3"/>
      <c r="F2534" s="3"/>
    </row>
    <row r="2535" spans="1:6" ht="15.75" x14ac:dyDescent="0.25">
      <c r="A2535" s="5">
        <f t="shared" si="40"/>
        <v>1</v>
      </c>
      <c r="B2535" s="10"/>
      <c r="C2535" s="3"/>
      <c r="D2535" s="3"/>
      <c r="E2535" s="3"/>
      <c r="F2535" s="3"/>
    </row>
    <row r="2536" spans="1:6" ht="15.75" x14ac:dyDescent="0.25">
      <c r="A2536" s="5">
        <f t="shared" si="40"/>
        <v>1</v>
      </c>
      <c r="B2536" s="10"/>
      <c r="C2536" s="3"/>
      <c r="D2536" s="3"/>
      <c r="E2536" s="3"/>
      <c r="F2536" s="3"/>
    </row>
    <row r="2537" spans="1:6" ht="15.75" x14ac:dyDescent="0.25">
      <c r="A2537" s="5">
        <f t="shared" si="40"/>
        <v>1</v>
      </c>
      <c r="B2537" s="10"/>
      <c r="C2537" s="3"/>
      <c r="D2537" s="3"/>
      <c r="E2537" s="3"/>
      <c r="F2537" s="3"/>
    </row>
    <row r="2538" spans="1:6" ht="15.75" x14ac:dyDescent="0.25">
      <c r="A2538" s="5">
        <f t="shared" si="40"/>
        <v>1</v>
      </c>
      <c r="B2538" s="10"/>
      <c r="C2538" s="3"/>
      <c r="D2538" s="3"/>
      <c r="E2538" s="3"/>
      <c r="F2538" s="3"/>
    </row>
    <row r="2539" spans="1:6" ht="15.75" x14ac:dyDescent="0.25">
      <c r="A2539" s="5">
        <f t="shared" si="40"/>
        <v>1</v>
      </c>
      <c r="B2539" s="10"/>
      <c r="C2539" s="3"/>
      <c r="D2539" s="3"/>
      <c r="E2539" s="3"/>
      <c r="F2539" s="3"/>
    </row>
    <row r="2540" spans="1:6" ht="15.75" x14ac:dyDescent="0.25">
      <c r="A2540" s="5">
        <f t="shared" si="40"/>
        <v>1</v>
      </c>
      <c r="B2540" s="10"/>
      <c r="C2540" s="3"/>
      <c r="D2540" s="3"/>
      <c r="E2540" s="3"/>
      <c r="F2540" s="3"/>
    </row>
    <row r="2541" spans="1:6" ht="15.75" x14ac:dyDescent="0.25">
      <c r="A2541" s="5">
        <f t="shared" si="40"/>
        <v>1</v>
      </c>
      <c r="B2541" s="10"/>
      <c r="C2541" s="3"/>
      <c r="D2541" s="3"/>
      <c r="E2541" s="3"/>
      <c r="F2541" s="3"/>
    </row>
    <row r="2542" spans="1:6" ht="15.75" x14ac:dyDescent="0.25">
      <c r="A2542" s="5">
        <f t="shared" si="40"/>
        <v>1</v>
      </c>
      <c r="B2542" s="10"/>
      <c r="C2542" s="3"/>
      <c r="D2542" s="3"/>
      <c r="E2542" s="3"/>
      <c r="F2542" s="3"/>
    </row>
    <row r="2543" spans="1:6" ht="15.75" x14ac:dyDescent="0.25">
      <c r="A2543" s="5">
        <f t="shared" si="40"/>
        <v>1</v>
      </c>
      <c r="B2543" s="10"/>
      <c r="C2543" s="3"/>
      <c r="D2543" s="3"/>
      <c r="E2543" s="3"/>
      <c r="F2543" s="3"/>
    </row>
    <row r="2544" spans="1:6" ht="15.75" x14ac:dyDescent="0.25">
      <c r="A2544" s="5">
        <f t="shared" si="40"/>
        <v>1</v>
      </c>
      <c r="B2544" s="10"/>
      <c r="C2544" s="3"/>
      <c r="D2544" s="3"/>
      <c r="E2544" s="3"/>
      <c r="F2544" s="3"/>
    </row>
    <row r="2545" spans="1:6" ht="15.75" x14ac:dyDescent="0.25">
      <c r="A2545" s="5">
        <f t="shared" si="40"/>
        <v>1</v>
      </c>
      <c r="B2545" s="10"/>
      <c r="C2545" s="3"/>
      <c r="D2545" s="3"/>
      <c r="E2545" s="3"/>
      <c r="F2545" s="3"/>
    </row>
    <row r="2546" spans="1:6" ht="15.75" x14ac:dyDescent="0.25">
      <c r="A2546" s="5">
        <f t="shared" si="40"/>
        <v>1</v>
      </c>
      <c r="B2546" s="10"/>
      <c r="C2546" s="3"/>
      <c r="D2546" s="3"/>
      <c r="E2546" s="3"/>
      <c r="F2546" s="3"/>
    </row>
    <row r="2547" spans="1:6" ht="15.75" x14ac:dyDescent="0.25">
      <c r="A2547" s="5">
        <f t="shared" si="40"/>
        <v>1</v>
      </c>
      <c r="B2547" s="10"/>
      <c r="C2547" s="3"/>
      <c r="D2547" s="3"/>
      <c r="E2547" s="3"/>
      <c r="F2547" s="3"/>
    </row>
    <row r="2548" spans="1:6" ht="15.75" x14ac:dyDescent="0.25">
      <c r="A2548" s="5">
        <f t="shared" si="40"/>
        <v>1</v>
      </c>
      <c r="B2548" s="10"/>
      <c r="C2548" s="3"/>
      <c r="D2548" s="3"/>
      <c r="E2548" s="3"/>
      <c r="F2548" s="3"/>
    </row>
    <row r="2549" spans="1:6" ht="15.75" x14ac:dyDescent="0.25">
      <c r="A2549" s="5">
        <f t="shared" si="40"/>
        <v>1</v>
      </c>
      <c r="B2549" s="10"/>
      <c r="C2549" s="3"/>
      <c r="D2549" s="3"/>
      <c r="E2549" s="3"/>
      <c r="F2549" s="3"/>
    </row>
    <row r="2550" spans="1:6" ht="15.75" x14ac:dyDescent="0.25">
      <c r="A2550" s="5">
        <f t="shared" si="40"/>
        <v>1</v>
      </c>
      <c r="B2550" s="10"/>
      <c r="C2550" s="3"/>
      <c r="D2550" s="3"/>
      <c r="E2550" s="3"/>
      <c r="F2550" s="3"/>
    </row>
    <row r="2551" spans="1:6" ht="15.75" x14ac:dyDescent="0.25">
      <c r="A2551" s="5">
        <f t="shared" si="40"/>
        <v>1</v>
      </c>
      <c r="B2551" s="10"/>
      <c r="C2551" s="3"/>
      <c r="D2551" s="3"/>
      <c r="E2551" s="3"/>
      <c r="F2551" s="3"/>
    </row>
    <row r="2552" spans="1:6" ht="15.75" x14ac:dyDescent="0.25">
      <c r="A2552" s="5">
        <f t="shared" si="40"/>
        <v>1</v>
      </c>
      <c r="B2552" s="10"/>
      <c r="C2552" s="3"/>
      <c r="D2552" s="3"/>
      <c r="E2552" s="3"/>
      <c r="F2552" s="3"/>
    </row>
    <row r="2553" spans="1:6" ht="15.75" x14ac:dyDescent="0.25">
      <c r="A2553" s="5">
        <f t="shared" si="40"/>
        <v>1</v>
      </c>
      <c r="B2553" s="10"/>
      <c r="C2553" s="3"/>
      <c r="D2553" s="3"/>
      <c r="E2553" s="3"/>
      <c r="F2553" s="3"/>
    </row>
    <row r="2554" spans="1:6" ht="15.75" x14ac:dyDescent="0.25">
      <c r="A2554" s="5">
        <f t="shared" si="40"/>
        <v>1</v>
      </c>
      <c r="B2554" s="10"/>
      <c r="C2554" s="3"/>
      <c r="D2554" s="3"/>
      <c r="E2554" s="3"/>
      <c r="F2554" s="3"/>
    </row>
    <row r="2555" spans="1:6" ht="15.75" x14ac:dyDescent="0.25">
      <c r="A2555" s="5">
        <f t="shared" si="40"/>
        <v>1</v>
      </c>
      <c r="B2555" s="10"/>
      <c r="C2555" s="3"/>
      <c r="D2555" s="3"/>
      <c r="E2555" s="3"/>
      <c r="F2555" s="3"/>
    </row>
    <row r="2556" spans="1:6" ht="15.75" x14ac:dyDescent="0.25">
      <c r="A2556" s="5">
        <f t="shared" si="40"/>
        <v>1</v>
      </c>
      <c r="B2556" s="10"/>
      <c r="C2556" s="3"/>
      <c r="D2556" s="3"/>
      <c r="E2556" s="3"/>
      <c r="F2556" s="3"/>
    </row>
    <row r="2557" spans="1:6" ht="15.75" x14ac:dyDescent="0.25">
      <c r="A2557" s="5">
        <f t="shared" si="40"/>
        <v>1</v>
      </c>
      <c r="B2557" s="10"/>
      <c r="C2557" s="3"/>
      <c r="D2557" s="3"/>
      <c r="E2557" s="3"/>
      <c r="F2557" s="3"/>
    </row>
    <row r="2558" spans="1:6" ht="15.75" x14ac:dyDescent="0.25">
      <c r="A2558" s="5">
        <f t="shared" si="40"/>
        <v>1</v>
      </c>
      <c r="B2558" s="10"/>
      <c r="C2558" s="3"/>
      <c r="D2558" s="3"/>
      <c r="E2558" s="3"/>
      <c r="F2558" s="3"/>
    </row>
    <row r="2559" spans="1:6" ht="15.75" x14ac:dyDescent="0.25">
      <c r="A2559" s="5">
        <f t="shared" si="40"/>
        <v>1</v>
      </c>
      <c r="B2559" s="10"/>
      <c r="C2559" s="3"/>
      <c r="D2559" s="3"/>
      <c r="E2559" s="3"/>
      <c r="F2559" s="3"/>
    </row>
    <row r="2560" spans="1:6" ht="15.75" x14ac:dyDescent="0.25">
      <c r="A2560" s="5">
        <f t="shared" si="40"/>
        <v>1</v>
      </c>
      <c r="B2560" s="10"/>
      <c r="C2560" s="3"/>
      <c r="D2560" s="3"/>
      <c r="E2560" s="3"/>
      <c r="F2560" s="3"/>
    </row>
    <row r="2561" spans="1:6" ht="15.75" x14ac:dyDescent="0.25">
      <c r="A2561" s="5">
        <f t="shared" si="40"/>
        <v>1</v>
      </c>
      <c r="B2561" s="10"/>
      <c r="C2561" s="3"/>
      <c r="D2561" s="3"/>
      <c r="E2561" s="3"/>
      <c r="F2561" s="3"/>
    </row>
    <row r="2562" spans="1:6" ht="15.75" x14ac:dyDescent="0.25">
      <c r="A2562" s="5">
        <f t="shared" si="40"/>
        <v>1</v>
      </c>
      <c r="B2562" s="10"/>
      <c r="C2562" s="3"/>
      <c r="D2562" s="3"/>
      <c r="E2562" s="3"/>
      <c r="F2562" s="3"/>
    </row>
    <row r="2563" spans="1:6" ht="15.75" x14ac:dyDescent="0.25">
      <c r="A2563" s="5">
        <f t="shared" si="40"/>
        <v>1</v>
      </c>
      <c r="B2563" s="10"/>
      <c r="C2563" s="3"/>
      <c r="D2563" s="3"/>
      <c r="E2563" s="3"/>
      <c r="F2563" s="3"/>
    </row>
    <row r="2564" spans="1:6" ht="15.75" x14ac:dyDescent="0.25">
      <c r="A2564" s="5">
        <f t="shared" si="40"/>
        <v>1</v>
      </c>
      <c r="B2564" s="10"/>
      <c r="C2564" s="3"/>
      <c r="D2564" s="3"/>
      <c r="E2564" s="3"/>
      <c r="F2564" s="3"/>
    </row>
    <row r="2565" spans="1:6" ht="15.75" x14ac:dyDescent="0.25">
      <c r="A2565" s="5">
        <f t="shared" si="40"/>
        <v>1</v>
      </c>
      <c r="B2565" s="10"/>
      <c r="C2565" s="3"/>
      <c r="D2565" s="3"/>
      <c r="E2565" s="3"/>
      <c r="F2565" s="3"/>
    </row>
    <row r="2566" spans="1:6" ht="15.75" x14ac:dyDescent="0.25">
      <c r="A2566" s="5">
        <f t="shared" si="40"/>
        <v>1</v>
      </c>
      <c r="B2566" s="10"/>
      <c r="C2566" s="3"/>
      <c r="D2566" s="3"/>
      <c r="E2566" s="3"/>
      <c r="F2566" s="3"/>
    </row>
    <row r="2567" spans="1:6" ht="15.75" x14ac:dyDescent="0.25">
      <c r="A2567" s="5">
        <f t="shared" si="40"/>
        <v>1</v>
      </c>
      <c r="B2567" s="10"/>
      <c r="C2567" s="3"/>
      <c r="D2567" s="3"/>
      <c r="E2567" s="3"/>
      <c r="F2567" s="3"/>
    </row>
    <row r="2568" spans="1:6" ht="15.75" x14ac:dyDescent="0.25">
      <c r="A2568" s="5">
        <f t="shared" si="40"/>
        <v>1</v>
      </c>
      <c r="B2568" s="10"/>
      <c r="C2568" s="3"/>
      <c r="D2568" s="3"/>
      <c r="E2568" s="3"/>
      <c r="F2568" s="3"/>
    </row>
    <row r="2569" spans="1:6" ht="15.75" x14ac:dyDescent="0.25">
      <c r="A2569" s="5">
        <f t="shared" si="40"/>
        <v>1</v>
      </c>
      <c r="B2569" s="10"/>
      <c r="C2569" s="3"/>
      <c r="D2569" s="3"/>
      <c r="E2569" s="3"/>
      <c r="F2569" s="3"/>
    </row>
    <row r="2570" spans="1:6" ht="15.75" x14ac:dyDescent="0.25">
      <c r="A2570" s="5">
        <f t="shared" si="40"/>
        <v>1</v>
      </c>
      <c r="B2570" s="10"/>
      <c r="C2570" s="3"/>
      <c r="D2570" s="3"/>
      <c r="E2570" s="3"/>
      <c r="F2570" s="3"/>
    </row>
    <row r="2571" spans="1:6" ht="15.75" x14ac:dyDescent="0.25">
      <c r="A2571" s="5">
        <f t="shared" si="40"/>
        <v>1</v>
      </c>
      <c r="B2571" s="10"/>
      <c r="C2571" s="3"/>
      <c r="D2571" s="3"/>
      <c r="E2571" s="3"/>
      <c r="F2571" s="3"/>
    </row>
    <row r="2572" spans="1:6" ht="15.75" x14ac:dyDescent="0.25">
      <c r="A2572" s="5">
        <f t="shared" si="40"/>
        <v>1</v>
      </c>
      <c r="B2572" s="10"/>
      <c r="C2572" s="3"/>
      <c r="D2572" s="3"/>
      <c r="E2572" s="3"/>
      <c r="F2572" s="3"/>
    </row>
    <row r="2573" spans="1:6" ht="15.75" x14ac:dyDescent="0.25">
      <c r="A2573" s="5">
        <f t="shared" si="40"/>
        <v>1</v>
      </c>
      <c r="B2573" s="10"/>
      <c r="C2573" s="3"/>
      <c r="D2573" s="3"/>
      <c r="E2573" s="3"/>
      <c r="F2573" s="3"/>
    </row>
    <row r="2574" spans="1:6" ht="15.75" x14ac:dyDescent="0.25">
      <c r="A2574" s="5">
        <f t="shared" si="40"/>
        <v>1</v>
      </c>
      <c r="B2574" s="10"/>
      <c r="C2574" s="3"/>
      <c r="D2574" s="3"/>
      <c r="E2574" s="3"/>
      <c r="F2574" s="3"/>
    </row>
    <row r="2575" spans="1:6" ht="15.75" x14ac:dyDescent="0.25">
      <c r="A2575" s="5">
        <f t="shared" si="40"/>
        <v>1</v>
      </c>
      <c r="B2575" s="10"/>
      <c r="C2575" s="3"/>
      <c r="D2575" s="3"/>
      <c r="E2575" s="3"/>
      <c r="F2575" s="3"/>
    </row>
    <row r="2576" spans="1:6" ht="15.75" x14ac:dyDescent="0.25">
      <c r="A2576" s="5">
        <f t="shared" si="40"/>
        <v>1</v>
      </c>
      <c r="B2576" s="10"/>
      <c r="C2576" s="3"/>
      <c r="D2576" s="3"/>
      <c r="E2576" s="3"/>
      <c r="F2576" s="3"/>
    </row>
    <row r="2577" spans="1:6" ht="15.75" x14ac:dyDescent="0.25">
      <c r="A2577" s="5">
        <f t="shared" si="40"/>
        <v>1</v>
      </c>
      <c r="B2577" s="10"/>
      <c r="C2577" s="3"/>
      <c r="D2577" s="3"/>
      <c r="E2577" s="3"/>
      <c r="F2577" s="3"/>
    </row>
    <row r="2578" spans="1:6" ht="15.75" x14ac:dyDescent="0.25">
      <c r="A2578" s="5">
        <f t="shared" si="40"/>
        <v>1</v>
      </c>
      <c r="B2578" s="10"/>
      <c r="C2578" s="3"/>
      <c r="D2578" s="3"/>
      <c r="E2578" s="3"/>
      <c r="F2578" s="3"/>
    </row>
    <row r="2579" spans="1:6" ht="15.75" x14ac:dyDescent="0.25">
      <c r="A2579" s="5">
        <f t="shared" si="40"/>
        <v>1</v>
      </c>
      <c r="B2579" s="10"/>
      <c r="C2579" s="3"/>
      <c r="D2579" s="3"/>
      <c r="E2579" s="3"/>
      <c r="F2579" s="3"/>
    </row>
    <row r="2580" spans="1:6" ht="15.75" x14ac:dyDescent="0.25">
      <c r="A2580" s="5">
        <f t="shared" si="40"/>
        <v>1</v>
      </c>
      <c r="B2580" s="10"/>
      <c r="C2580" s="3"/>
      <c r="D2580" s="3"/>
      <c r="E2580" s="3"/>
      <c r="F2580" s="3"/>
    </row>
    <row r="2581" spans="1:6" ht="15.75" x14ac:dyDescent="0.25">
      <c r="A2581" s="5">
        <f t="shared" si="40"/>
        <v>1</v>
      </c>
      <c r="B2581" s="10"/>
      <c r="C2581" s="3"/>
      <c r="D2581" s="3"/>
      <c r="E2581" s="3"/>
      <c r="F2581" s="3"/>
    </row>
    <row r="2582" spans="1:6" ht="15.75" x14ac:dyDescent="0.25">
      <c r="A2582" s="5">
        <f t="shared" si="40"/>
        <v>1</v>
      </c>
      <c r="B2582" s="10"/>
      <c r="C2582" s="3"/>
      <c r="D2582" s="3"/>
      <c r="E2582" s="3"/>
      <c r="F2582" s="3"/>
    </row>
    <row r="2583" spans="1:6" ht="15.75" x14ac:dyDescent="0.25">
      <c r="A2583" s="5">
        <f t="shared" si="40"/>
        <v>1</v>
      </c>
      <c r="B2583" s="10"/>
      <c r="C2583" s="3"/>
      <c r="D2583" s="3"/>
      <c r="E2583" s="3"/>
      <c r="F2583" s="3"/>
    </row>
    <row r="2584" spans="1:6" ht="15.75" x14ac:dyDescent="0.25">
      <c r="A2584" s="5">
        <f t="shared" si="40"/>
        <v>1</v>
      </c>
      <c r="B2584" s="10"/>
      <c r="C2584" s="3"/>
      <c r="D2584" s="3"/>
      <c r="E2584" s="3"/>
      <c r="F2584" s="3"/>
    </row>
    <row r="2585" spans="1:6" ht="15.75" x14ac:dyDescent="0.25">
      <c r="A2585" s="5">
        <f t="shared" si="40"/>
        <v>1</v>
      </c>
      <c r="B2585" s="10"/>
      <c r="C2585" s="3"/>
      <c r="D2585" s="3"/>
      <c r="E2585" s="3"/>
      <c r="F2585" s="3"/>
    </row>
    <row r="2586" spans="1:6" ht="15.75" x14ac:dyDescent="0.25">
      <c r="A2586" s="5">
        <f t="shared" si="40"/>
        <v>1</v>
      </c>
      <c r="B2586" s="10"/>
      <c r="C2586" s="3"/>
      <c r="D2586" s="3"/>
      <c r="E2586" s="3"/>
      <c r="F2586" s="3"/>
    </row>
    <row r="2587" spans="1:6" ht="15.75" x14ac:dyDescent="0.25">
      <c r="A2587" s="5">
        <f t="shared" si="40"/>
        <v>1</v>
      </c>
      <c r="B2587" s="10"/>
      <c r="C2587" s="3"/>
      <c r="D2587" s="3"/>
      <c r="E2587" s="3"/>
      <c r="F2587" s="3"/>
    </row>
    <row r="2588" spans="1:6" ht="15.75" x14ac:dyDescent="0.25">
      <c r="A2588" s="5">
        <f t="shared" si="40"/>
        <v>1</v>
      </c>
      <c r="B2588" s="10"/>
      <c r="C2588" s="3"/>
      <c r="D2588" s="3"/>
      <c r="E2588" s="3"/>
      <c r="F2588" s="3"/>
    </row>
    <row r="2589" spans="1:6" ht="15.75" x14ac:dyDescent="0.25">
      <c r="A2589" s="5">
        <f t="shared" si="40"/>
        <v>1</v>
      </c>
      <c r="B2589" s="10"/>
      <c r="C2589" s="3"/>
      <c r="D2589" s="3"/>
      <c r="E2589" s="3"/>
      <c r="F2589" s="3"/>
    </row>
    <row r="2590" spans="1:6" ht="15.75" x14ac:dyDescent="0.25">
      <c r="A2590" s="5">
        <f t="shared" si="40"/>
        <v>1</v>
      </c>
      <c r="B2590" s="10"/>
      <c r="C2590" s="3"/>
      <c r="D2590" s="3"/>
      <c r="E2590" s="3"/>
      <c r="F2590" s="3"/>
    </row>
    <row r="2591" spans="1:6" ht="15.75" x14ac:dyDescent="0.25">
      <c r="A2591" s="5">
        <f t="shared" si="40"/>
        <v>1</v>
      </c>
      <c r="B2591" s="10"/>
      <c r="C2591" s="3"/>
      <c r="D2591" s="3"/>
      <c r="E2591" s="3"/>
      <c r="F2591" s="3"/>
    </row>
    <row r="2592" spans="1:6" ht="15.75" x14ac:dyDescent="0.25">
      <c r="A2592" s="5">
        <f t="shared" ref="A2592:A2634" si="41">MONTH(B2592)</f>
        <v>1</v>
      </c>
      <c r="B2592" s="10"/>
      <c r="C2592" s="3"/>
      <c r="D2592" s="3"/>
      <c r="E2592" s="3"/>
      <c r="F2592" s="3"/>
    </row>
    <row r="2593" spans="1:6" ht="15.75" x14ac:dyDescent="0.25">
      <c r="A2593" s="5">
        <f t="shared" si="41"/>
        <v>1</v>
      </c>
      <c r="B2593" s="10"/>
      <c r="C2593" s="3"/>
      <c r="D2593" s="3"/>
      <c r="E2593" s="3"/>
      <c r="F2593" s="3"/>
    </row>
    <row r="2594" spans="1:6" ht="15.75" x14ac:dyDescent="0.25">
      <c r="A2594" s="5">
        <f t="shared" si="41"/>
        <v>1</v>
      </c>
      <c r="B2594" s="10"/>
      <c r="C2594" s="3"/>
      <c r="D2594" s="3"/>
      <c r="E2594" s="3"/>
      <c r="F2594" s="3"/>
    </row>
    <row r="2595" spans="1:6" ht="15.75" x14ac:dyDescent="0.25">
      <c r="A2595" s="5">
        <f t="shared" si="41"/>
        <v>1</v>
      </c>
      <c r="B2595" s="10"/>
      <c r="C2595" s="3"/>
      <c r="D2595" s="3"/>
      <c r="E2595" s="3"/>
      <c r="F2595" s="3"/>
    </row>
    <row r="2596" spans="1:6" ht="15.75" x14ac:dyDescent="0.25">
      <c r="A2596" s="5">
        <f t="shared" si="41"/>
        <v>1</v>
      </c>
      <c r="B2596" s="10"/>
      <c r="C2596" s="3"/>
      <c r="D2596" s="3"/>
      <c r="E2596" s="3"/>
      <c r="F2596" s="3"/>
    </row>
    <row r="2597" spans="1:6" ht="15.75" x14ac:dyDescent="0.25">
      <c r="A2597" s="5">
        <f t="shared" si="41"/>
        <v>1</v>
      </c>
      <c r="B2597" s="10"/>
      <c r="C2597" s="3"/>
      <c r="D2597" s="3"/>
      <c r="E2597" s="3"/>
      <c r="F2597" s="3"/>
    </row>
    <row r="2598" spans="1:6" ht="15.75" x14ac:dyDescent="0.25">
      <c r="A2598" s="5">
        <f t="shared" si="41"/>
        <v>1</v>
      </c>
      <c r="B2598" s="10"/>
      <c r="C2598" s="3"/>
      <c r="D2598" s="3"/>
      <c r="E2598" s="3"/>
      <c r="F2598" s="3"/>
    </row>
    <row r="2599" spans="1:6" ht="15.75" x14ac:dyDescent="0.25">
      <c r="A2599" s="5">
        <f t="shared" si="41"/>
        <v>1</v>
      </c>
      <c r="B2599" s="10"/>
      <c r="C2599" s="3"/>
      <c r="D2599" s="3"/>
      <c r="E2599" s="3"/>
      <c r="F2599" s="3"/>
    </row>
    <row r="2600" spans="1:6" ht="15.75" x14ac:dyDescent="0.25">
      <c r="A2600" s="5">
        <f t="shared" si="41"/>
        <v>1</v>
      </c>
      <c r="B2600" s="10"/>
      <c r="C2600" s="3"/>
      <c r="D2600" s="3"/>
      <c r="E2600" s="3"/>
      <c r="F2600" s="3"/>
    </row>
    <row r="2601" spans="1:6" ht="15.75" x14ac:dyDescent="0.25">
      <c r="A2601" s="5">
        <f t="shared" si="41"/>
        <v>1</v>
      </c>
      <c r="B2601" s="10"/>
      <c r="C2601" s="3"/>
      <c r="D2601" s="3"/>
      <c r="E2601" s="3"/>
      <c r="F2601" s="3"/>
    </row>
    <row r="2602" spans="1:6" ht="15.75" x14ac:dyDescent="0.25">
      <c r="A2602" s="5">
        <f t="shared" si="41"/>
        <v>1</v>
      </c>
      <c r="B2602" s="10"/>
      <c r="C2602" s="3"/>
      <c r="D2602" s="3"/>
      <c r="E2602" s="3"/>
      <c r="F2602" s="3"/>
    </row>
    <row r="2603" spans="1:6" ht="15.75" x14ac:dyDescent="0.25">
      <c r="A2603" s="5">
        <f t="shared" si="41"/>
        <v>1</v>
      </c>
      <c r="B2603" s="10"/>
      <c r="C2603" s="3"/>
      <c r="D2603" s="3"/>
      <c r="E2603" s="3"/>
      <c r="F2603" s="3"/>
    </row>
    <row r="2604" spans="1:6" ht="15.75" x14ac:dyDescent="0.25">
      <c r="A2604" s="5">
        <f t="shared" si="41"/>
        <v>1</v>
      </c>
      <c r="B2604" s="10"/>
      <c r="C2604" s="3"/>
      <c r="D2604" s="3"/>
      <c r="E2604" s="3"/>
      <c r="F2604" s="3"/>
    </row>
    <row r="2605" spans="1:6" ht="15.75" x14ac:dyDescent="0.25">
      <c r="A2605" s="5">
        <f t="shared" si="41"/>
        <v>1</v>
      </c>
      <c r="B2605" s="10"/>
      <c r="C2605" s="3"/>
      <c r="D2605" s="3"/>
      <c r="E2605" s="3"/>
      <c r="F2605" s="3"/>
    </row>
    <row r="2606" spans="1:6" ht="15.75" x14ac:dyDescent="0.25">
      <c r="A2606" s="5">
        <f t="shared" si="41"/>
        <v>1</v>
      </c>
      <c r="B2606" s="10"/>
      <c r="C2606" s="3"/>
      <c r="D2606" s="3"/>
      <c r="E2606" s="3"/>
      <c r="F2606" s="3"/>
    </row>
    <row r="2607" spans="1:6" ht="15.75" x14ac:dyDescent="0.25">
      <c r="A2607" s="5">
        <f t="shared" si="41"/>
        <v>1</v>
      </c>
      <c r="B2607" s="10"/>
      <c r="C2607" s="3"/>
      <c r="D2607" s="3"/>
      <c r="E2607" s="3"/>
      <c r="F2607" s="3"/>
    </row>
    <row r="2608" spans="1:6" ht="15.75" x14ac:dyDescent="0.25">
      <c r="A2608" s="5">
        <f t="shared" si="41"/>
        <v>1</v>
      </c>
      <c r="B2608" s="10"/>
      <c r="C2608" s="3"/>
      <c r="D2608" s="3"/>
      <c r="E2608" s="3"/>
      <c r="F2608" s="3"/>
    </row>
    <row r="2609" spans="1:6" ht="15.75" x14ac:dyDescent="0.25">
      <c r="A2609" s="5">
        <f t="shared" si="41"/>
        <v>1</v>
      </c>
      <c r="B2609" s="10"/>
      <c r="C2609" s="3"/>
      <c r="D2609" s="3"/>
      <c r="E2609" s="3"/>
      <c r="F2609" s="3"/>
    </row>
    <row r="2610" spans="1:6" ht="15.75" x14ac:dyDescent="0.25">
      <c r="A2610" s="5">
        <f t="shared" si="41"/>
        <v>1</v>
      </c>
      <c r="B2610" s="10"/>
      <c r="C2610" s="3"/>
      <c r="D2610" s="3"/>
      <c r="E2610" s="3"/>
      <c r="F2610" s="3"/>
    </row>
    <row r="2611" spans="1:6" ht="15.75" x14ac:dyDescent="0.25">
      <c r="A2611" s="5">
        <f t="shared" si="41"/>
        <v>1</v>
      </c>
      <c r="B2611" s="10"/>
      <c r="C2611" s="3"/>
      <c r="D2611" s="3"/>
      <c r="E2611" s="3"/>
      <c r="F2611" s="3"/>
    </row>
    <row r="2612" spans="1:6" ht="15.75" x14ac:dyDescent="0.25">
      <c r="A2612" s="5">
        <f t="shared" si="41"/>
        <v>1</v>
      </c>
      <c r="B2612" s="10"/>
      <c r="C2612" s="3"/>
      <c r="D2612" s="3"/>
      <c r="E2612" s="3"/>
      <c r="F2612" s="3"/>
    </row>
    <row r="2613" spans="1:6" ht="15.75" x14ac:dyDescent="0.25">
      <c r="A2613" s="5">
        <f t="shared" si="41"/>
        <v>1</v>
      </c>
      <c r="B2613" s="10"/>
      <c r="C2613" s="3"/>
      <c r="D2613" s="3"/>
      <c r="E2613" s="3"/>
      <c r="F2613" s="3"/>
    </row>
    <row r="2614" spans="1:6" ht="15.75" x14ac:dyDescent="0.25">
      <c r="A2614" s="5">
        <f t="shared" si="41"/>
        <v>1</v>
      </c>
      <c r="B2614" s="10"/>
      <c r="C2614" s="3"/>
      <c r="D2614" s="3"/>
      <c r="E2614" s="3"/>
      <c r="F2614" s="3"/>
    </row>
    <row r="2615" spans="1:6" ht="15.75" x14ac:dyDescent="0.25">
      <c r="A2615" s="5">
        <f t="shared" si="41"/>
        <v>1</v>
      </c>
      <c r="B2615" s="10"/>
      <c r="C2615" s="3"/>
      <c r="D2615" s="3"/>
      <c r="E2615" s="3"/>
      <c r="F2615" s="3"/>
    </row>
    <row r="2616" spans="1:6" ht="15.75" x14ac:dyDescent="0.25">
      <c r="A2616" s="5">
        <f t="shared" si="41"/>
        <v>1</v>
      </c>
      <c r="B2616" s="10"/>
      <c r="C2616" s="3"/>
      <c r="D2616" s="3"/>
      <c r="E2616" s="3"/>
      <c r="F2616" s="3"/>
    </row>
    <row r="2617" spans="1:6" ht="15.75" x14ac:dyDescent="0.25">
      <c r="A2617" s="5">
        <f t="shared" si="41"/>
        <v>1</v>
      </c>
      <c r="B2617" s="10"/>
      <c r="C2617" s="3"/>
      <c r="D2617" s="3"/>
      <c r="E2617" s="3"/>
      <c r="F2617" s="3"/>
    </row>
    <row r="2618" spans="1:6" ht="15.75" x14ac:dyDescent="0.25">
      <c r="A2618" s="5">
        <f t="shared" si="41"/>
        <v>1</v>
      </c>
      <c r="B2618" s="10"/>
      <c r="C2618" s="3"/>
      <c r="D2618" s="3"/>
      <c r="E2618" s="3"/>
      <c r="F2618" s="3"/>
    </row>
    <row r="2619" spans="1:6" ht="15.75" x14ac:dyDescent="0.25">
      <c r="A2619" s="5">
        <f t="shared" si="41"/>
        <v>1</v>
      </c>
      <c r="B2619" s="10"/>
      <c r="C2619" s="3"/>
      <c r="D2619" s="3"/>
      <c r="E2619" s="3"/>
      <c r="F2619" s="3"/>
    </row>
    <row r="2620" spans="1:6" ht="15.75" x14ac:dyDescent="0.25">
      <c r="A2620" s="5">
        <f t="shared" si="41"/>
        <v>1</v>
      </c>
      <c r="B2620" s="10"/>
      <c r="C2620" s="3"/>
      <c r="D2620" s="3"/>
      <c r="E2620" s="3"/>
      <c r="F2620" s="3"/>
    </row>
    <row r="2621" spans="1:6" ht="15.75" x14ac:dyDescent="0.25">
      <c r="A2621" s="5">
        <f t="shared" si="41"/>
        <v>1</v>
      </c>
      <c r="B2621" s="10"/>
      <c r="C2621" s="3"/>
      <c r="D2621" s="3"/>
      <c r="E2621" s="3"/>
      <c r="F2621" s="3"/>
    </row>
    <row r="2622" spans="1:6" ht="15.75" x14ac:dyDescent="0.25">
      <c r="A2622" s="5">
        <f t="shared" si="41"/>
        <v>1</v>
      </c>
      <c r="B2622" s="10"/>
      <c r="C2622" s="3"/>
      <c r="D2622" s="3"/>
      <c r="E2622" s="3"/>
      <c r="F2622" s="3"/>
    </row>
    <row r="2623" spans="1:6" ht="15.75" x14ac:dyDescent="0.25">
      <c r="A2623" s="5">
        <f t="shared" si="41"/>
        <v>1</v>
      </c>
      <c r="B2623" s="10"/>
      <c r="C2623" s="3"/>
      <c r="D2623" s="3"/>
      <c r="E2623" s="3"/>
      <c r="F2623" s="3"/>
    </row>
    <row r="2624" spans="1:6" ht="15.75" x14ac:dyDescent="0.25">
      <c r="A2624" s="5">
        <f t="shared" si="41"/>
        <v>1</v>
      </c>
      <c r="B2624" s="10"/>
      <c r="C2624" s="3"/>
      <c r="D2624" s="3"/>
      <c r="E2624" s="3"/>
      <c r="F2624" s="3"/>
    </row>
    <row r="2625" spans="1:6" ht="15.75" x14ac:dyDescent="0.25">
      <c r="A2625" s="5">
        <f t="shared" si="41"/>
        <v>1</v>
      </c>
      <c r="B2625" s="10"/>
      <c r="C2625" s="3"/>
      <c r="D2625" s="3"/>
      <c r="E2625" s="3"/>
      <c r="F2625" s="3"/>
    </row>
    <row r="2626" spans="1:6" ht="15.75" x14ac:dyDescent="0.25">
      <c r="A2626" s="5">
        <f t="shared" si="41"/>
        <v>1</v>
      </c>
      <c r="B2626" s="10"/>
      <c r="C2626" s="3"/>
      <c r="D2626" s="3"/>
      <c r="E2626" s="3"/>
      <c r="F2626" s="3"/>
    </row>
    <row r="2627" spans="1:6" ht="15.75" x14ac:dyDescent="0.25">
      <c r="A2627" s="5">
        <f t="shared" si="41"/>
        <v>1</v>
      </c>
      <c r="B2627" s="10"/>
      <c r="C2627" s="3"/>
      <c r="D2627" s="3"/>
      <c r="E2627" s="3"/>
      <c r="F2627" s="3"/>
    </row>
    <row r="2628" spans="1:6" ht="15.75" x14ac:dyDescent="0.25">
      <c r="A2628" s="5">
        <f t="shared" si="41"/>
        <v>1</v>
      </c>
      <c r="B2628" s="10"/>
      <c r="C2628" s="3"/>
      <c r="D2628" s="3"/>
      <c r="E2628" s="3"/>
      <c r="F2628" s="3"/>
    </row>
    <row r="2629" spans="1:6" ht="15.75" x14ac:dyDescent="0.25">
      <c r="A2629" s="5">
        <f t="shared" si="41"/>
        <v>1</v>
      </c>
      <c r="B2629" s="10"/>
      <c r="C2629" s="3"/>
      <c r="D2629" s="3"/>
      <c r="E2629" s="3"/>
      <c r="F2629" s="3"/>
    </row>
    <row r="2630" spans="1:6" ht="15.75" x14ac:dyDescent="0.25">
      <c r="A2630" s="5">
        <f t="shared" si="41"/>
        <v>1</v>
      </c>
      <c r="B2630" s="10"/>
      <c r="C2630" s="3"/>
      <c r="D2630" s="3"/>
      <c r="E2630" s="3"/>
      <c r="F2630" s="3"/>
    </row>
    <row r="2631" spans="1:6" ht="15.75" x14ac:dyDescent="0.25">
      <c r="A2631" s="5">
        <f t="shared" si="41"/>
        <v>1</v>
      </c>
      <c r="B2631" s="10"/>
      <c r="C2631" s="3"/>
      <c r="D2631" s="3"/>
      <c r="E2631" s="3"/>
      <c r="F2631" s="3"/>
    </row>
    <row r="2632" spans="1:6" ht="15.75" x14ac:dyDescent="0.25">
      <c r="A2632" s="5">
        <f t="shared" si="41"/>
        <v>1</v>
      </c>
      <c r="B2632" s="10"/>
      <c r="C2632" s="3"/>
      <c r="D2632" s="3"/>
      <c r="E2632" s="3"/>
      <c r="F2632" s="3"/>
    </row>
    <row r="2633" spans="1:6" ht="15.75" x14ac:dyDescent="0.25">
      <c r="A2633" s="5">
        <f t="shared" si="41"/>
        <v>1</v>
      </c>
      <c r="B2633" s="10"/>
      <c r="C2633" s="3"/>
      <c r="D2633" s="3"/>
      <c r="E2633" s="3"/>
      <c r="F2633" s="3"/>
    </row>
    <row r="2634" spans="1:6" ht="15.75" x14ac:dyDescent="0.25">
      <c r="A2634" s="5">
        <f t="shared" si="41"/>
        <v>1</v>
      </c>
      <c r="B2634" s="10"/>
      <c r="C2634" s="3"/>
      <c r="D2634" s="3"/>
      <c r="E2634" s="3"/>
      <c r="F2634" s="3"/>
    </row>
  </sheetData>
  <mergeCells count="7">
    <mergeCell ref="E2:E3"/>
    <mergeCell ref="F2:F3"/>
    <mergeCell ref="A1:F1"/>
    <mergeCell ref="A2:A3"/>
    <mergeCell ref="B2:B3"/>
    <mergeCell ref="D2:D3"/>
    <mergeCell ref="C2:C3"/>
  </mergeCells>
  <dataValidations count="1">
    <dataValidation type="list" allowBlank="1" showInputMessage="1" showErrorMessage="1" sqref="E4:E2634" xr:uid="{00000000-0002-0000-0200-000000000000}">
      <formula1>مشروب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53"/>
  <sheetViews>
    <sheetView showZeros="0" rightToLeft="1" zoomScale="130" zoomScaleNormal="130" workbookViewId="0">
      <pane xSplit="1" ySplit="5" topLeftCell="B6" activePane="bottomRight" state="frozen"/>
      <selection pane="topRight" activeCell="B1" sqref="B1"/>
      <selection pane="bottomLeft" activeCell="A4" sqref="A4"/>
      <selection pane="bottomRight" activeCell="Y4" sqref="Y4:Y5"/>
    </sheetView>
  </sheetViews>
  <sheetFormatPr defaultColWidth="9.140625" defaultRowHeight="15" x14ac:dyDescent="0.25"/>
  <cols>
    <col min="1" max="1" width="7" style="1" customWidth="1"/>
    <col min="2" max="4" width="8.140625" style="1" customWidth="1"/>
    <col min="5" max="6" width="7.7109375" style="1" customWidth="1"/>
    <col min="7" max="7" width="11.42578125" style="1" customWidth="1"/>
    <col min="8" max="9" width="7.7109375" style="1" customWidth="1"/>
    <col min="10" max="10" width="10.85546875" style="1" customWidth="1"/>
    <col min="11" max="11" width="11.42578125" style="1" customWidth="1"/>
    <col min="12" max="12" width="5.85546875" style="1" customWidth="1"/>
    <col min="13" max="13" width="12" style="1" customWidth="1"/>
    <col min="14" max="14" width="7.42578125" style="1" customWidth="1"/>
    <col min="15" max="16" width="5.85546875" style="1" customWidth="1"/>
    <col min="17" max="17" width="12" style="1" customWidth="1"/>
    <col min="18" max="18" width="9.85546875" style="1" customWidth="1"/>
    <col min="19" max="19" width="8.7109375" style="1" customWidth="1"/>
    <col min="20" max="20" width="10.28515625" style="1" customWidth="1"/>
    <col min="21" max="21" width="9.28515625" style="1" customWidth="1"/>
    <col min="22" max="22" width="10.85546875" style="1" customWidth="1"/>
    <col min="23" max="23" width="10" style="1" customWidth="1"/>
    <col min="24" max="25" width="9.28515625" style="1" customWidth="1"/>
    <col min="26" max="26" width="9.140625" style="1" customWidth="1"/>
    <col min="27" max="27" width="9.42578125" style="1" customWidth="1"/>
    <col min="28" max="28" width="10.85546875" style="1" customWidth="1"/>
    <col min="29" max="29" width="8.28515625" style="1" customWidth="1"/>
    <col min="30" max="16384" width="9.140625" style="1"/>
  </cols>
  <sheetData>
    <row r="1" spans="1:29" ht="26.25" customHeight="1" x14ac:dyDescent="0.25">
      <c r="A1" s="34">
        <v>2023</v>
      </c>
      <c r="B1" s="35" t="s">
        <v>16</v>
      </c>
      <c r="C1" s="35"/>
      <c r="D1" s="88">
        <v>6</v>
      </c>
      <c r="E1" s="88"/>
      <c r="F1" s="88"/>
      <c r="H1" s="85" t="s">
        <v>42</v>
      </c>
      <c r="I1" s="87"/>
      <c r="J1" s="85">
        <f>IFERROR(VLOOKUP(D1,B48:D53,2,FALSE),0)</f>
        <v>0</v>
      </c>
      <c r="K1" s="87"/>
      <c r="AB1" s="36" t="e">
        <f>AB3+J1</f>
        <v>#REF!</v>
      </c>
    </row>
    <row r="2" spans="1:29" ht="35.25" customHeight="1" x14ac:dyDescent="0.25">
      <c r="A2" s="76" t="s">
        <v>18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</row>
    <row r="3" spans="1:29" ht="26.25" customHeight="1" x14ac:dyDescent="0.25">
      <c r="A3" s="37" t="s">
        <v>27</v>
      </c>
      <c r="B3" s="6" t="e">
        <f>SUM(B6:B36)</f>
        <v>#REF!</v>
      </c>
      <c r="C3" s="62" t="e">
        <f>SUM(C6:C36)</f>
        <v>#REF!</v>
      </c>
      <c r="D3" s="6" t="e">
        <f t="shared" ref="D3:AC3" si="0">SUM(D6:D36)</f>
        <v>#REF!</v>
      </c>
      <c r="E3" s="6" t="e">
        <f t="shared" si="0"/>
        <v>#REF!</v>
      </c>
      <c r="F3" s="6" t="e">
        <f t="shared" si="0"/>
        <v>#REF!</v>
      </c>
      <c r="G3" s="6" t="e">
        <f t="shared" si="0"/>
        <v>#REF!</v>
      </c>
      <c r="H3" s="6" t="e">
        <f t="shared" si="0"/>
        <v>#REF!</v>
      </c>
      <c r="I3" s="6" t="e">
        <f t="shared" si="0"/>
        <v>#REF!</v>
      </c>
      <c r="J3" s="6" t="e">
        <f t="shared" si="0"/>
        <v>#REF!</v>
      </c>
      <c r="K3" s="6" t="e">
        <f t="shared" si="0"/>
        <v>#REF!</v>
      </c>
      <c r="L3" s="6" t="e">
        <f t="shared" si="0"/>
        <v>#REF!</v>
      </c>
      <c r="M3" s="6" t="e">
        <f t="shared" si="0"/>
        <v>#REF!</v>
      </c>
      <c r="N3" s="6" t="e">
        <f t="shared" si="0"/>
        <v>#REF!</v>
      </c>
      <c r="O3" s="6" t="e">
        <f t="shared" si="0"/>
        <v>#REF!</v>
      </c>
      <c r="P3" s="6" t="e">
        <f t="shared" si="0"/>
        <v>#REF!</v>
      </c>
      <c r="Q3" s="6" t="e">
        <f t="shared" si="0"/>
        <v>#REF!</v>
      </c>
      <c r="R3" s="6" t="e">
        <f t="shared" si="0"/>
        <v>#REF!</v>
      </c>
      <c r="S3" s="6" t="e">
        <f t="shared" si="0"/>
        <v>#REF!</v>
      </c>
      <c r="T3" s="6" t="e">
        <f t="shared" si="0"/>
        <v>#REF!</v>
      </c>
      <c r="U3" s="6" t="e">
        <f t="shared" si="0"/>
        <v>#REF!</v>
      </c>
      <c r="V3" s="6" t="e">
        <f t="shared" si="0"/>
        <v>#REF!</v>
      </c>
      <c r="W3" s="6" t="e">
        <f t="shared" si="0"/>
        <v>#REF!</v>
      </c>
      <c r="X3" s="6" t="e">
        <f t="shared" si="0"/>
        <v>#REF!</v>
      </c>
      <c r="Y3" s="6"/>
      <c r="Z3" s="6" t="e">
        <f t="shared" si="0"/>
        <v>#REF!</v>
      </c>
      <c r="AA3" s="6">
        <f t="shared" si="0"/>
        <v>2043</v>
      </c>
      <c r="AB3" s="6" t="e">
        <f t="shared" si="0"/>
        <v>#REF!</v>
      </c>
      <c r="AC3" s="8" t="e">
        <f t="shared" si="0"/>
        <v>#REF!</v>
      </c>
    </row>
    <row r="4" spans="1:29" ht="20.25" customHeight="1" x14ac:dyDescent="0.25">
      <c r="A4" s="77" t="s">
        <v>11</v>
      </c>
      <c r="B4" s="77" t="s">
        <v>126</v>
      </c>
      <c r="C4" s="94" t="s">
        <v>2</v>
      </c>
      <c r="D4" s="77" t="s">
        <v>7</v>
      </c>
      <c r="E4" s="89" t="s">
        <v>15</v>
      </c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1"/>
      <c r="X4" s="92" t="s">
        <v>12</v>
      </c>
      <c r="Y4" s="96" t="s">
        <v>128</v>
      </c>
      <c r="Z4" s="82" t="s">
        <v>5</v>
      </c>
      <c r="AA4" s="82" t="s">
        <v>13</v>
      </c>
      <c r="AB4" s="83" t="s">
        <v>14</v>
      </c>
      <c r="AC4" s="84" t="s">
        <v>26</v>
      </c>
    </row>
    <row r="5" spans="1:29" ht="27" customHeight="1" x14ac:dyDescent="0.25">
      <c r="A5" s="77"/>
      <c r="B5" s="77"/>
      <c r="C5" s="95"/>
      <c r="D5" s="77"/>
      <c r="E5" s="33" t="s">
        <v>3</v>
      </c>
      <c r="F5" s="33" t="s">
        <v>4</v>
      </c>
      <c r="G5" s="33" t="s">
        <v>10</v>
      </c>
      <c r="H5" s="33" t="s">
        <v>8</v>
      </c>
      <c r="I5" s="33" t="s">
        <v>6</v>
      </c>
      <c r="J5" s="33" t="s">
        <v>9</v>
      </c>
      <c r="K5" s="33" t="s">
        <v>21</v>
      </c>
      <c r="L5" s="33" t="s">
        <v>23</v>
      </c>
      <c r="M5" s="33" t="s">
        <v>24</v>
      </c>
      <c r="N5" s="33" t="s">
        <v>22</v>
      </c>
      <c r="O5" s="33" t="s">
        <v>25</v>
      </c>
      <c r="P5" s="33" t="s">
        <v>36</v>
      </c>
      <c r="Q5" s="33" t="s">
        <v>37</v>
      </c>
      <c r="R5" s="33" t="s">
        <v>35</v>
      </c>
      <c r="S5" s="33" t="s">
        <v>48</v>
      </c>
      <c r="T5" s="33" t="s">
        <v>47</v>
      </c>
      <c r="U5" s="33" t="s">
        <v>45</v>
      </c>
      <c r="V5" s="33" t="s">
        <v>46</v>
      </c>
      <c r="W5" s="33"/>
      <c r="X5" s="93"/>
      <c r="Y5" s="97"/>
      <c r="Z5" s="82"/>
      <c r="AA5" s="82"/>
      <c r="AB5" s="83"/>
      <c r="AC5" s="84"/>
    </row>
    <row r="6" spans="1:29" ht="19.5" customHeight="1" x14ac:dyDescent="0.25">
      <c r="A6" s="38">
        <f>DATE($A$1,$D$1,1)</f>
        <v>45078</v>
      </c>
      <c r="B6" s="2" t="e">
        <f>SUMIFS(البيانات!$J$5:$J$1492,البيانات!$B$5:$B$1492,$A6,البيانات!#REF!,"تم")</f>
        <v>#REF!</v>
      </c>
      <c r="C6" s="61" t="e">
        <f>SUMIFS(البيانات!$I$5:$I$1492,البيانات!$B$5:$B$1492,$A6,البيانات!#REF!,"تم")</f>
        <v>#REF!</v>
      </c>
      <c r="D6" s="2" t="e">
        <f>SUMIFS(البيانات!#REF!,البيانات!$B$5:$B$1492,$A6,البيانات!#REF!,"تم")</f>
        <v>#REF!</v>
      </c>
      <c r="E6" s="2" t="e">
        <f>SUMIFS(البيانات!#REF!,البيانات!#REF!,'تقرير شهري'!E$5,البيانات!$B$5:$B$1492,$A6,البيانات!#REF!,"تم")+SUMIFS(البيانات!#REF!,البيانات!#REF!,'تقرير شهري'!E$5,البيانات!$B$5:$B$1492,$A6,البيانات!#REF!,"تم")+SUMIFS(البيانات!#REF!,البيانات!#REF!,'تقرير شهري'!E$5,البيانات!$B$5:$B$1492,$A6,البيانات!#REF!,"تم")</f>
        <v>#REF!</v>
      </c>
      <c r="F6" s="2" t="e">
        <f>SUMIFS(البيانات!#REF!,البيانات!#REF!,'تقرير شهري'!F$5,البيانات!$B$5:$B$1492,$A6,البيانات!#REF!,"تم")+SUMIFS(البيانات!#REF!,البيانات!#REF!,'تقرير شهري'!F$5,البيانات!$B$5:$B$1492,$A6,البيانات!#REF!,"تم")+SUMIFS(البيانات!#REF!,البيانات!#REF!,'تقرير شهري'!F$5,البيانات!$B$5:$B$1492,$A6,البيانات!#REF!,"تم")</f>
        <v>#REF!</v>
      </c>
      <c r="G6" s="2" t="e">
        <f>SUMIFS(البيانات!#REF!,البيانات!#REF!,'تقرير شهري'!G$5,البيانات!$B$5:$B$1492,$A6,البيانات!#REF!,"تم")+SUMIFS(البيانات!#REF!,البيانات!#REF!,'تقرير شهري'!G$5,البيانات!$B$5:$B$1492,$A6,البيانات!#REF!,"تم")+SUMIFS(البيانات!#REF!,البيانات!#REF!,'تقرير شهري'!G$5,البيانات!$B$5:$B$1492,$A6,البيانات!#REF!,"تم")</f>
        <v>#REF!</v>
      </c>
      <c r="H6" s="2" t="e">
        <f>SUMIFS(البيانات!#REF!,البيانات!#REF!,'تقرير شهري'!H$5,البيانات!$B$5:$B$1492,$A6,البيانات!#REF!,"تم")+SUMIFS(البيانات!#REF!,البيانات!#REF!,'تقرير شهري'!H$5,البيانات!$B$5:$B$1492,$A6,البيانات!#REF!,"تم")+SUMIFS(البيانات!#REF!,البيانات!#REF!,'تقرير شهري'!H$5,البيانات!$B$5:$B$1492,$A6,البيانات!#REF!,"تم")</f>
        <v>#REF!</v>
      </c>
      <c r="I6" s="2" t="e">
        <f>SUMIFS(البيانات!#REF!,البيانات!#REF!,'تقرير شهري'!I$5,البيانات!$B$5:$B$1492,$A6,البيانات!#REF!,"تم")+SUMIFS(البيانات!#REF!,البيانات!#REF!,'تقرير شهري'!I$5,البيانات!$B$5:$B$1492,$A6,البيانات!#REF!,"تم")+SUMIFS(البيانات!#REF!,البيانات!#REF!,'تقرير شهري'!I$5,البيانات!$B$5:$B$1492,$A6,البيانات!#REF!,"تم")</f>
        <v>#REF!</v>
      </c>
      <c r="J6" s="2" t="e">
        <f>SUMIFS(البيانات!#REF!,البيانات!#REF!,'تقرير شهري'!J$5,البيانات!$B$5:$B$1492,$A6,البيانات!#REF!,"تم")+SUMIFS(البيانات!#REF!,البيانات!#REF!,'تقرير شهري'!J$5,البيانات!$B$5:$B$1492,$A6,البيانات!#REF!,"تم")+SUMIFS(البيانات!#REF!,البيانات!#REF!,'تقرير شهري'!J$5,البيانات!$B$5:$B$1492,$A6,البيانات!#REF!,"تم")</f>
        <v>#REF!</v>
      </c>
      <c r="K6" s="2" t="e">
        <f>SUMIFS(البيانات!#REF!,البيانات!#REF!,'تقرير شهري'!K$5,البيانات!$B$5:$B$1492,$A6,البيانات!#REF!,"تم")+SUMIFS(البيانات!#REF!,البيانات!#REF!,'تقرير شهري'!K$5,البيانات!$B$5:$B$1492,$A6,البيانات!#REF!,"تم")+SUMIFS(البيانات!#REF!,البيانات!#REF!,'تقرير شهري'!K$5,البيانات!$B$5:$B$1492,$A6,البيانات!#REF!,"تم")</f>
        <v>#REF!</v>
      </c>
      <c r="L6" s="2" t="e">
        <f>SUMIFS(البيانات!#REF!,البيانات!#REF!,'تقرير شهري'!L$5,البيانات!$B$5:$B$1492,$A6,البيانات!#REF!,"تم")+SUMIFS(البيانات!#REF!,البيانات!#REF!,'تقرير شهري'!L$5,البيانات!$B$5:$B$1492,$A6,البيانات!#REF!,"تم")+SUMIFS(البيانات!#REF!,البيانات!#REF!,'تقرير شهري'!L$5,البيانات!$B$5:$B$1492,$A6,البيانات!#REF!,"تم")</f>
        <v>#REF!</v>
      </c>
      <c r="M6" s="2" t="e">
        <f>SUMIFS(البيانات!#REF!,البيانات!#REF!,'تقرير شهري'!M$5,البيانات!$B$5:$B$1492,$A6,البيانات!#REF!,"تم")+SUMIFS(البيانات!#REF!,البيانات!#REF!,'تقرير شهري'!M$5,البيانات!$B$5:$B$1492,$A6,البيانات!#REF!,"تم")+SUMIFS(البيانات!#REF!,البيانات!#REF!,'تقرير شهري'!M$5,البيانات!$B$5:$B$1492,$A6,البيانات!#REF!,"تم")</f>
        <v>#REF!</v>
      </c>
      <c r="N6" s="2" t="e">
        <f>SUMIFS(البيانات!#REF!,البيانات!#REF!,'تقرير شهري'!N$5,البيانات!$B$5:$B$1492,$A6,البيانات!#REF!,"تم")+SUMIFS(البيانات!#REF!,البيانات!#REF!,'تقرير شهري'!N$5,البيانات!$B$5:$B$1492,$A6,البيانات!#REF!,"تم")+SUMIFS(البيانات!#REF!,البيانات!#REF!,'تقرير شهري'!N$5,البيانات!$B$5:$B$1492,$A6,البيانات!#REF!,"تم")</f>
        <v>#REF!</v>
      </c>
      <c r="O6" s="2" t="e">
        <f>SUMIFS(البيانات!#REF!,البيانات!#REF!,'تقرير شهري'!O$5,البيانات!$B$5:$B$1492,$A6,البيانات!#REF!,"تم")+SUMIFS(البيانات!#REF!,البيانات!#REF!,'تقرير شهري'!O$5,البيانات!$B$5:$B$1492,$A6,البيانات!#REF!,"تم")+SUMIFS(البيانات!#REF!,البيانات!#REF!,'تقرير شهري'!O$5,البيانات!$B$5:$B$1492,$A6,البيانات!#REF!,"تم")</f>
        <v>#REF!</v>
      </c>
      <c r="P6" s="2" t="e">
        <f>SUMIFS(البيانات!#REF!,البيانات!#REF!,'تقرير شهري'!P$5,البيانات!$B$5:$B$1492,$A6,البيانات!#REF!,"تم")+SUMIFS(البيانات!#REF!,البيانات!#REF!,'تقرير شهري'!P$5,البيانات!$B$5:$B$1492,$A6,البيانات!#REF!,"تم")+SUMIFS(البيانات!#REF!,البيانات!#REF!,'تقرير شهري'!P$5,البيانات!$B$5:$B$1492,$A6,البيانات!#REF!,"تم")</f>
        <v>#REF!</v>
      </c>
      <c r="Q6" s="2" t="e">
        <f>SUMIFS(البيانات!#REF!,البيانات!#REF!,'تقرير شهري'!Q$5,البيانات!$B$5:$B$1492,$A6,البيانات!#REF!,"تم")+SUMIFS(البيانات!#REF!,البيانات!#REF!,'تقرير شهري'!Q$5,البيانات!$B$5:$B$1492,$A6,البيانات!#REF!,"تم")+SUMIFS(البيانات!#REF!,البيانات!#REF!,'تقرير شهري'!Q$5,البيانات!$B$5:$B$1492,$A6,البيانات!#REF!,"تم")</f>
        <v>#REF!</v>
      </c>
      <c r="R6" s="2" t="e">
        <f>SUMIFS(البيانات!#REF!,البيانات!#REF!,'تقرير شهري'!R$5,البيانات!$B$5:$B$1492,$A6,البيانات!#REF!,"تم")+SUMIFS(البيانات!#REF!,البيانات!#REF!,'تقرير شهري'!R$5,البيانات!$B$5:$B$1492,$A6,البيانات!#REF!,"تم")+SUMIFS(البيانات!#REF!,البيانات!#REF!,'تقرير شهري'!R$5,البيانات!$B$5:$B$1492,$A6,البيانات!#REF!,"تم")</f>
        <v>#REF!</v>
      </c>
      <c r="S6" s="2" t="e">
        <f>SUMIFS(البيانات!#REF!,البيانات!#REF!,'تقرير شهري'!S$5,البيانات!$B$5:$B$1492,$A6,البيانات!#REF!,"تم")+SUMIFS(البيانات!#REF!,البيانات!#REF!,'تقرير شهري'!S$5,البيانات!$B$5:$B$1492,$A6,البيانات!#REF!,"تم")+SUMIFS(البيانات!#REF!,البيانات!#REF!,'تقرير شهري'!S$5,البيانات!$B$5:$B$1492,$A6,البيانات!#REF!,"تم")</f>
        <v>#REF!</v>
      </c>
      <c r="T6" s="2" t="e">
        <f>SUMIFS(البيانات!#REF!,البيانات!#REF!,'تقرير شهري'!T$5,البيانات!$B$5:$B$1492,$A6,البيانات!#REF!,"تم")+SUMIFS(البيانات!#REF!,البيانات!#REF!,'تقرير شهري'!T$5,البيانات!$B$5:$B$1492,$A6,البيانات!#REF!,"تم")+SUMIFS(البيانات!#REF!,البيانات!#REF!,'تقرير شهري'!T$5,البيانات!$B$5:$B$1492,$A6,البيانات!#REF!,"تم")</f>
        <v>#REF!</v>
      </c>
      <c r="U6" s="2" t="e">
        <f>SUMIFS(البيانات!#REF!,البيانات!#REF!,'تقرير شهري'!U$5,البيانات!$B$5:$B$1492,$A6,البيانات!#REF!,"تم")+SUMIFS(البيانات!#REF!,البيانات!#REF!,'تقرير شهري'!U$5,البيانات!$B$5:$B$1492,$A6,البيانات!#REF!,"تم")+SUMIFS(البيانات!#REF!,البيانات!#REF!,'تقرير شهري'!U$5,البيانات!$B$5:$B$1492,$A6,البيانات!#REF!,"تم")</f>
        <v>#REF!</v>
      </c>
      <c r="V6" s="2" t="e">
        <f>SUMIFS(البيانات!#REF!,البيانات!#REF!,'تقرير شهري'!V$5,البيانات!$B$5:$B$1492,$A6,البيانات!#REF!,"تم")+SUMIFS(البيانات!#REF!,البيانات!#REF!,'تقرير شهري'!V$5,البيانات!$B$5:$B$1492,$A6,البيانات!#REF!,"تم")+SUMIFS(البيانات!#REF!,البيانات!#REF!,'تقرير شهري'!V$5,البيانات!$B$5:$B$1492,$A6,البيانات!#REF!,"تم")</f>
        <v>#REF!</v>
      </c>
      <c r="W6" s="2" t="e">
        <f>SUMIFS(البيانات!#REF!,البيانات!#REF!,'تقرير شهري'!W$5,البيانات!$B$5:$B$1492,$A6,البيانات!#REF!,"تم")+SUMIFS(البيانات!#REF!,البيانات!#REF!,'تقرير شهري'!W$5,البيانات!$B$5:$B$1492,$A6,البيانات!#REF!,"تم")+SUMIFS(البيانات!#REF!,البيانات!#REF!,'تقرير شهري'!W$5,البيانات!$B$5:$B$1492,$A6,البيانات!#REF!,"تم")</f>
        <v>#REF!</v>
      </c>
      <c r="X6" s="2" t="e">
        <f>SUM(E6:W6)</f>
        <v>#REF!</v>
      </c>
      <c r="Y6" s="65" t="e">
        <f>C6</f>
        <v>#REF!</v>
      </c>
      <c r="Z6" s="39" t="e">
        <f>SUM(B6:W6)</f>
        <v>#REF!</v>
      </c>
      <c r="AA6" s="39">
        <f>SUMIFS(المصروفات!$C$4:$C$20000,المصروفات!$B$4:$B$20000,'تقرير شهري'!A6)</f>
        <v>0</v>
      </c>
      <c r="AB6" s="40" t="e">
        <f>Z6-AA6</f>
        <v>#REF!</v>
      </c>
      <c r="AC6" s="7" t="e">
        <f>SUMIFS(البيانات!#REF!,البيانات!$B$5:$B$1492,$A6,البيانات!#REF!,"")</f>
        <v>#REF!</v>
      </c>
    </row>
    <row r="7" spans="1:29" ht="19.5" customHeight="1" x14ac:dyDescent="0.25">
      <c r="A7" s="38">
        <f>A6+1</f>
        <v>45079</v>
      </c>
      <c r="B7" s="2" t="e">
        <f>SUMIFS(البيانات!$J$5:$J$1492,البيانات!$B$5:$B$1492,$A7,البيانات!#REF!,"تم")</f>
        <v>#REF!</v>
      </c>
      <c r="C7" s="61" t="e">
        <f>SUMIFS(البيانات!$I$5:$I$1492,البيانات!$B$5:$B$1492,$A7,البيانات!#REF!,"تم")</f>
        <v>#REF!</v>
      </c>
      <c r="D7" s="2" t="e">
        <f>SUMIFS(البيانات!#REF!,البيانات!$B$5:$B$1492,$A7,البيانات!#REF!,"تم")</f>
        <v>#REF!</v>
      </c>
      <c r="E7" s="2" t="e">
        <f>SUMIFS(البيانات!#REF!,البيانات!#REF!,'تقرير شهري'!E$5,البيانات!$B$5:$B$1492,$A7,البيانات!#REF!,"تم")+SUMIFS(البيانات!#REF!,البيانات!#REF!,'تقرير شهري'!E$5,البيانات!$B$5:$B$1492,$A7,البيانات!#REF!,"تم")+SUMIFS(البيانات!#REF!,البيانات!#REF!,'تقرير شهري'!E$5,البيانات!$B$5:$B$1492,$A7,البيانات!#REF!,"تم")</f>
        <v>#REF!</v>
      </c>
      <c r="F7" s="2" t="e">
        <f>SUMIFS(البيانات!#REF!,البيانات!#REF!,'تقرير شهري'!F$5,البيانات!$B$5:$B$1492,$A7,البيانات!#REF!,"تم")+SUMIFS(البيانات!#REF!,البيانات!#REF!,'تقرير شهري'!F$5,البيانات!$B$5:$B$1492,$A7,البيانات!#REF!,"تم")+SUMIFS(البيانات!#REF!,البيانات!#REF!,'تقرير شهري'!F$5,البيانات!$B$5:$B$1492,$A7,البيانات!#REF!,"تم")</f>
        <v>#REF!</v>
      </c>
      <c r="G7" s="2" t="e">
        <f>SUMIFS(البيانات!#REF!,البيانات!#REF!,'تقرير شهري'!G$5,البيانات!$B$5:$B$1492,$A7,البيانات!#REF!,"تم")+SUMIFS(البيانات!#REF!,البيانات!#REF!,'تقرير شهري'!G$5,البيانات!$B$5:$B$1492,$A7,البيانات!#REF!,"تم")+SUMIFS(البيانات!#REF!,البيانات!#REF!,'تقرير شهري'!G$5,البيانات!$B$5:$B$1492,$A7,البيانات!#REF!,"تم")</f>
        <v>#REF!</v>
      </c>
      <c r="H7" s="2" t="e">
        <f>SUMIFS(البيانات!#REF!,البيانات!#REF!,'تقرير شهري'!H$5,البيانات!$B$5:$B$1492,$A7,البيانات!#REF!,"تم")+SUMIFS(البيانات!#REF!,البيانات!#REF!,'تقرير شهري'!H$5,البيانات!$B$5:$B$1492,$A7,البيانات!#REF!,"تم")+SUMIFS(البيانات!#REF!,البيانات!#REF!,'تقرير شهري'!H$5,البيانات!$B$5:$B$1492,$A7,البيانات!#REF!,"تم")</f>
        <v>#REF!</v>
      </c>
      <c r="I7" s="2" t="e">
        <f>SUMIFS(البيانات!#REF!,البيانات!#REF!,'تقرير شهري'!I$5,البيانات!$B$5:$B$1492,$A7,البيانات!#REF!,"تم")+SUMIFS(البيانات!#REF!,البيانات!#REF!,'تقرير شهري'!I$5,البيانات!$B$5:$B$1492,$A7,البيانات!#REF!,"تم")+SUMIFS(البيانات!#REF!,البيانات!#REF!,'تقرير شهري'!I$5,البيانات!$B$5:$B$1492,$A7,البيانات!#REF!,"تم")</f>
        <v>#REF!</v>
      </c>
      <c r="J7" s="2" t="e">
        <f>SUMIFS(البيانات!#REF!,البيانات!#REF!,'تقرير شهري'!J$5,البيانات!$B$5:$B$1492,$A7,البيانات!#REF!,"تم")+SUMIFS(البيانات!#REF!,البيانات!#REF!,'تقرير شهري'!J$5,البيانات!$B$5:$B$1492,$A7,البيانات!#REF!,"تم")+SUMIFS(البيانات!#REF!,البيانات!#REF!,'تقرير شهري'!J$5,البيانات!$B$5:$B$1492,$A7,البيانات!#REF!,"تم")</f>
        <v>#REF!</v>
      </c>
      <c r="K7" s="2" t="e">
        <f>SUMIFS(البيانات!#REF!,البيانات!#REF!,'تقرير شهري'!K$5,البيانات!$B$5:$B$1492,$A7,البيانات!#REF!,"تم")+SUMIFS(البيانات!#REF!,البيانات!#REF!,'تقرير شهري'!K$5,البيانات!$B$5:$B$1492,$A7,البيانات!#REF!,"تم")+SUMIFS(البيانات!#REF!,البيانات!#REF!,'تقرير شهري'!K$5,البيانات!$B$5:$B$1492,$A7,البيانات!#REF!,"تم")</f>
        <v>#REF!</v>
      </c>
      <c r="L7" s="2" t="e">
        <f>SUMIFS(البيانات!#REF!,البيانات!#REF!,'تقرير شهري'!L$5,البيانات!$B$5:$B$1492,$A7,البيانات!#REF!,"تم")+SUMIFS(البيانات!#REF!,البيانات!#REF!,'تقرير شهري'!L$5,البيانات!$B$5:$B$1492,$A7,البيانات!#REF!,"تم")+SUMIFS(البيانات!#REF!,البيانات!#REF!,'تقرير شهري'!L$5,البيانات!$B$5:$B$1492,$A7,البيانات!#REF!,"تم")</f>
        <v>#REF!</v>
      </c>
      <c r="M7" s="2" t="e">
        <f>SUMIFS(البيانات!#REF!,البيانات!#REF!,'تقرير شهري'!M$5,البيانات!$B$5:$B$1492,$A7,البيانات!#REF!,"تم")+SUMIFS(البيانات!#REF!,البيانات!#REF!,'تقرير شهري'!M$5,البيانات!$B$5:$B$1492,$A7,البيانات!#REF!,"تم")+SUMIFS(البيانات!#REF!,البيانات!#REF!,'تقرير شهري'!M$5,البيانات!$B$5:$B$1492,$A7,البيانات!#REF!,"تم")</f>
        <v>#REF!</v>
      </c>
      <c r="N7" s="2" t="e">
        <f>SUMIFS(البيانات!#REF!,البيانات!#REF!,'تقرير شهري'!N$5,البيانات!$B$5:$B$1492,$A7,البيانات!#REF!,"تم")+SUMIFS(البيانات!#REF!,البيانات!#REF!,'تقرير شهري'!N$5,البيانات!$B$5:$B$1492,$A7,البيانات!#REF!,"تم")+SUMIFS(البيانات!#REF!,البيانات!#REF!,'تقرير شهري'!N$5,البيانات!$B$5:$B$1492,$A7,البيانات!#REF!,"تم")</f>
        <v>#REF!</v>
      </c>
      <c r="O7" s="2" t="e">
        <f>SUMIFS(البيانات!#REF!,البيانات!#REF!,'تقرير شهري'!O$5,البيانات!$B$5:$B$1492,$A7,البيانات!#REF!,"تم")+SUMIFS(البيانات!#REF!,البيانات!#REF!,'تقرير شهري'!O$5,البيانات!$B$5:$B$1492,$A7,البيانات!#REF!,"تم")+SUMIFS(البيانات!#REF!,البيانات!#REF!,'تقرير شهري'!O$5,البيانات!$B$5:$B$1492,$A7,البيانات!#REF!,"تم")</f>
        <v>#REF!</v>
      </c>
      <c r="P7" s="2" t="e">
        <f>SUMIFS(البيانات!#REF!,البيانات!#REF!,'تقرير شهري'!P$5,البيانات!$B$5:$B$1492,$A7,البيانات!#REF!,"تم")+SUMIFS(البيانات!#REF!,البيانات!#REF!,'تقرير شهري'!P$5,البيانات!$B$5:$B$1492,$A7,البيانات!#REF!,"تم")+SUMIFS(البيانات!#REF!,البيانات!#REF!,'تقرير شهري'!P$5,البيانات!$B$5:$B$1492,$A7,البيانات!#REF!,"تم")</f>
        <v>#REF!</v>
      </c>
      <c r="Q7" s="2" t="e">
        <f>SUMIFS(البيانات!#REF!,البيانات!#REF!,'تقرير شهري'!Q$5,البيانات!$B$5:$B$1492,$A7,البيانات!#REF!,"تم")+SUMIFS(البيانات!#REF!,البيانات!#REF!,'تقرير شهري'!Q$5,البيانات!$B$5:$B$1492,$A7,البيانات!#REF!,"تم")+SUMIFS(البيانات!#REF!,البيانات!#REF!,'تقرير شهري'!Q$5,البيانات!$B$5:$B$1492,$A7,البيانات!#REF!,"تم")</f>
        <v>#REF!</v>
      </c>
      <c r="R7" s="2" t="e">
        <f>SUMIFS(البيانات!#REF!,البيانات!#REF!,'تقرير شهري'!R$5,البيانات!$B$5:$B$1492,$A7,البيانات!#REF!,"تم")+SUMIFS(البيانات!#REF!,البيانات!#REF!,'تقرير شهري'!R$5,البيانات!$B$5:$B$1492,$A7,البيانات!#REF!,"تم")+SUMIFS(البيانات!#REF!,البيانات!#REF!,'تقرير شهري'!R$5,البيانات!$B$5:$B$1492,$A7,البيانات!#REF!,"تم")</f>
        <v>#REF!</v>
      </c>
      <c r="S7" s="2" t="e">
        <f>SUMIFS(البيانات!#REF!,البيانات!#REF!,'تقرير شهري'!S$5,البيانات!$B$5:$B$1492,$A7,البيانات!#REF!,"تم")+SUMIFS(البيانات!#REF!,البيانات!#REF!,'تقرير شهري'!S$5,البيانات!$B$5:$B$1492,$A7,البيانات!#REF!,"تم")+SUMIFS(البيانات!#REF!,البيانات!#REF!,'تقرير شهري'!S$5,البيانات!$B$5:$B$1492,$A7,البيانات!#REF!,"تم")</f>
        <v>#REF!</v>
      </c>
      <c r="T7" s="2" t="e">
        <f>SUMIFS(البيانات!#REF!,البيانات!#REF!,'تقرير شهري'!T$5,البيانات!$B$5:$B$1492,$A7,البيانات!#REF!,"تم")+SUMIFS(البيانات!#REF!,البيانات!#REF!,'تقرير شهري'!T$5,البيانات!$B$5:$B$1492,$A7,البيانات!#REF!,"تم")+SUMIFS(البيانات!#REF!,البيانات!#REF!,'تقرير شهري'!T$5,البيانات!$B$5:$B$1492,$A7,البيانات!#REF!,"تم")</f>
        <v>#REF!</v>
      </c>
      <c r="U7" s="2" t="e">
        <f>SUMIFS(البيانات!#REF!,البيانات!#REF!,'تقرير شهري'!U$5,البيانات!$B$5:$B$1492,$A7,البيانات!#REF!,"تم")+SUMIFS(البيانات!#REF!,البيانات!#REF!,'تقرير شهري'!U$5,البيانات!$B$5:$B$1492,$A7,البيانات!#REF!,"تم")+SUMIFS(البيانات!#REF!,البيانات!#REF!,'تقرير شهري'!U$5,البيانات!$B$5:$B$1492,$A7,البيانات!#REF!,"تم")</f>
        <v>#REF!</v>
      </c>
      <c r="V7" s="2" t="e">
        <f>SUMIFS(البيانات!#REF!,البيانات!#REF!,'تقرير شهري'!V$5,البيانات!$B$5:$B$1492,$A7,البيانات!#REF!,"تم")+SUMIFS(البيانات!#REF!,البيانات!#REF!,'تقرير شهري'!V$5,البيانات!$B$5:$B$1492,$A7,البيانات!#REF!,"تم")+SUMIFS(البيانات!#REF!,البيانات!#REF!,'تقرير شهري'!V$5,البيانات!$B$5:$B$1492,$A7,البيانات!#REF!,"تم")</f>
        <v>#REF!</v>
      </c>
      <c r="W7" s="2" t="e">
        <f>SUMIFS(البيانات!#REF!,البيانات!#REF!,'تقرير شهري'!W$5,البيانات!$B$5:$B$1492,$A7,البيانات!#REF!,"تم")+SUMIFS(البيانات!#REF!,البيانات!#REF!,'تقرير شهري'!W$5,البيانات!$B$5:$B$1492,$A7,البيانات!#REF!,"تم")+SUMIFS(البيانات!#REF!,البيانات!#REF!,'تقرير شهري'!W$5,البيانات!$B$5:$B$1492,$A7,البيانات!#REF!,"تم")</f>
        <v>#REF!</v>
      </c>
      <c r="X7" s="2" t="e">
        <f t="shared" ref="X7:X36" si="1">SUM(E7:W7)</f>
        <v>#REF!</v>
      </c>
      <c r="Y7" s="65" t="e">
        <f t="shared" ref="Y7:Y36" si="2">C7</f>
        <v>#REF!</v>
      </c>
      <c r="Z7" s="39" t="e">
        <f t="shared" ref="Z7:Z36" si="3">SUM(B7:W7)</f>
        <v>#REF!</v>
      </c>
      <c r="AA7" s="39">
        <f>SUMIFS(المصروفات!$C$4:$C$20000,المصروفات!$B$4:$B$20000,'تقرير شهري'!A7)</f>
        <v>20</v>
      </c>
      <c r="AB7" s="40" t="e">
        <f t="shared" ref="AB7:AB8" si="4">Z7-AA7</f>
        <v>#REF!</v>
      </c>
      <c r="AC7" s="7" t="e">
        <f>SUMIFS(البيانات!#REF!,البيانات!$B$5:$B$1492,$A7,البيانات!#REF!,"")</f>
        <v>#REF!</v>
      </c>
    </row>
    <row r="8" spans="1:29" ht="19.5" customHeight="1" x14ac:dyDescent="0.25">
      <c r="A8" s="38">
        <f t="shared" ref="A8:A36" si="5">A7+1</f>
        <v>45080</v>
      </c>
      <c r="B8" s="2" t="e">
        <f>SUMIFS(البيانات!$J$5:$J$1492,البيانات!$B$5:$B$1492,$A8,البيانات!#REF!,"تم")</f>
        <v>#REF!</v>
      </c>
      <c r="C8" s="61" t="e">
        <f>SUMIFS(البيانات!$I$5:$I$1492,البيانات!$B$5:$B$1492,$A8,البيانات!#REF!,"تم")</f>
        <v>#REF!</v>
      </c>
      <c r="D8" s="2" t="e">
        <f>SUMIFS(البيانات!#REF!,البيانات!$B$5:$B$1492,$A8,البيانات!#REF!,"تم")</f>
        <v>#REF!</v>
      </c>
      <c r="E8" s="2" t="e">
        <f>SUMIFS(البيانات!#REF!,البيانات!#REF!,'تقرير شهري'!E$5,البيانات!$B$5:$B$1492,$A8,البيانات!#REF!,"تم")+SUMIFS(البيانات!#REF!,البيانات!#REF!,'تقرير شهري'!E$5,البيانات!$B$5:$B$1492,$A8,البيانات!#REF!,"تم")+SUMIFS(البيانات!#REF!,البيانات!#REF!,'تقرير شهري'!E$5,البيانات!$B$5:$B$1492,$A8,البيانات!#REF!,"تم")</f>
        <v>#REF!</v>
      </c>
      <c r="F8" s="2" t="e">
        <f>SUMIFS(البيانات!#REF!,البيانات!#REF!,'تقرير شهري'!F$5,البيانات!$B$5:$B$1492,$A8,البيانات!#REF!,"تم")+SUMIFS(البيانات!#REF!,البيانات!#REF!,'تقرير شهري'!F$5,البيانات!$B$5:$B$1492,$A8,البيانات!#REF!,"تم")+SUMIFS(البيانات!#REF!,البيانات!#REF!,'تقرير شهري'!F$5,البيانات!$B$5:$B$1492,$A8,البيانات!#REF!,"تم")</f>
        <v>#REF!</v>
      </c>
      <c r="G8" s="2" t="e">
        <f>SUMIFS(البيانات!#REF!,البيانات!#REF!,'تقرير شهري'!G$5,البيانات!$B$5:$B$1492,$A8,البيانات!#REF!,"تم")+SUMIFS(البيانات!#REF!,البيانات!#REF!,'تقرير شهري'!G$5,البيانات!$B$5:$B$1492,$A8,البيانات!#REF!,"تم")+SUMIFS(البيانات!#REF!,البيانات!#REF!,'تقرير شهري'!G$5,البيانات!$B$5:$B$1492,$A8,البيانات!#REF!,"تم")</f>
        <v>#REF!</v>
      </c>
      <c r="H8" s="2" t="e">
        <f>SUMIFS(البيانات!#REF!,البيانات!#REF!,'تقرير شهري'!H$5,البيانات!$B$5:$B$1492,$A8,البيانات!#REF!,"تم")+SUMIFS(البيانات!#REF!,البيانات!#REF!,'تقرير شهري'!H$5,البيانات!$B$5:$B$1492,$A8,البيانات!#REF!,"تم")+SUMIFS(البيانات!#REF!,البيانات!#REF!,'تقرير شهري'!H$5,البيانات!$B$5:$B$1492,$A8,البيانات!#REF!,"تم")</f>
        <v>#REF!</v>
      </c>
      <c r="I8" s="2" t="e">
        <f>SUMIFS(البيانات!#REF!,البيانات!#REF!,'تقرير شهري'!I$5,البيانات!$B$5:$B$1492,$A8,البيانات!#REF!,"تم")+SUMIFS(البيانات!#REF!,البيانات!#REF!,'تقرير شهري'!I$5,البيانات!$B$5:$B$1492,$A8,البيانات!#REF!,"تم")+SUMIFS(البيانات!#REF!,البيانات!#REF!,'تقرير شهري'!I$5,البيانات!$B$5:$B$1492,$A8,البيانات!#REF!,"تم")</f>
        <v>#REF!</v>
      </c>
      <c r="J8" s="2" t="e">
        <f>SUMIFS(البيانات!#REF!,البيانات!#REF!,'تقرير شهري'!J$5,البيانات!$B$5:$B$1492,$A8,البيانات!#REF!,"تم")+SUMIFS(البيانات!#REF!,البيانات!#REF!,'تقرير شهري'!J$5,البيانات!$B$5:$B$1492,$A8,البيانات!#REF!,"تم")+SUMIFS(البيانات!#REF!,البيانات!#REF!,'تقرير شهري'!J$5,البيانات!$B$5:$B$1492,$A8,البيانات!#REF!,"تم")</f>
        <v>#REF!</v>
      </c>
      <c r="K8" s="2" t="e">
        <f>SUMIFS(البيانات!#REF!,البيانات!#REF!,'تقرير شهري'!K$5,البيانات!$B$5:$B$1492,$A8,البيانات!#REF!,"تم")+SUMIFS(البيانات!#REF!,البيانات!#REF!,'تقرير شهري'!K$5,البيانات!$B$5:$B$1492,$A8,البيانات!#REF!,"تم")+SUMIFS(البيانات!#REF!,البيانات!#REF!,'تقرير شهري'!K$5,البيانات!$B$5:$B$1492,$A8,البيانات!#REF!,"تم")</f>
        <v>#REF!</v>
      </c>
      <c r="L8" s="2" t="e">
        <f>SUMIFS(البيانات!#REF!,البيانات!#REF!,'تقرير شهري'!L$5,البيانات!$B$5:$B$1492,$A8,البيانات!#REF!,"تم")+SUMIFS(البيانات!#REF!,البيانات!#REF!,'تقرير شهري'!L$5,البيانات!$B$5:$B$1492,$A8,البيانات!#REF!,"تم")+SUMIFS(البيانات!#REF!,البيانات!#REF!,'تقرير شهري'!L$5,البيانات!$B$5:$B$1492,$A8,البيانات!#REF!,"تم")</f>
        <v>#REF!</v>
      </c>
      <c r="M8" s="2" t="e">
        <f>SUMIFS(البيانات!#REF!,البيانات!#REF!,'تقرير شهري'!M$5,البيانات!$B$5:$B$1492,$A8,البيانات!#REF!,"تم")+SUMIFS(البيانات!#REF!,البيانات!#REF!,'تقرير شهري'!M$5,البيانات!$B$5:$B$1492,$A8,البيانات!#REF!,"تم")+SUMIFS(البيانات!#REF!,البيانات!#REF!,'تقرير شهري'!M$5,البيانات!$B$5:$B$1492,$A8,البيانات!#REF!,"تم")</f>
        <v>#REF!</v>
      </c>
      <c r="N8" s="2" t="e">
        <f>SUMIFS(البيانات!#REF!,البيانات!#REF!,'تقرير شهري'!N$5,البيانات!$B$5:$B$1492,$A8,البيانات!#REF!,"تم")+SUMIFS(البيانات!#REF!,البيانات!#REF!,'تقرير شهري'!N$5,البيانات!$B$5:$B$1492,$A8,البيانات!#REF!,"تم")+SUMIFS(البيانات!#REF!,البيانات!#REF!,'تقرير شهري'!N$5,البيانات!$B$5:$B$1492,$A8,البيانات!#REF!,"تم")</f>
        <v>#REF!</v>
      </c>
      <c r="O8" s="2" t="e">
        <f>SUMIFS(البيانات!#REF!,البيانات!#REF!,'تقرير شهري'!O$5,البيانات!$B$5:$B$1492,$A8,البيانات!#REF!,"تم")+SUMIFS(البيانات!#REF!,البيانات!#REF!,'تقرير شهري'!O$5,البيانات!$B$5:$B$1492,$A8,البيانات!#REF!,"تم")+SUMIFS(البيانات!#REF!,البيانات!#REF!,'تقرير شهري'!O$5,البيانات!$B$5:$B$1492,$A8,البيانات!#REF!,"تم")</f>
        <v>#REF!</v>
      </c>
      <c r="P8" s="2" t="e">
        <f>SUMIFS(البيانات!#REF!,البيانات!#REF!,'تقرير شهري'!P$5,البيانات!$B$5:$B$1492,$A8,البيانات!#REF!,"تم")+SUMIFS(البيانات!#REF!,البيانات!#REF!,'تقرير شهري'!P$5,البيانات!$B$5:$B$1492,$A8,البيانات!#REF!,"تم")+SUMIFS(البيانات!#REF!,البيانات!#REF!,'تقرير شهري'!P$5,البيانات!$B$5:$B$1492,$A8,البيانات!#REF!,"تم")</f>
        <v>#REF!</v>
      </c>
      <c r="Q8" s="2" t="e">
        <f>SUMIFS(البيانات!#REF!,البيانات!#REF!,'تقرير شهري'!Q$5,البيانات!$B$5:$B$1492,$A8,البيانات!#REF!,"تم")+SUMIFS(البيانات!#REF!,البيانات!#REF!,'تقرير شهري'!Q$5,البيانات!$B$5:$B$1492,$A8,البيانات!#REF!,"تم")+SUMIFS(البيانات!#REF!,البيانات!#REF!,'تقرير شهري'!Q$5,البيانات!$B$5:$B$1492,$A8,البيانات!#REF!,"تم")</f>
        <v>#REF!</v>
      </c>
      <c r="R8" s="2" t="e">
        <f>SUMIFS(البيانات!#REF!,البيانات!#REF!,'تقرير شهري'!R$5,البيانات!$B$5:$B$1492,$A8,البيانات!#REF!,"تم")+SUMIFS(البيانات!#REF!,البيانات!#REF!,'تقرير شهري'!R$5,البيانات!$B$5:$B$1492,$A8,البيانات!#REF!,"تم")+SUMIFS(البيانات!#REF!,البيانات!#REF!,'تقرير شهري'!R$5,البيانات!$B$5:$B$1492,$A8,البيانات!#REF!,"تم")</f>
        <v>#REF!</v>
      </c>
      <c r="S8" s="2" t="e">
        <f>SUMIFS(البيانات!#REF!,البيانات!#REF!,'تقرير شهري'!S$5,البيانات!$B$5:$B$1492,$A8,البيانات!#REF!,"تم")+SUMIFS(البيانات!#REF!,البيانات!#REF!,'تقرير شهري'!S$5,البيانات!$B$5:$B$1492,$A8,البيانات!#REF!,"تم")+SUMIFS(البيانات!#REF!,البيانات!#REF!,'تقرير شهري'!S$5,البيانات!$B$5:$B$1492,$A8,البيانات!#REF!,"تم")</f>
        <v>#REF!</v>
      </c>
      <c r="T8" s="2" t="e">
        <f>SUMIFS(البيانات!#REF!,البيانات!#REF!,'تقرير شهري'!T$5,البيانات!$B$5:$B$1492,$A8,البيانات!#REF!,"تم")+SUMIFS(البيانات!#REF!,البيانات!#REF!,'تقرير شهري'!T$5,البيانات!$B$5:$B$1492,$A8,البيانات!#REF!,"تم")+SUMIFS(البيانات!#REF!,البيانات!#REF!,'تقرير شهري'!T$5,البيانات!$B$5:$B$1492,$A8,البيانات!#REF!,"تم")</f>
        <v>#REF!</v>
      </c>
      <c r="U8" s="2" t="e">
        <f>SUMIFS(البيانات!#REF!,البيانات!#REF!,'تقرير شهري'!U$5,البيانات!$B$5:$B$1492,$A8,البيانات!#REF!,"تم")+SUMIFS(البيانات!#REF!,البيانات!#REF!,'تقرير شهري'!U$5,البيانات!$B$5:$B$1492,$A8,البيانات!#REF!,"تم")+SUMIFS(البيانات!#REF!,البيانات!#REF!,'تقرير شهري'!U$5,البيانات!$B$5:$B$1492,$A8,البيانات!#REF!,"تم")</f>
        <v>#REF!</v>
      </c>
      <c r="V8" s="2" t="e">
        <f>SUMIFS(البيانات!#REF!,البيانات!#REF!,'تقرير شهري'!V$5,البيانات!$B$5:$B$1492,$A8,البيانات!#REF!,"تم")+SUMIFS(البيانات!#REF!,البيانات!#REF!,'تقرير شهري'!V$5,البيانات!$B$5:$B$1492,$A8,البيانات!#REF!,"تم")+SUMIFS(البيانات!#REF!,البيانات!#REF!,'تقرير شهري'!V$5,البيانات!$B$5:$B$1492,$A8,البيانات!#REF!,"تم")</f>
        <v>#REF!</v>
      </c>
      <c r="W8" s="2" t="e">
        <f>SUMIFS(البيانات!#REF!,البيانات!#REF!,'تقرير شهري'!W$5,البيانات!$B$5:$B$1492,$A8,البيانات!#REF!,"تم")+SUMIFS(البيانات!#REF!,البيانات!#REF!,'تقرير شهري'!W$5,البيانات!$B$5:$B$1492,$A8,البيانات!#REF!,"تم")+SUMIFS(البيانات!#REF!,البيانات!#REF!,'تقرير شهري'!W$5,البيانات!$B$5:$B$1492,$A8,البيانات!#REF!,"تم")</f>
        <v>#REF!</v>
      </c>
      <c r="X8" s="2" t="e">
        <f t="shared" si="1"/>
        <v>#REF!</v>
      </c>
      <c r="Y8" s="65" t="e">
        <f t="shared" si="2"/>
        <v>#REF!</v>
      </c>
      <c r="Z8" s="39" t="e">
        <f t="shared" si="3"/>
        <v>#REF!</v>
      </c>
      <c r="AA8" s="39">
        <f>SUMIFS(المصروفات!$C$4:$C$20000,المصروفات!$B$4:$B$20000,'تقرير شهري'!A8)</f>
        <v>23</v>
      </c>
      <c r="AB8" s="40" t="e">
        <f t="shared" si="4"/>
        <v>#REF!</v>
      </c>
      <c r="AC8" s="7" t="e">
        <f>SUMIFS(البيانات!#REF!,البيانات!$B$5:$B$1492,$A8,البيانات!#REF!,"")</f>
        <v>#REF!</v>
      </c>
    </row>
    <row r="9" spans="1:29" ht="19.5" customHeight="1" x14ac:dyDescent="0.25">
      <c r="A9" s="38">
        <f t="shared" si="5"/>
        <v>45081</v>
      </c>
      <c r="B9" s="2" t="e">
        <f>SUMIFS(البيانات!$J$5:$J$1492,البيانات!$B$5:$B$1492,$A9,البيانات!#REF!,"تم")</f>
        <v>#REF!</v>
      </c>
      <c r="C9" s="61" t="e">
        <f>SUMIFS(البيانات!$I$5:$I$1492,البيانات!$B$5:$B$1492,$A9,البيانات!#REF!,"تم")</f>
        <v>#REF!</v>
      </c>
      <c r="D9" s="2" t="e">
        <f>SUMIFS(البيانات!#REF!,البيانات!$B$5:$B$1492,$A9,البيانات!#REF!,"تم")</f>
        <v>#REF!</v>
      </c>
      <c r="E9" s="2" t="e">
        <f>SUMIFS(البيانات!#REF!,البيانات!#REF!,'تقرير شهري'!E$5,البيانات!$B$5:$B$1492,$A9,البيانات!#REF!,"تم")+SUMIFS(البيانات!#REF!,البيانات!#REF!,'تقرير شهري'!E$5,البيانات!$B$5:$B$1492,$A9,البيانات!#REF!,"تم")+SUMIFS(البيانات!#REF!,البيانات!#REF!,'تقرير شهري'!E$5,البيانات!$B$5:$B$1492,$A9,البيانات!#REF!,"تم")</f>
        <v>#REF!</v>
      </c>
      <c r="F9" s="2" t="e">
        <f>SUMIFS(البيانات!#REF!,البيانات!#REF!,'تقرير شهري'!F$5,البيانات!$B$5:$B$1492,$A9,البيانات!#REF!,"تم")+SUMIFS(البيانات!#REF!,البيانات!#REF!,'تقرير شهري'!F$5,البيانات!$B$5:$B$1492,$A9,البيانات!#REF!,"تم")+SUMIFS(البيانات!#REF!,البيانات!#REF!,'تقرير شهري'!F$5,البيانات!$B$5:$B$1492,$A9,البيانات!#REF!,"تم")</f>
        <v>#REF!</v>
      </c>
      <c r="G9" s="2" t="e">
        <f>SUMIFS(البيانات!#REF!,البيانات!#REF!,'تقرير شهري'!G$5,البيانات!$B$5:$B$1492,$A9,البيانات!#REF!,"تم")+SUMIFS(البيانات!#REF!,البيانات!#REF!,'تقرير شهري'!G$5,البيانات!$B$5:$B$1492,$A9,البيانات!#REF!,"تم")+SUMIFS(البيانات!#REF!,البيانات!#REF!,'تقرير شهري'!G$5,البيانات!$B$5:$B$1492,$A9,البيانات!#REF!,"تم")</f>
        <v>#REF!</v>
      </c>
      <c r="H9" s="2" t="e">
        <f>SUMIFS(البيانات!#REF!,البيانات!#REF!,'تقرير شهري'!H$5,البيانات!$B$5:$B$1492,$A9,البيانات!#REF!,"تم")+SUMIFS(البيانات!#REF!,البيانات!#REF!,'تقرير شهري'!H$5,البيانات!$B$5:$B$1492,$A9,البيانات!#REF!,"تم")+SUMIFS(البيانات!#REF!,البيانات!#REF!,'تقرير شهري'!H$5,البيانات!$B$5:$B$1492,$A9,البيانات!#REF!,"تم")</f>
        <v>#REF!</v>
      </c>
      <c r="I9" s="2" t="e">
        <f>SUMIFS(البيانات!#REF!,البيانات!#REF!,'تقرير شهري'!I$5,البيانات!$B$5:$B$1492,$A9,البيانات!#REF!,"تم")+SUMIFS(البيانات!#REF!,البيانات!#REF!,'تقرير شهري'!I$5,البيانات!$B$5:$B$1492,$A9,البيانات!#REF!,"تم")+SUMIFS(البيانات!#REF!,البيانات!#REF!,'تقرير شهري'!I$5,البيانات!$B$5:$B$1492,$A9,البيانات!#REF!,"تم")</f>
        <v>#REF!</v>
      </c>
      <c r="J9" s="2" t="e">
        <f>SUMIFS(البيانات!#REF!,البيانات!#REF!,'تقرير شهري'!J$5,البيانات!$B$5:$B$1492,$A9,البيانات!#REF!,"تم")+SUMIFS(البيانات!#REF!,البيانات!#REF!,'تقرير شهري'!J$5,البيانات!$B$5:$B$1492,$A9,البيانات!#REF!,"تم")+SUMIFS(البيانات!#REF!,البيانات!#REF!,'تقرير شهري'!J$5,البيانات!$B$5:$B$1492,$A9,البيانات!#REF!,"تم")</f>
        <v>#REF!</v>
      </c>
      <c r="K9" s="2" t="e">
        <f>SUMIFS(البيانات!#REF!,البيانات!#REF!,'تقرير شهري'!K$5,البيانات!$B$5:$B$1492,$A9,البيانات!#REF!,"تم")+SUMIFS(البيانات!#REF!,البيانات!#REF!,'تقرير شهري'!K$5,البيانات!$B$5:$B$1492,$A9,البيانات!#REF!,"تم")+SUMIFS(البيانات!#REF!,البيانات!#REF!,'تقرير شهري'!K$5,البيانات!$B$5:$B$1492,$A9,البيانات!#REF!,"تم")</f>
        <v>#REF!</v>
      </c>
      <c r="L9" s="2" t="e">
        <f>SUMIFS(البيانات!#REF!,البيانات!#REF!,'تقرير شهري'!L$5,البيانات!$B$5:$B$1492,$A9,البيانات!#REF!,"تم")+SUMIFS(البيانات!#REF!,البيانات!#REF!,'تقرير شهري'!L$5,البيانات!$B$5:$B$1492,$A9,البيانات!#REF!,"تم")+SUMIFS(البيانات!#REF!,البيانات!#REF!,'تقرير شهري'!L$5,البيانات!$B$5:$B$1492,$A9,البيانات!#REF!,"تم")</f>
        <v>#REF!</v>
      </c>
      <c r="M9" s="2" t="e">
        <f>SUMIFS(البيانات!#REF!,البيانات!#REF!,'تقرير شهري'!M$5,البيانات!$B$5:$B$1492,$A9,البيانات!#REF!,"تم")+SUMIFS(البيانات!#REF!,البيانات!#REF!,'تقرير شهري'!M$5,البيانات!$B$5:$B$1492,$A9,البيانات!#REF!,"تم")+SUMIFS(البيانات!#REF!,البيانات!#REF!,'تقرير شهري'!M$5,البيانات!$B$5:$B$1492,$A9,البيانات!#REF!,"تم")</f>
        <v>#REF!</v>
      </c>
      <c r="N9" s="2" t="e">
        <f>SUMIFS(البيانات!#REF!,البيانات!#REF!,'تقرير شهري'!N$5,البيانات!$B$5:$B$1492,$A9,البيانات!#REF!,"تم")+SUMIFS(البيانات!#REF!,البيانات!#REF!,'تقرير شهري'!N$5,البيانات!$B$5:$B$1492,$A9,البيانات!#REF!,"تم")+SUMIFS(البيانات!#REF!,البيانات!#REF!,'تقرير شهري'!N$5,البيانات!$B$5:$B$1492,$A9,البيانات!#REF!,"تم")</f>
        <v>#REF!</v>
      </c>
      <c r="O9" s="2" t="e">
        <f>SUMIFS(البيانات!#REF!,البيانات!#REF!,'تقرير شهري'!O$5,البيانات!$B$5:$B$1492,$A9,البيانات!#REF!,"تم")+SUMIFS(البيانات!#REF!,البيانات!#REF!,'تقرير شهري'!O$5,البيانات!$B$5:$B$1492,$A9,البيانات!#REF!,"تم")+SUMIFS(البيانات!#REF!,البيانات!#REF!,'تقرير شهري'!O$5,البيانات!$B$5:$B$1492,$A9,البيانات!#REF!,"تم")</f>
        <v>#REF!</v>
      </c>
      <c r="P9" s="2" t="e">
        <f>SUMIFS(البيانات!#REF!,البيانات!#REF!,'تقرير شهري'!P$5,البيانات!$B$5:$B$1492,$A9,البيانات!#REF!,"تم")+SUMIFS(البيانات!#REF!,البيانات!#REF!,'تقرير شهري'!P$5,البيانات!$B$5:$B$1492,$A9,البيانات!#REF!,"تم")+SUMIFS(البيانات!#REF!,البيانات!#REF!,'تقرير شهري'!P$5,البيانات!$B$5:$B$1492,$A9,البيانات!#REF!,"تم")</f>
        <v>#REF!</v>
      </c>
      <c r="Q9" s="2" t="e">
        <f>SUMIFS(البيانات!#REF!,البيانات!#REF!,'تقرير شهري'!Q$5,البيانات!$B$5:$B$1492,$A9,البيانات!#REF!,"تم")+SUMIFS(البيانات!#REF!,البيانات!#REF!,'تقرير شهري'!Q$5,البيانات!$B$5:$B$1492,$A9,البيانات!#REF!,"تم")+SUMIFS(البيانات!#REF!,البيانات!#REF!,'تقرير شهري'!Q$5,البيانات!$B$5:$B$1492,$A9,البيانات!#REF!,"تم")</f>
        <v>#REF!</v>
      </c>
      <c r="R9" s="2" t="e">
        <f>SUMIFS(البيانات!#REF!,البيانات!#REF!,'تقرير شهري'!R$5,البيانات!$B$5:$B$1492,$A9,البيانات!#REF!,"تم")+SUMIFS(البيانات!#REF!,البيانات!#REF!,'تقرير شهري'!R$5,البيانات!$B$5:$B$1492,$A9,البيانات!#REF!,"تم")+SUMIFS(البيانات!#REF!,البيانات!#REF!,'تقرير شهري'!R$5,البيانات!$B$5:$B$1492,$A9,البيانات!#REF!,"تم")</f>
        <v>#REF!</v>
      </c>
      <c r="S9" s="2" t="e">
        <f>SUMIFS(البيانات!#REF!,البيانات!#REF!,'تقرير شهري'!S$5,البيانات!$B$5:$B$1492,$A9,البيانات!#REF!,"تم")+SUMIFS(البيانات!#REF!,البيانات!#REF!,'تقرير شهري'!S$5,البيانات!$B$5:$B$1492,$A9,البيانات!#REF!,"تم")+SUMIFS(البيانات!#REF!,البيانات!#REF!,'تقرير شهري'!S$5,البيانات!$B$5:$B$1492,$A9,البيانات!#REF!,"تم")</f>
        <v>#REF!</v>
      </c>
      <c r="T9" s="2" t="e">
        <f>SUMIFS(البيانات!#REF!,البيانات!#REF!,'تقرير شهري'!T$5,البيانات!$B$5:$B$1492,$A9,البيانات!#REF!,"تم")+SUMIFS(البيانات!#REF!,البيانات!#REF!,'تقرير شهري'!T$5,البيانات!$B$5:$B$1492,$A9,البيانات!#REF!,"تم")+SUMIFS(البيانات!#REF!,البيانات!#REF!,'تقرير شهري'!T$5,البيانات!$B$5:$B$1492,$A9,البيانات!#REF!,"تم")</f>
        <v>#REF!</v>
      </c>
      <c r="U9" s="2" t="e">
        <f>SUMIFS(البيانات!#REF!,البيانات!#REF!,'تقرير شهري'!U$5,البيانات!$B$5:$B$1492,$A9,البيانات!#REF!,"تم")+SUMIFS(البيانات!#REF!,البيانات!#REF!,'تقرير شهري'!U$5,البيانات!$B$5:$B$1492,$A9,البيانات!#REF!,"تم")+SUMIFS(البيانات!#REF!,البيانات!#REF!,'تقرير شهري'!U$5,البيانات!$B$5:$B$1492,$A9,البيانات!#REF!,"تم")</f>
        <v>#REF!</v>
      </c>
      <c r="V9" s="2" t="e">
        <f>SUMIFS(البيانات!#REF!,البيانات!#REF!,'تقرير شهري'!V$5,البيانات!$B$5:$B$1492,$A9,البيانات!#REF!,"تم")+SUMIFS(البيانات!#REF!,البيانات!#REF!,'تقرير شهري'!V$5,البيانات!$B$5:$B$1492,$A9,البيانات!#REF!,"تم")+SUMIFS(البيانات!#REF!,البيانات!#REF!,'تقرير شهري'!V$5,البيانات!$B$5:$B$1492,$A9,البيانات!#REF!,"تم")</f>
        <v>#REF!</v>
      </c>
      <c r="W9" s="2" t="e">
        <f>SUMIFS(البيانات!#REF!,البيانات!#REF!,'تقرير شهري'!W$5,البيانات!$B$5:$B$1492,$A9,البيانات!#REF!,"تم")+SUMIFS(البيانات!#REF!,البيانات!#REF!,'تقرير شهري'!W$5,البيانات!$B$5:$B$1492,$A9,البيانات!#REF!,"تم")+SUMIFS(البيانات!#REF!,البيانات!#REF!,'تقرير شهري'!W$5,البيانات!$B$5:$B$1492,$A9,البيانات!#REF!,"تم")</f>
        <v>#REF!</v>
      </c>
      <c r="X9" s="2" t="e">
        <f t="shared" si="1"/>
        <v>#REF!</v>
      </c>
      <c r="Y9" s="65" t="e">
        <f t="shared" si="2"/>
        <v>#REF!</v>
      </c>
      <c r="Z9" s="39" t="e">
        <f t="shared" si="3"/>
        <v>#REF!</v>
      </c>
      <c r="AA9" s="39">
        <f>SUMIFS(المصروفات!$C$4:$C$20000,المصروفات!$B$4:$B$20000,'تقرير شهري'!A9)</f>
        <v>45</v>
      </c>
      <c r="AB9" s="40" t="e">
        <f>Z9-AA9</f>
        <v>#REF!</v>
      </c>
      <c r="AC9" s="7" t="e">
        <f>SUMIFS(البيانات!#REF!,البيانات!$B$5:$B$1492,$A9,البيانات!#REF!,"")</f>
        <v>#REF!</v>
      </c>
    </row>
    <row r="10" spans="1:29" ht="19.5" customHeight="1" x14ac:dyDescent="0.25">
      <c r="A10" s="38">
        <f t="shared" si="5"/>
        <v>45082</v>
      </c>
      <c r="B10" s="2" t="e">
        <f>SUMIFS(البيانات!$J$5:$J$1492,البيانات!$B$5:$B$1492,$A10,البيانات!#REF!,"تم")</f>
        <v>#REF!</v>
      </c>
      <c r="C10" s="61" t="e">
        <f>SUMIFS(البيانات!$I$5:$I$1492,البيانات!$B$5:$B$1492,$A10,البيانات!#REF!,"تم")</f>
        <v>#REF!</v>
      </c>
      <c r="D10" s="2" t="e">
        <f>SUMIFS(البيانات!#REF!,البيانات!$B$5:$B$1492,$A10,البيانات!#REF!,"تم")</f>
        <v>#REF!</v>
      </c>
      <c r="E10" s="2" t="e">
        <f>SUMIFS(البيانات!#REF!,البيانات!#REF!,'تقرير شهري'!E$5,البيانات!$B$5:$B$1492,$A10,البيانات!#REF!,"تم")+SUMIFS(البيانات!#REF!,البيانات!#REF!,'تقرير شهري'!E$5,البيانات!$B$5:$B$1492,$A10,البيانات!#REF!,"تم")+SUMIFS(البيانات!#REF!,البيانات!#REF!,'تقرير شهري'!E$5,البيانات!$B$5:$B$1492,$A10,البيانات!#REF!,"تم")</f>
        <v>#REF!</v>
      </c>
      <c r="F10" s="2" t="e">
        <f>SUMIFS(البيانات!#REF!,البيانات!#REF!,'تقرير شهري'!F$5,البيانات!$B$5:$B$1492,$A10,البيانات!#REF!,"تم")+SUMIFS(البيانات!#REF!,البيانات!#REF!,'تقرير شهري'!F$5,البيانات!$B$5:$B$1492,$A10,البيانات!#REF!,"تم")+SUMIFS(البيانات!#REF!,البيانات!#REF!,'تقرير شهري'!F$5,البيانات!$B$5:$B$1492,$A10,البيانات!#REF!,"تم")</f>
        <v>#REF!</v>
      </c>
      <c r="G10" s="2" t="e">
        <f>SUMIFS(البيانات!#REF!,البيانات!#REF!,'تقرير شهري'!G$5,البيانات!$B$5:$B$1492,$A10,البيانات!#REF!,"تم")+SUMIFS(البيانات!#REF!,البيانات!#REF!,'تقرير شهري'!G$5,البيانات!$B$5:$B$1492,$A10,البيانات!#REF!,"تم")+SUMIFS(البيانات!#REF!,البيانات!#REF!,'تقرير شهري'!G$5,البيانات!$B$5:$B$1492,$A10,البيانات!#REF!,"تم")</f>
        <v>#REF!</v>
      </c>
      <c r="H10" s="2" t="e">
        <f>SUMIFS(البيانات!#REF!,البيانات!#REF!,'تقرير شهري'!H$5,البيانات!$B$5:$B$1492,$A10,البيانات!#REF!,"تم")+SUMIFS(البيانات!#REF!,البيانات!#REF!,'تقرير شهري'!H$5,البيانات!$B$5:$B$1492,$A10,البيانات!#REF!,"تم")+SUMIFS(البيانات!#REF!,البيانات!#REF!,'تقرير شهري'!H$5,البيانات!$B$5:$B$1492,$A10,البيانات!#REF!,"تم")</f>
        <v>#REF!</v>
      </c>
      <c r="I10" s="2" t="e">
        <f>SUMIFS(البيانات!#REF!,البيانات!#REF!,'تقرير شهري'!I$5,البيانات!$B$5:$B$1492,$A10,البيانات!#REF!,"تم")+SUMIFS(البيانات!#REF!,البيانات!#REF!,'تقرير شهري'!I$5,البيانات!$B$5:$B$1492,$A10,البيانات!#REF!,"تم")+SUMIFS(البيانات!#REF!,البيانات!#REF!,'تقرير شهري'!I$5,البيانات!$B$5:$B$1492,$A10,البيانات!#REF!,"تم")</f>
        <v>#REF!</v>
      </c>
      <c r="J10" s="2" t="e">
        <f>SUMIFS(البيانات!#REF!,البيانات!#REF!,'تقرير شهري'!J$5,البيانات!$B$5:$B$1492,$A10,البيانات!#REF!,"تم")+SUMIFS(البيانات!#REF!,البيانات!#REF!,'تقرير شهري'!J$5,البيانات!$B$5:$B$1492,$A10,البيانات!#REF!,"تم")+SUMIFS(البيانات!#REF!,البيانات!#REF!,'تقرير شهري'!J$5,البيانات!$B$5:$B$1492,$A10,البيانات!#REF!,"تم")</f>
        <v>#REF!</v>
      </c>
      <c r="K10" s="2" t="e">
        <f>SUMIFS(البيانات!#REF!,البيانات!#REF!,'تقرير شهري'!K$5,البيانات!$B$5:$B$1492,$A10,البيانات!#REF!,"تم")+SUMIFS(البيانات!#REF!,البيانات!#REF!,'تقرير شهري'!K$5,البيانات!$B$5:$B$1492,$A10,البيانات!#REF!,"تم")+SUMIFS(البيانات!#REF!,البيانات!#REF!,'تقرير شهري'!K$5,البيانات!$B$5:$B$1492,$A10,البيانات!#REF!,"تم")</f>
        <v>#REF!</v>
      </c>
      <c r="L10" s="2" t="e">
        <f>SUMIFS(البيانات!#REF!,البيانات!#REF!,'تقرير شهري'!L$5,البيانات!$B$5:$B$1492,$A10,البيانات!#REF!,"تم")+SUMIFS(البيانات!#REF!,البيانات!#REF!,'تقرير شهري'!L$5,البيانات!$B$5:$B$1492,$A10,البيانات!#REF!,"تم")+SUMIFS(البيانات!#REF!,البيانات!#REF!,'تقرير شهري'!L$5,البيانات!$B$5:$B$1492,$A10,البيانات!#REF!,"تم")</f>
        <v>#REF!</v>
      </c>
      <c r="M10" s="2" t="e">
        <f>SUMIFS(البيانات!#REF!,البيانات!#REF!,'تقرير شهري'!M$5,البيانات!$B$5:$B$1492,$A10,البيانات!#REF!,"تم")+SUMIFS(البيانات!#REF!,البيانات!#REF!,'تقرير شهري'!M$5,البيانات!$B$5:$B$1492,$A10,البيانات!#REF!,"تم")+SUMIFS(البيانات!#REF!,البيانات!#REF!,'تقرير شهري'!M$5,البيانات!$B$5:$B$1492,$A10,البيانات!#REF!,"تم")</f>
        <v>#REF!</v>
      </c>
      <c r="N10" s="2" t="e">
        <f>SUMIFS(البيانات!#REF!,البيانات!#REF!,'تقرير شهري'!N$5,البيانات!$B$5:$B$1492,$A10,البيانات!#REF!,"تم")+SUMIFS(البيانات!#REF!,البيانات!#REF!,'تقرير شهري'!N$5,البيانات!$B$5:$B$1492,$A10,البيانات!#REF!,"تم")+SUMIFS(البيانات!#REF!,البيانات!#REF!,'تقرير شهري'!N$5,البيانات!$B$5:$B$1492,$A10,البيانات!#REF!,"تم")</f>
        <v>#REF!</v>
      </c>
      <c r="O10" s="2" t="e">
        <f>SUMIFS(البيانات!#REF!,البيانات!#REF!,'تقرير شهري'!O$5,البيانات!$B$5:$B$1492,$A10,البيانات!#REF!,"تم")+SUMIFS(البيانات!#REF!,البيانات!#REF!,'تقرير شهري'!O$5,البيانات!$B$5:$B$1492,$A10,البيانات!#REF!,"تم")+SUMIFS(البيانات!#REF!,البيانات!#REF!,'تقرير شهري'!O$5,البيانات!$B$5:$B$1492,$A10,البيانات!#REF!,"تم")</f>
        <v>#REF!</v>
      </c>
      <c r="P10" s="2" t="e">
        <f>SUMIFS(البيانات!#REF!,البيانات!#REF!,'تقرير شهري'!P$5,البيانات!$B$5:$B$1492,$A10,البيانات!#REF!,"تم")+SUMIFS(البيانات!#REF!,البيانات!#REF!,'تقرير شهري'!P$5,البيانات!$B$5:$B$1492,$A10,البيانات!#REF!,"تم")+SUMIFS(البيانات!#REF!,البيانات!#REF!,'تقرير شهري'!P$5,البيانات!$B$5:$B$1492,$A10,البيانات!#REF!,"تم")</f>
        <v>#REF!</v>
      </c>
      <c r="Q10" s="2" t="e">
        <f>SUMIFS(البيانات!#REF!,البيانات!#REF!,'تقرير شهري'!Q$5,البيانات!$B$5:$B$1492,$A10,البيانات!#REF!,"تم")+SUMIFS(البيانات!#REF!,البيانات!#REF!,'تقرير شهري'!Q$5,البيانات!$B$5:$B$1492,$A10,البيانات!#REF!,"تم")+SUMIFS(البيانات!#REF!,البيانات!#REF!,'تقرير شهري'!Q$5,البيانات!$B$5:$B$1492,$A10,البيانات!#REF!,"تم")</f>
        <v>#REF!</v>
      </c>
      <c r="R10" s="2" t="e">
        <f>SUMIFS(البيانات!#REF!,البيانات!#REF!,'تقرير شهري'!R$5,البيانات!$B$5:$B$1492,$A10,البيانات!#REF!,"تم")+SUMIFS(البيانات!#REF!,البيانات!#REF!,'تقرير شهري'!R$5,البيانات!$B$5:$B$1492,$A10,البيانات!#REF!,"تم")+SUMIFS(البيانات!#REF!,البيانات!#REF!,'تقرير شهري'!R$5,البيانات!$B$5:$B$1492,$A10,البيانات!#REF!,"تم")</f>
        <v>#REF!</v>
      </c>
      <c r="S10" s="2" t="e">
        <f>SUMIFS(البيانات!#REF!,البيانات!#REF!,'تقرير شهري'!S$5,البيانات!$B$5:$B$1492,$A10,البيانات!#REF!,"تم")+SUMIFS(البيانات!#REF!,البيانات!#REF!,'تقرير شهري'!S$5,البيانات!$B$5:$B$1492,$A10,البيانات!#REF!,"تم")+SUMIFS(البيانات!#REF!,البيانات!#REF!,'تقرير شهري'!S$5,البيانات!$B$5:$B$1492,$A10,البيانات!#REF!,"تم")</f>
        <v>#REF!</v>
      </c>
      <c r="T10" s="2" t="e">
        <f>SUMIFS(البيانات!#REF!,البيانات!#REF!,'تقرير شهري'!T$5,البيانات!$B$5:$B$1492,$A10,البيانات!#REF!,"تم")+SUMIFS(البيانات!#REF!,البيانات!#REF!,'تقرير شهري'!T$5,البيانات!$B$5:$B$1492,$A10,البيانات!#REF!,"تم")+SUMIFS(البيانات!#REF!,البيانات!#REF!,'تقرير شهري'!T$5,البيانات!$B$5:$B$1492,$A10,البيانات!#REF!,"تم")</f>
        <v>#REF!</v>
      </c>
      <c r="U10" s="2" t="e">
        <f>SUMIFS(البيانات!#REF!,البيانات!#REF!,'تقرير شهري'!U$5,البيانات!$B$5:$B$1492,$A10,البيانات!#REF!,"تم")+SUMIFS(البيانات!#REF!,البيانات!#REF!,'تقرير شهري'!U$5,البيانات!$B$5:$B$1492,$A10,البيانات!#REF!,"تم")+SUMIFS(البيانات!#REF!,البيانات!#REF!,'تقرير شهري'!U$5,البيانات!$B$5:$B$1492,$A10,البيانات!#REF!,"تم")</f>
        <v>#REF!</v>
      </c>
      <c r="V10" s="2" t="e">
        <f>SUMIFS(البيانات!#REF!,البيانات!#REF!,'تقرير شهري'!V$5,البيانات!$B$5:$B$1492,$A10,البيانات!#REF!,"تم")+SUMIFS(البيانات!#REF!,البيانات!#REF!,'تقرير شهري'!V$5,البيانات!$B$5:$B$1492,$A10,البيانات!#REF!,"تم")+SUMIFS(البيانات!#REF!,البيانات!#REF!,'تقرير شهري'!V$5,البيانات!$B$5:$B$1492,$A10,البيانات!#REF!,"تم")</f>
        <v>#REF!</v>
      </c>
      <c r="W10" s="2" t="e">
        <f>SUMIFS(البيانات!#REF!,البيانات!#REF!,'تقرير شهري'!W$5,البيانات!$B$5:$B$1492,$A10,البيانات!#REF!,"تم")+SUMIFS(البيانات!#REF!,البيانات!#REF!,'تقرير شهري'!W$5,البيانات!$B$5:$B$1492,$A10,البيانات!#REF!,"تم")+SUMIFS(البيانات!#REF!,البيانات!#REF!,'تقرير شهري'!W$5,البيانات!$B$5:$B$1492,$A10,البيانات!#REF!,"تم")</f>
        <v>#REF!</v>
      </c>
      <c r="X10" s="2" t="e">
        <f t="shared" si="1"/>
        <v>#REF!</v>
      </c>
      <c r="Y10" s="65" t="e">
        <f t="shared" si="2"/>
        <v>#REF!</v>
      </c>
      <c r="Z10" s="39" t="e">
        <f>SUM(B10:W10)</f>
        <v>#REF!</v>
      </c>
      <c r="AA10" s="39">
        <f>SUMIFS(المصروفات!$C$4:$C$20000,المصروفات!$B$4:$B$20000,'تقرير شهري'!A10)</f>
        <v>45</v>
      </c>
      <c r="AB10" s="40" t="e">
        <f t="shared" ref="AB10:AB36" si="6">Z10-AA10</f>
        <v>#REF!</v>
      </c>
      <c r="AC10" s="7" t="e">
        <f>SUMIFS(البيانات!#REF!,البيانات!$B$5:$B$1492,$A10,البيانات!#REF!,"")</f>
        <v>#REF!</v>
      </c>
    </row>
    <row r="11" spans="1:29" ht="19.5" customHeight="1" x14ac:dyDescent="0.25">
      <c r="A11" s="38">
        <f t="shared" si="5"/>
        <v>45083</v>
      </c>
      <c r="B11" s="2" t="e">
        <f>SUMIFS(البيانات!$J$5:$J$1492,البيانات!$B$5:$B$1492,$A11,البيانات!#REF!,"تم")</f>
        <v>#REF!</v>
      </c>
      <c r="C11" s="61" t="e">
        <f>SUMIFS(البيانات!$I$5:$I$1492,البيانات!$B$5:$B$1492,$A11,البيانات!#REF!,"تم")</f>
        <v>#REF!</v>
      </c>
      <c r="D11" s="2" t="e">
        <f>SUMIFS(البيانات!#REF!,البيانات!$B$5:$B$1492,$A11,البيانات!#REF!,"تم")</f>
        <v>#REF!</v>
      </c>
      <c r="E11" s="2" t="e">
        <f>SUMIFS(البيانات!#REF!,البيانات!#REF!,'تقرير شهري'!E$5,البيانات!$B$5:$B$1492,$A11,البيانات!#REF!,"تم")+SUMIFS(البيانات!#REF!,البيانات!#REF!,'تقرير شهري'!E$5,البيانات!$B$5:$B$1492,$A11,البيانات!#REF!,"تم")+SUMIFS(البيانات!#REF!,البيانات!#REF!,'تقرير شهري'!E$5,البيانات!$B$5:$B$1492,$A11,البيانات!#REF!,"تم")</f>
        <v>#REF!</v>
      </c>
      <c r="F11" s="2" t="e">
        <f>SUMIFS(البيانات!#REF!,البيانات!#REF!,'تقرير شهري'!F$5,البيانات!$B$5:$B$1492,$A11,البيانات!#REF!,"تم")+SUMIFS(البيانات!#REF!,البيانات!#REF!,'تقرير شهري'!F$5,البيانات!$B$5:$B$1492,$A11,البيانات!#REF!,"تم")+SUMIFS(البيانات!#REF!,البيانات!#REF!,'تقرير شهري'!F$5,البيانات!$B$5:$B$1492,$A11,البيانات!#REF!,"تم")</f>
        <v>#REF!</v>
      </c>
      <c r="G11" s="2" t="e">
        <f>SUMIFS(البيانات!#REF!,البيانات!#REF!,'تقرير شهري'!G$5,البيانات!$B$5:$B$1492,$A11,البيانات!#REF!,"تم")+SUMIFS(البيانات!#REF!,البيانات!#REF!,'تقرير شهري'!G$5,البيانات!$B$5:$B$1492,$A11,البيانات!#REF!,"تم")+SUMIFS(البيانات!#REF!,البيانات!#REF!,'تقرير شهري'!G$5,البيانات!$B$5:$B$1492,$A11,البيانات!#REF!,"تم")</f>
        <v>#REF!</v>
      </c>
      <c r="H11" s="2" t="e">
        <f>SUMIFS(البيانات!#REF!,البيانات!#REF!,'تقرير شهري'!H$5,البيانات!$B$5:$B$1492,$A11,البيانات!#REF!,"تم")+SUMIFS(البيانات!#REF!,البيانات!#REF!,'تقرير شهري'!H$5,البيانات!$B$5:$B$1492,$A11,البيانات!#REF!,"تم")+SUMIFS(البيانات!#REF!,البيانات!#REF!,'تقرير شهري'!H$5,البيانات!$B$5:$B$1492,$A11,البيانات!#REF!,"تم")</f>
        <v>#REF!</v>
      </c>
      <c r="I11" s="2" t="e">
        <f>SUMIFS(البيانات!#REF!,البيانات!#REF!,'تقرير شهري'!I$5,البيانات!$B$5:$B$1492,$A11,البيانات!#REF!,"تم")+SUMIFS(البيانات!#REF!,البيانات!#REF!,'تقرير شهري'!I$5,البيانات!$B$5:$B$1492,$A11,البيانات!#REF!,"تم")+SUMIFS(البيانات!#REF!,البيانات!#REF!,'تقرير شهري'!I$5,البيانات!$B$5:$B$1492,$A11,البيانات!#REF!,"تم")</f>
        <v>#REF!</v>
      </c>
      <c r="J11" s="2" t="e">
        <f>SUMIFS(البيانات!#REF!,البيانات!#REF!,'تقرير شهري'!J$5,البيانات!$B$5:$B$1492,$A11,البيانات!#REF!,"تم")+SUMIFS(البيانات!#REF!,البيانات!#REF!,'تقرير شهري'!J$5,البيانات!$B$5:$B$1492,$A11,البيانات!#REF!,"تم")+SUMIFS(البيانات!#REF!,البيانات!#REF!,'تقرير شهري'!J$5,البيانات!$B$5:$B$1492,$A11,البيانات!#REF!,"تم")</f>
        <v>#REF!</v>
      </c>
      <c r="K11" s="2" t="e">
        <f>SUMIFS(البيانات!#REF!,البيانات!#REF!,'تقرير شهري'!K$5,البيانات!$B$5:$B$1492,$A11,البيانات!#REF!,"تم")+SUMIFS(البيانات!#REF!,البيانات!#REF!,'تقرير شهري'!K$5,البيانات!$B$5:$B$1492,$A11,البيانات!#REF!,"تم")+SUMIFS(البيانات!#REF!,البيانات!#REF!,'تقرير شهري'!K$5,البيانات!$B$5:$B$1492,$A11,البيانات!#REF!,"تم")</f>
        <v>#REF!</v>
      </c>
      <c r="L11" s="2" t="e">
        <f>SUMIFS(البيانات!#REF!,البيانات!#REF!,'تقرير شهري'!L$5,البيانات!$B$5:$B$1492,$A11,البيانات!#REF!,"تم")+SUMIFS(البيانات!#REF!,البيانات!#REF!,'تقرير شهري'!L$5,البيانات!$B$5:$B$1492,$A11,البيانات!#REF!,"تم")+SUMIFS(البيانات!#REF!,البيانات!#REF!,'تقرير شهري'!L$5,البيانات!$B$5:$B$1492,$A11,البيانات!#REF!,"تم")</f>
        <v>#REF!</v>
      </c>
      <c r="M11" s="2" t="e">
        <f>SUMIFS(البيانات!#REF!,البيانات!#REF!,'تقرير شهري'!M$5,البيانات!$B$5:$B$1492,$A11,البيانات!#REF!,"تم")+SUMIFS(البيانات!#REF!,البيانات!#REF!,'تقرير شهري'!M$5,البيانات!$B$5:$B$1492,$A11,البيانات!#REF!,"تم")+SUMIFS(البيانات!#REF!,البيانات!#REF!,'تقرير شهري'!M$5,البيانات!$B$5:$B$1492,$A11,البيانات!#REF!,"تم")</f>
        <v>#REF!</v>
      </c>
      <c r="N11" s="2" t="e">
        <f>SUMIFS(البيانات!#REF!,البيانات!#REF!,'تقرير شهري'!N$5,البيانات!$B$5:$B$1492,$A11,البيانات!#REF!,"تم")+SUMIFS(البيانات!#REF!,البيانات!#REF!,'تقرير شهري'!N$5,البيانات!$B$5:$B$1492,$A11,البيانات!#REF!,"تم")+SUMIFS(البيانات!#REF!,البيانات!#REF!,'تقرير شهري'!N$5,البيانات!$B$5:$B$1492,$A11,البيانات!#REF!,"تم")</f>
        <v>#REF!</v>
      </c>
      <c r="O11" s="2" t="e">
        <f>SUMIFS(البيانات!#REF!,البيانات!#REF!,'تقرير شهري'!O$5,البيانات!$B$5:$B$1492,$A11,البيانات!#REF!,"تم")+SUMIFS(البيانات!#REF!,البيانات!#REF!,'تقرير شهري'!O$5,البيانات!$B$5:$B$1492,$A11,البيانات!#REF!,"تم")+SUMIFS(البيانات!#REF!,البيانات!#REF!,'تقرير شهري'!O$5,البيانات!$B$5:$B$1492,$A11,البيانات!#REF!,"تم")</f>
        <v>#REF!</v>
      </c>
      <c r="P11" s="2" t="e">
        <f>SUMIFS(البيانات!#REF!,البيانات!#REF!,'تقرير شهري'!P$5,البيانات!$B$5:$B$1492,$A11,البيانات!#REF!,"تم")+SUMIFS(البيانات!#REF!,البيانات!#REF!,'تقرير شهري'!P$5,البيانات!$B$5:$B$1492,$A11,البيانات!#REF!,"تم")+SUMIFS(البيانات!#REF!,البيانات!#REF!,'تقرير شهري'!P$5,البيانات!$B$5:$B$1492,$A11,البيانات!#REF!,"تم")</f>
        <v>#REF!</v>
      </c>
      <c r="Q11" s="2" t="e">
        <f>SUMIFS(البيانات!#REF!,البيانات!#REF!,'تقرير شهري'!Q$5,البيانات!$B$5:$B$1492,$A11,البيانات!#REF!,"تم")+SUMIFS(البيانات!#REF!,البيانات!#REF!,'تقرير شهري'!Q$5,البيانات!$B$5:$B$1492,$A11,البيانات!#REF!,"تم")+SUMIFS(البيانات!#REF!,البيانات!#REF!,'تقرير شهري'!Q$5,البيانات!$B$5:$B$1492,$A11,البيانات!#REF!,"تم")</f>
        <v>#REF!</v>
      </c>
      <c r="R11" s="2" t="e">
        <f>SUMIFS(البيانات!#REF!,البيانات!#REF!,'تقرير شهري'!R$5,البيانات!$B$5:$B$1492,$A11,البيانات!#REF!,"تم")+SUMIFS(البيانات!#REF!,البيانات!#REF!,'تقرير شهري'!R$5,البيانات!$B$5:$B$1492,$A11,البيانات!#REF!,"تم")+SUMIFS(البيانات!#REF!,البيانات!#REF!,'تقرير شهري'!R$5,البيانات!$B$5:$B$1492,$A11,البيانات!#REF!,"تم")</f>
        <v>#REF!</v>
      </c>
      <c r="S11" s="2" t="e">
        <f>SUMIFS(البيانات!#REF!,البيانات!#REF!,'تقرير شهري'!S$5,البيانات!$B$5:$B$1492,$A11,البيانات!#REF!,"تم")+SUMIFS(البيانات!#REF!,البيانات!#REF!,'تقرير شهري'!S$5,البيانات!$B$5:$B$1492,$A11,البيانات!#REF!,"تم")+SUMIFS(البيانات!#REF!,البيانات!#REF!,'تقرير شهري'!S$5,البيانات!$B$5:$B$1492,$A11,البيانات!#REF!,"تم")</f>
        <v>#REF!</v>
      </c>
      <c r="T11" s="2" t="e">
        <f>SUMIFS(البيانات!#REF!,البيانات!#REF!,'تقرير شهري'!T$5,البيانات!$B$5:$B$1492,$A11,البيانات!#REF!,"تم")+SUMIFS(البيانات!#REF!,البيانات!#REF!,'تقرير شهري'!T$5,البيانات!$B$5:$B$1492,$A11,البيانات!#REF!,"تم")+SUMIFS(البيانات!#REF!,البيانات!#REF!,'تقرير شهري'!T$5,البيانات!$B$5:$B$1492,$A11,البيانات!#REF!,"تم")</f>
        <v>#REF!</v>
      </c>
      <c r="U11" s="2" t="e">
        <f>SUMIFS(البيانات!#REF!,البيانات!#REF!,'تقرير شهري'!U$5,البيانات!$B$5:$B$1492,$A11,البيانات!#REF!,"تم")+SUMIFS(البيانات!#REF!,البيانات!#REF!,'تقرير شهري'!U$5,البيانات!$B$5:$B$1492,$A11,البيانات!#REF!,"تم")+SUMIFS(البيانات!#REF!,البيانات!#REF!,'تقرير شهري'!U$5,البيانات!$B$5:$B$1492,$A11,البيانات!#REF!,"تم")</f>
        <v>#REF!</v>
      </c>
      <c r="V11" s="2" t="e">
        <f>SUMIFS(البيانات!#REF!,البيانات!#REF!,'تقرير شهري'!V$5,البيانات!$B$5:$B$1492,$A11,البيانات!#REF!,"تم")+SUMIFS(البيانات!#REF!,البيانات!#REF!,'تقرير شهري'!V$5,البيانات!$B$5:$B$1492,$A11,البيانات!#REF!,"تم")+SUMIFS(البيانات!#REF!,البيانات!#REF!,'تقرير شهري'!V$5,البيانات!$B$5:$B$1492,$A11,البيانات!#REF!,"تم")</f>
        <v>#REF!</v>
      </c>
      <c r="W11" s="2" t="e">
        <f>SUMIFS(البيانات!#REF!,البيانات!#REF!,'تقرير شهري'!W$5,البيانات!$B$5:$B$1492,$A11,البيانات!#REF!,"تم")+SUMIFS(البيانات!#REF!,البيانات!#REF!,'تقرير شهري'!W$5,البيانات!$B$5:$B$1492,$A11,البيانات!#REF!,"تم")+SUMIFS(البيانات!#REF!,البيانات!#REF!,'تقرير شهري'!W$5,البيانات!$B$5:$B$1492,$A11,البيانات!#REF!,"تم")</f>
        <v>#REF!</v>
      </c>
      <c r="X11" s="2" t="e">
        <f t="shared" si="1"/>
        <v>#REF!</v>
      </c>
      <c r="Y11" s="65" t="e">
        <f t="shared" si="2"/>
        <v>#REF!</v>
      </c>
      <c r="Z11" s="39" t="e">
        <f t="shared" si="3"/>
        <v>#REF!</v>
      </c>
      <c r="AA11" s="39">
        <f>SUMIFS(المصروفات!$C$4:$C$20000,المصروفات!$B$4:$B$20000,'تقرير شهري'!A11)</f>
        <v>160</v>
      </c>
      <c r="AB11" s="40" t="e">
        <f t="shared" si="6"/>
        <v>#REF!</v>
      </c>
      <c r="AC11" s="7" t="e">
        <f>SUMIFS(البيانات!#REF!,البيانات!$B$5:$B$1492,$A11,البيانات!#REF!,"")</f>
        <v>#REF!</v>
      </c>
    </row>
    <row r="12" spans="1:29" ht="19.5" customHeight="1" x14ac:dyDescent="0.25">
      <c r="A12" s="38">
        <f t="shared" si="5"/>
        <v>45084</v>
      </c>
      <c r="B12" s="2" t="e">
        <f>SUMIFS(البيانات!$J$5:$J$1492,البيانات!$B$5:$B$1492,$A12,البيانات!#REF!,"تم")</f>
        <v>#REF!</v>
      </c>
      <c r="C12" s="61" t="e">
        <f>SUMIFS(البيانات!$I$5:$I$1492,البيانات!$B$5:$B$1492,$A12,البيانات!#REF!,"تم")</f>
        <v>#REF!</v>
      </c>
      <c r="D12" s="2" t="e">
        <f>SUMIFS(البيانات!#REF!,البيانات!$B$5:$B$1492,$A12,البيانات!#REF!,"تم")</f>
        <v>#REF!</v>
      </c>
      <c r="E12" s="2" t="e">
        <f>SUMIFS(البيانات!#REF!,البيانات!#REF!,'تقرير شهري'!E$5,البيانات!$B$5:$B$1492,$A12,البيانات!#REF!,"تم")+SUMIFS(البيانات!#REF!,البيانات!#REF!,'تقرير شهري'!E$5,البيانات!$B$5:$B$1492,$A12,البيانات!#REF!,"تم")+SUMIFS(البيانات!#REF!,البيانات!#REF!,'تقرير شهري'!E$5,البيانات!$B$5:$B$1492,$A12,البيانات!#REF!,"تم")</f>
        <v>#REF!</v>
      </c>
      <c r="F12" s="2" t="e">
        <f>SUMIFS(البيانات!#REF!,البيانات!#REF!,'تقرير شهري'!F$5,البيانات!$B$5:$B$1492,$A12,البيانات!#REF!,"تم")+SUMIFS(البيانات!#REF!,البيانات!#REF!,'تقرير شهري'!F$5,البيانات!$B$5:$B$1492,$A12,البيانات!#REF!,"تم")+SUMIFS(البيانات!#REF!,البيانات!#REF!,'تقرير شهري'!F$5,البيانات!$B$5:$B$1492,$A12,البيانات!#REF!,"تم")</f>
        <v>#REF!</v>
      </c>
      <c r="G12" s="2" t="e">
        <f>SUMIFS(البيانات!#REF!,البيانات!#REF!,'تقرير شهري'!G$5,البيانات!$B$5:$B$1492,$A12,البيانات!#REF!,"تم")+SUMIFS(البيانات!#REF!,البيانات!#REF!,'تقرير شهري'!G$5,البيانات!$B$5:$B$1492,$A12,البيانات!#REF!,"تم")+SUMIFS(البيانات!#REF!,البيانات!#REF!,'تقرير شهري'!G$5,البيانات!$B$5:$B$1492,$A12,البيانات!#REF!,"تم")</f>
        <v>#REF!</v>
      </c>
      <c r="H12" s="2" t="e">
        <f>SUMIFS(البيانات!#REF!,البيانات!#REF!,'تقرير شهري'!H$5,البيانات!$B$5:$B$1492,$A12,البيانات!#REF!,"تم")+SUMIFS(البيانات!#REF!,البيانات!#REF!,'تقرير شهري'!H$5,البيانات!$B$5:$B$1492,$A12,البيانات!#REF!,"تم")+SUMIFS(البيانات!#REF!,البيانات!#REF!,'تقرير شهري'!H$5,البيانات!$B$5:$B$1492,$A12,البيانات!#REF!,"تم")</f>
        <v>#REF!</v>
      </c>
      <c r="I12" s="2" t="e">
        <f>SUMIFS(البيانات!#REF!,البيانات!#REF!,'تقرير شهري'!I$5,البيانات!$B$5:$B$1492,$A12,البيانات!#REF!,"تم")+SUMIFS(البيانات!#REF!,البيانات!#REF!,'تقرير شهري'!I$5,البيانات!$B$5:$B$1492,$A12,البيانات!#REF!,"تم")+SUMIFS(البيانات!#REF!,البيانات!#REF!,'تقرير شهري'!I$5,البيانات!$B$5:$B$1492,$A12,البيانات!#REF!,"تم")</f>
        <v>#REF!</v>
      </c>
      <c r="J12" s="2" t="e">
        <f>SUMIFS(البيانات!#REF!,البيانات!#REF!,'تقرير شهري'!J$5,البيانات!$B$5:$B$1492,$A12,البيانات!#REF!,"تم")+SUMIFS(البيانات!#REF!,البيانات!#REF!,'تقرير شهري'!J$5,البيانات!$B$5:$B$1492,$A12,البيانات!#REF!,"تم")+SUMIFS(البيانات!#REF!,البيانات!#REF!,'تقرير شهري'!J$5,البيانات!$B$5:$B$1492,$A12,البيانات!#REF!,"تم")</f>
        <v>#REF!</v>
      </c>
      <c r="K12" s="2" t="e">
        <f>SUMIFS(البيانات!#REF!,البيانات!#REF!,'تقرير شهري'!K$5,البيانات!$B$5:$B$1492,$A12,البيانات!#REF!,"تم")+SUMIFS(البيانات!#REF!,البيانات!#REF!,'تقرير شهري'!K$5,البيانات!$B$5:$B$1492,$A12,البيانات!#REF!,"تم")+SUMIFS(البيانات!#REF!,البيانات!#REF!,'تقرير شهري'!K$5,البيانات!$B$5:$B$1492,$A12,البيانات!#REF!,"تم")</f>
        <v>#REF!</v>
      </c>
      <c r="L12" s="2" t="e">
        <f>SUMIFS(البيانات!#REF!,البيانات!#REF!,'تقرير شهري'!L$5,البيانات!$B$5:$B$1492,$A12,البيانات!#REF!,"تم")+SUMIFS(البيانات!#REF!,البيانات!#REF!,'تقرير شهري'!L$5,البيانات!$B$5:$B$1492,$A12,البيانات!#REF!,"تم")+SUMIFS(البيانات!#REF!,البيانات!#REF!,'تقرير شهري'!L$5,البيانات!$B$5:$B$1492,$A12,البيانات!#REF!,"تم")</f>
        <v>#REF!</v>
      </c>
      <c r="M12" s="2" t="e">
        <f>SUMIFS(البيانات!#REF!,البيانات!#REF!,'تقرير شهري'!M$5,البيانات!$B$5:$B$1492,$A12,البيانات!#REF!,"تم")+SUMIFS(البيانات!#REF!,البيانات!#REF!,'تقرير شهري'!M$5,البيانات!$B$5:$B$1492,$A12,البيانات!#REF!,"تم")+SUMIFS(البيانات!#REF!,البيانات!#REF!,'تقرير شهري'!M$5,البيانات!$B$5:$B$1492,$A12,البيانات!#REF!,"تم")</f>
        <v>#REF!</v>
      </c>
      <c r="N12" s="2" t="e">
        <f>SUMIFS(البيانات!#REF!,البيانات!#REF!,'تقرير شهري'!N$5,البيانات!$B$5:$B$1492,$A12,البيانات!#REF!,"تم")+SUMIFS(البيانات!#REF!,البيانات!#REF!,'تقرير شهري'!N$5,البيانات!$B$5:$B$1492,$A12,البيانات!#REF!,"تم")+SUMIFS(البيانات!#REF!,البيانات!#REF!,'تقرير شهري'!N$5,البيانات!$B$5:$B$1492,$A12,البيانات!#REF!,"تم")</f>
        <v>#REF!</v>
      </c>
      <c r="O12" s="2" t="e">
        <f>SUMIFS(البيانات!#REF!,البيانات!#REF!,'تقرير شهري'!O$5,البيانات!$B$5:$B$1492,$A12,البيانات!#REF!,"تم")+SUMIFS(البيانات!#REF!,البيانات!#REF!,'تقرير شهري'!O$5,البيانات!$B$5:$B$1492,$A12,البيانات!#REF!,"تم")+SUMIFS(البيانات!#REF!,البيانات!#REF!,'تقرير شهري'!O$5,البيانات!$B$5:$B$1492,$A12,البيانات!#REF!,"تم")</f>
        <v>#REF!</v>
      </c>
      <c r="P12" s="2" t="e">
        <f>SUMIFS(البيانات!#REF!,البيانات!#REF!,'تقرير شهري'!P$5,البيانات!$B$5:$B$1492,$A12,البيانات!#REF!,"تم")+SUMIFS(البيانات!#REF!,البيانات!#REF!,'تقرير شهري'!P$5,البيانات!$B$5:$B$1492,$A12,البيانات!#REF!,"تم")+SUMIFS(البيانات!#REF!,البيانات!#REF!,'تقرير شهري'!P$5,البيانات!$B$5:$B$1492,$A12,البيانات!#REF!,"تم")</f>
        <v>#REF!</v>
      </c>
      <c r="Q12" s="2" t="e">
        <f>SUMIFS(البيانات!#REF!,البيانات!#REF!,'تقرير شهري'!Q$5,البيانات!$B$5:$B$1492,$A12,البيانات!#REF!,"تم")+SUMIFS(البيانات!#REF!,البيانات!#REF!,'تقرير شهري'!Q$5,البيانات!$B$5:$B$1492,$A12,البيانات!#REF!,"تم")+SUMIFS(البيانات!#REF!,البيانات!#REF!,'تقرير شهري'!Q$5,البيانات!$B$5:$B$1492,$A12,البيانات!#REF!,"تم")</f>
        <v>#REF!</v>
      </c>
      <c r="R12" s="2" t="e">
        <f>SUMIFS(البيانات!#REF!,البيانات!#REF!,'تقرير شهري'!R$5,البيانات!$B$5:$B$1492,$A12,البيانات!#REF!,"تم")+SUMIFS(البيانات!#REF!,البيانات!#REF!,'تقرير شهري'!R$5,البيانات!$B$5:$B$1492,$A12,البيانات!#REF!,"تم")+SUMIFS(البيانات!#REF!,البيانات!#REF!,'تقرير شهري'!R$5,البيانات!$B$5:$B$1492,$A12,البيانات!#REF!,"تم")</f>
        <v>#REF!</v>
      </c>
      <c r="S12" s="2" t="e">
        <f>SUMIFS(البيانات!#REF!,البيانات!#REF!,'تقرير شهري'!S$5,البيانات!$B$5:$B$1492,$A12,البيانات!#REF!,"تم")+SUMIFS(البيانات!#REF!,البيانات!#REF!,'تقرير شهري'!S$5,البيانات!$B$5:$B$1492,$A12,البيانات!#REF!,"تم")+SUMIFS(البيانات!#REF!,البيانات!#REF!,'تقرير شهري'!S$5,البيانات!$B$5:$B$1492,$A12,البيانات!#REF!,"تم")</f>
        <v>#REF!</v>
      </c>
      <c r="T12" s="2" t="e">
        <f>SUMIFS(البيانات!#REF!,البيانات!#REF!,'تقرير شهري'!T$5,البيانات!$B$5:$B$1492,$A12,البيانات!#REF!,"تم")+SUMIFS(البيانات!#REF!,البيانات!#REF!,'تقرير شهري'!T$5,البيانات!$B$5:$B$1492,$A12,البيانات!#REF!,"تم")+SUMIFS(البيانات!#REF!,البيانات!#REF!,'تقرير شهري'!T$5,البيانات!$B$5:$B$1492,$A12,البيانات!#REF!,"تم")</f>
        <v>#REF!</v>
      </c>
      <c r="U12" s="2" t="e">
        <f>SUMIFS(البيانات!#REF!,البيانات!#REF!,'تقرير شهري'!U$5,البيانات!$B$5:$B$1492,$A12,البيانات!#REF!,"تم")+SUMIFS(البيانات!#REF!,البيانات!#REF!,'تقرير شهري'!U$5,البيانات!$B$5:$B$1492,$A12,البيانات!#REF!,"تم")+SUMIFS(البيانات!#REF!,البيانات!#REF!,'تقرير شهري'!U$5,البيانات!$B$5:$B$1492,$A12,البيانات!#REF!,"تم")</f>
        <v>#REF!</v>
      </c>
      <c r="V12" s="2" t="e">
        <f>SUMIFS(البيانات!#REF!,البيانات!#REF!,'تقرير شهري'!V$5,البيانات!$B$5:$B$1492,$A12,البيانات!#REF!,"تم")+SUMIFS(البيانات!#REF!,البيانات!#REF!,'تقرير شهري'!V$5,البيانات!$B$5:$B$1492,$A12,البيانات!#REF!,"تم")+SUMIFS(البيانات!#REF!,البيانات!#REF!,'تقرير شهري'!V$5,البيانات!$B$5:$B$1492,$A12,البيانات!#REF!,"تم")</f>
        <v>#REF!</v>
      </c>
      <c r="W12" s="2" t="e">
        <f>SUMIFS(البيانات!#REF!,البيانات!#REF!,'تقرير شهري'!W$5,البيانات!$B$5:$B$1492,$A12,البيانات!#REF!,"تم")+SUMIFS(البيانات!#REF!,البيانات!#REF!,'تقرير شهري'!W$5,البيانات!$B$5:$B$1492,$A12,البيانات!#REF!,"تم")+SUMIFS(البيانات!#REF!,البيانات!#REF!,'تقرير شهري'!W$5,البيانات!$B$5:$B$1492,$A12,البيانات!#REF!,"تم")</f>
        <v>#REF!</v>
      </c>
      <c r="X12" s="2" t="e">
        <f t="shared" si="1"/>
        <v>#REF!</v>
      </c>
      <c r="Y12" s="65" t="e">
        <f t="shared" si="2"/>
        <v>#REF!</v>
      </c>
      <c r="Z12" s="39" t="e">
        <f t="shared" si="3"/>
        <v>#REF!</v>
      </c>
      <c r="AA12" s="39">
        <f>SUMIFS(المصروفات!$C$4:$C$20000,المصروفات!$B$4:$B$20000,'تقرير شهري'!A12)</f>
        <v>55</v>
      </c>
      <c r="AB12" s="40" t="e">
        <f t="shared" si="6"/>
        <v>#REF!</v>
      </c>
      <c r="AC12" s="7" t="e">
        <f>SUMIFS(البيانات!#REF!,البيانات!$B$5:$B$1492,$A12,البيانات!#REF!,"")</f>
        <v>#REF!</v>
      </c>
    </row>
    <row r="13" spans="1:29" s="44" customFormat="1" ht="19.5" customHeight="1" x14ac:dyDescent="0.25">
      <c r="A13" s="38">
        <f t="shared" si="5"/>
        <v>45085</v>
      </c>
      <c r="B13" s="41" t="e">
        <f>SUMIFS(البيانات!$J$5:$J$1492,البيانات!$B$5:$B$1492,$A13,البيانات!#REF!,"تم")</f>
        <v>#REF!</v>
      </c>
      <c r="C13" s="61" t="e">
        <f>SUMIFS(البيانات!$I$5:$I$1492,البيانات!$B$5:$B$1492,$A13,البيانات!#REF!,"تم")</f>
        <v>#REF!</v>
      </c>
      <c r="D13" s="41" t="e">
        <f>SUMIFS(البيانات!#REF!,البيانات!$B$5:$B$1492,$A13,البيانات!#REF!,"تم")</f>
        <v>#REF!</v>
      </c>
      <c r="E13" s="41" t="e">
        <f>SUMIFS(البيانات!#REF!,البيانات!#REF!,'تقرير شهري'!E$5,البيانات!$B$5:$B$1492,$A13,البيانات!#REF!,"تم")+SUMIFS(البيانات!#REF!,البيانات!#REF!,'تقرير شهري'!E$5,البيانات!$B$5:$B$1492,$A13,البيانات!#REF!,"تم")+SUMIFS(البيانات!#REF!,البيانات!#REF!,'تقرير شهري'!E$5,البيانات!$B$5:$B$1492,$A13,البيانات!#REF!,"تم")</f>
        <v>#REF!</v>
      </c>
      <c r="F13" s="41" t="e">
        <f>SUMIFS(البيانات!#REF!,البيانات!#REF!,'تقرير شهري'!F$5,البيانات!$B$5:$B$1492,$A13,البيانات!#REF!,"تم")+SUMIFS(البيانات!#REF!,البيانات!#REF!,'تقرير شهري'!F$5,البيانات!$B$5:$B$1492,$A13,البيانات!#REF!,"تم")+SUMIFS(البيانات!#REF!,البيانات!#REF!,'تقرير شهري'!F$5,البيانات!$B$5:$B$1492,$A13,البيانات!#REF!,"تم")</f>
        <v>#REF!</v>
      </c>
      <c r="G13" s="41" t="e">
        <f>SUMIFS(البيانات!#REF!,البيانات!#REF!,'تقرير شهري'!G$5,البيانات!$B$5:$B$1492,$A13,البيانات!#REF!,"تم")+SUMIFS(البيانات!#REF!,البيانات!#REF!,'تقرير شهري'!G$5,البيانات!$B$5:$B$1492,$A13,البيانات!#REF!,"تم")+SUMIFS(البيانات!#REF!,البيانات!#REF!,'تقرير شهري'!G$5,البيانات!$B$5:$B$1492,$A13,البيانات!#REF!,"تم")</f>
        <v>#REF!</v>
      </c>
      <c r="H13" s="41" t="e">
        <f>SUMIFS(البيانات!#REF!,البيانات!#REF!,'تقرير شهري'!H$5,البيانات!$B$5:$B$1492,$A13,البيانات!#REF!,"تم")+SUMIFS(البيانات!#REF!,البيانات!#REF!,'تقرير شهري'!H$5,البيانات!$B$5:$B$1492,$A13,البيانات!#REF!,"تم")+SUMIFS(البيانات!#REF!,البيانات!#REF!,'تقرير شهري'!H$5,البيانات!$B$5:$B$1492,$A13,البيانات!#REF!,"تم")</f>
        <v>#REF!</v>
      </c>
      <c r="I13" s="41" t="e">
        <f>SUMIFS(البيانات!#REF!,البيانات!#REF!,'تقرير شهري'!I$5,البيانات!$B$5:$B$1492,$A13,البيانات!#REF!,"تم")+SUMIFS(البيانات!#REF!,البيانات!#REF!,'تقرير شهري'!I$5,البيانات!$B$5:$B$1492,$A13,البيانات!#REF!,"تم")+SUMIFS(البيانات!#REF!,البيانات!#REF!,'تقرير شهري'!I$5,البيانات!$B$5:$B$1492,$A13,البيانات!#REF!,"تم")</f>
        <v>#REF!</v>
      </c>
      <c r="J13" s="41" t="e">
        <f>SUMIFS(البيانات!#REF!,البيانات!#REF!,'تقرير شهري'!J$5,البيانات!$B$5:$B$1492,$A13,البيانات!#REF!,"تم")+SUMIFS(البيانات!#REF!,البيانات!#REF!,'تقرير شهري'!J$5,البيانات!$B$5:$B$1492,$A13,البيانات!#REF!,"تم")+SUMIFS(البيانات!#REF!,البيانات!#REF!,'تقرير شهري'!J$5,البيانات!$B$5:$B$1492,$A13,البيانات!#REF!,"تم")</f>
        <v>#REF!</v>
      </c>
      <c r="K13" s="41" t="e">
        <f>SUMIFS(البيانات!#REF!,البيانات!#REF!,'تقرير شهري'!K$5,البيانات!$B$5:$B$1492,$A13,البيانات!#REF!,"تم")+SUMIFS(البيانات!#REF!,البيانات!#REF!,'تقرير شهري'!K$5,البيانات!$B$5:$B$1492,$A13,البيانات!#REF!,"تم")+SUMIFS(البيانات!#REF!,البيانات!#REF!,'تقرير شهري'!K$5,البيانات!$B$5:$B$1492,$A13,البيانات!#REF!,"تم")</f>
        <v>#REF!</v>
      </c>
      <c r="L13" s="41" t="e">
        <f>SUMIFS(البيانات!#REF!,البيانات!#REF!,'تقرير شهري'!L$5,البيانات!$B$5:$B$1492,$A13,البيانات!#REF!,"تم")+SUMIFS(البيانات!#REF!,البيانات!#REF!,'تقرير شهري'!L$5,البيانات!$B$5:$B$1492,$A13,البيانات!#REF!,"تم")+SUMIFS(البيانات!#REF!,البيانات!#REF!,'تقرير شهري'!L$5,البيانات!$B$5:$B$1492,$A13,البيانات!#REF!,"تم")</f>
        <v>#REF!</v>
      </c>
      <c r="M13" s="41" t="e">
        <f>SUMIFS(البيانات!#REF!,البيانات!#REF!,'تقرير شهري'!M$5,البيانات!$B$5:$B$1492,$A13,البيانات!#REF!,"تم")+SUMIFS(البيانات!#REF!,البيانات!#REF!,'تقرير شهري'!M$5,البيانات!$B$5:$B$1492,$A13,البيانات!#REF!,"تم")+SUMIFS(البيانات!#REF!,البيانات!#REF!,'تقرير شهري'!M$5,البيانات!$B$5:$B$1492,$A13,البيانات!#REF!,"تم")</f>
        <v>#REF!</v>
      </c>
      <c r="N13" s="41" t="e">
        <f>SUMIFS(البيانات!#REF!,البيانات!#REF!,'تقرير شهري'!N$5,البيانات!$B$5:$B$1492,$A13,البيانات!#REF!,"تم")+SUMIFS(البيانات!#REF!,البيانات!#REF!,'تقرير شهري'!N$5,البيانات!$B$5:$B$1492,$A13,البيانات!#REF!,"تم")+SUMIFS(البيانات!#REF!,البيانات!#REF!,'تقرير شهري'!N$5,البيانات!$B$5:$B$1492,$A13,البيانات!#REF!,"تم")</f>
        <v>#REF!</v>
      </c>
      <c r="O13" s="41" t="e">
        <f>SUMIFS(البيانات!#REF!,البيانات!#REF!,'تقرير شهري'!O$5,البيانات!$B$5:$B$1492,$A13,البيانات!#REF!,"تم")+SUMIFS(البيانات!#REF!,البيانات!#REF!,'تقرير شهري'!O$5,البيانات!$B$5:$B$1492,$A13,البيانات!#REF!,"تم")+SUMIFS(البيانات!#REF!,البيانات!#REF!,'تقرير شهري'!O$5,البيانات!$B$5:$B$1492,$A13,البيانات!#REF!,"تم")</f>
        <v>#REF!</v>
      </c>
      <c r="P13" s="41" t="e">
        <f>SUMIFS(البيانات!#REF!,البيانات!#REF!,'تقرير شهري'!P$5,البيانات!$B$5:$B$1492,$A13,البيانات!#REF!,"تم")+SUMIFS(البيانات!#REF!,البيانات!#REF!,'تقرير شهري'!P$5,البيانات!$B$5:$B$1492,$A13,البيانات!#REF!,"تم")+SUMIFS(البيانات!#REF!,البيانات!#REF!,'تقرير شهري'!P$5,البيانات!$B$5:$B$1492,$A13,البيانات!#REF!,"تم")</f>
        <v>#REF!</v>
      </c>
      <c r="Q13" s="41" t="e">
        <f>SUMIFS(البيانات!#REF!,البيانات!#REF!,'تقرير شهري'!Q$5,البيانات!$B$5:$B$1492,$A13,البيانات!#REF!,"تم")+SUMIFS(البيانات!#REF!,البيانات!#REF!,'تقرير شهري'!Q$5,البيانات!$B$5:$B$1492,$A13,البيانات!#REF!,"تم")+SUMIFS(البيانات!#REF!,البيانات!#REF!,'تقرير شهري'!Q$5,البيانات!$B$5:$B$1492,$A13,البيانات!#REF!,"تم")</f>
        <v>#REF!</v>
      </c>
      <c r="R13" s="2" t="e">
        <f>SUMIFS(البيانات!#REF!,البيانات!#REF!,'تقرير شهري'!R$5,البيانات!$B$5:$B$1492,$A13,البيانات!#REF!,"تم")+SUMIFS(البيانات!#REF!,البيانات!#REF!,'تقرير شهري'!R$5,البيانات!$B$5:$B$1492,$A13,البيانات!#REF!,"تم")+SUMIFS(البيانات!#REF!,البيانات!#REF!,'تقرير شهري'!R$5,البيانات!$B$5:$B$1492,$A13,البيانات!#REF!,"تم")</f>
        <v>#REF!</v>
      </c>
      <c r="S13" s="2" t="e">
        <f>SUMIFS(البيانات!#REF!,البيانات!#REF!,'تقرير شهري'!S$5,البيانات!$B$5:$B$1492,$A13,البيانات!#REF!,"تم")+SUMIFS(البيانات!#REF!,البيانات!#REF!,'تقرير شهري'!S$5,البيانات!$B$5:$B$1492,$A13,البيانات!#REF!,"تم")+SUMIFS(البيانات!#REF!,البيانات!#REF!,'تقرير شهري'!S$5,البيانات!$B$5:$B$1492,$A13,البيانات!#REF!,"تم")</f>
        <v>#REF!</v>
      </c>
      <c r="T13" s="2" t="e">
        <f>SUMIFS(البيانات!#REF!,البيانات!#REF!,'تقرير شهري'!T$5,البيانات!$B$5:$B$1492,$A13,البيانات!#REF!,"تم")+SUMIFS(البيانات!#REF!,البيانات!#REF!,'تقرير شهري'!T$5,البيانات!$B$5:$B$1492,$A13,البيانات!#REF!,"تم")+SUMIFS(البيانات!#REF!,البيانات!#REF!,'تقرير شهري'!T$5,البيانات!$B$5:$B$1492,$A13,البيانات!#REF!,"تم")</f>
        <v>#REF!</v>
      </c>
      <c r="U13" s="2" t="e">
        <f>SUMIFS(البيانات!#REF!,البيانات!#REF!,'تقرير شهري'!U$5,البيانات!$B$5:$B$1492,$A13,البيانات!#REF!,"تم")+SUMIFS(البيانات!#REF!,البيانات!#REF!,'تقرير شهري'!U$5,البيانات!$B$5:$B$1492,$A13,البيانات!#REF!,"تم")+SUMIFS(البيانات!#REF!,البيانات!#REF!,'تقرير شهري'!U$5,البيانات!$B$5:$B$1492,$A13,البيانات!#REF!,"تم")</f>
        <v>#REF!</v>
      </c>
      <c r="V13" s="2" t="e">
        <f>SUMIFS(البيانات!#REF!,البيانات!#REF!,'تقرير شهري'!V$5,البيانات!$B$5:$B$1492,$A13,البيانات!#REF!,"تم")+SUMIFS(البيانات!#REF!,البيانات!#REF!,'تقرير شهري'!V$5,البيانات!$B$5:$B$1492,$A13,البيانات!#REF!,"تم")+SUMIFS(البيانات!#REF!,البيانات!#REF!,'تقرير شهري'!V$5,البيانات!$B$5:$B$1492,$A13,البيانات!#REF!,"تم")</f>
        <v>#REF!</v>
      </c>
      <c r="W13" s="2" t="e">
        <f>SUMIFS(البيانات!#REF!,البيانات!#REF!,'تقرير شهري'!W$5,البيانات!$B$5:$B$1492,$A13,البيانات!#REF!,"تم")+SUMIFS(البيانات!#REF!,البيانات!#REF!,'تقرير شهري'!W$5,البيانات!$B$5:$B$1492,$A13,البيانات!#REF!,"تم")+SUMIFS(البيانات!#REF!,البيانات!#REF!,'تقرير شهري'!W$5,البيانات!$B$5:$B$1492,$A13,البيانات!#REF!,"تم")</f>
        <v>#REF!</v>
      </c>
      <c r="X13" s="2" t="e">
        <f t="shared" si="1"/>
        <v>#REF!</v>
      </c>
      <c r="Y13" s="65" t="e">
        <f t="shared" si="2"/>
        <v>#REF!</v>
      </c>
      <c r="Z13" s="39" t="e">
        <f t="shared" si="3"/>
        <v>#REF!</v>
      </c>
      <c r="AA13" s="42">
        <f>SUMIFS(المصروفات!$C$4:$C$20000,المصروفات!$B$4:$B$20000,'تقرير شهري'!A13)</f>
        <v>800</v>
      </c>
      <c r="AB13" s="43" t="e">
        <f t="shared" si="6"/>
        <v>#REF!</v>
      </c>
      <c r="AC13" s="7" t="e">
        <f>SUMIFS(البيانات!#REF!,البيانات!$B$5:$B$1492,$A13,البيانات!#REF!,"")</f>
        <v>#REF!</v>
      </c>
    </row>
    <row r="14" spans="1:29" s="44" customFormat="1" ht="19.5" customHeight="1" x14ac:dyDescent="0.25">
      <c r="A14" s="38">
        <f t="shared" si="5"/>
        <v>45086</v>
      </c>
      <c r="B14" s="41" t="e">
        <f>SUMIFS(البيانات!$J$5:$J$1492,البيانات!$B$5:$B$1492,$A14,البيانات!#REF!,"تم")</f>
        <v>#REF!</v>
      </c>
      <c r="C14" s="61" t="e">
        <f>SUMIFS(البيانات!$I$5:$I$1492,البيانات!$B$5:$B$1492,$A14,البيانات!#REF!,"تم")</f>
        <v>#REF!</v>
      </c>
      <c r="D14" s="41" t="e">
        <f>SUMIFS(البيانات!#REF!,البيانات!$B$5:$B$1492,$A14,البيانات!#REF!,"تم")</f>
        <v>#REF!</v>
      </c>
      <c r="E14" s="41" t="e">
        <f>SUMIFS(البيانات!#REF!,البيانات!#REF!,'تقرير شهري'!E$5,البيانات!$B$5:$B$1492,$A14,البيانات!#REF!,"تم")+SUMIFS(البيانات!#REF!,البيانات!#REF!,'تقرير شهري'!E$5,البيانات!$B$5:$B$1492,$A14,البيانات!#REF!,"تم")+SUMIFS(البيانات!#REF!,البيانات!#REF!,'تقرير شهري'!E$5,البيانات!$B$5:$B$1492,$A14,البيانات!#REF!,"تم")</f>
        <v>#REF!</v>
      </c>
      <c r="F14" s="41" t="e">
        <f>SUMIFS(البيانات!#REF!,البيانات!#REF!,'تقرير شهري'!F$5,البيانات!$B$5:$B$1492,$A14,البيانات!#REF!,"تم")+SUMIFS(البيانات!#REF!,البيانات!#REF!,'تقرير شهري'!F$5,البيانات!$B$5:$B$1492,$A14,البيانات!#REF!,"تم")+SUMIFS(البيانات!#REF!,البيانات!#REF!,'تقرير شهري'!F$5,البيانات!$B$5:$B$1492,$A14,البيانات!#REF!,"تم")</f>
        <v>#REF!</v>
      </c>
      <c r="G14" s="41" t="e">
        <f>SUMIFS(البيانات!#REF!,البيانات!#REF!,'تقرير شهري'!G$5,البيانات!$B$5:$B$1492,$A14,البيانات!#REF!,"تم")+SUMIFS(البيانات!#REF!,البيانات!#REF!,'تقرير شهري'!G$5,البيانات!$B$5:$B$1492,$A14,البيانات!#REF!,"تم")+SUMIFS(البيانات!#REF!,البيانات!#REF!,'تقرير شهري'!G$5,البيانات!$B$5:$B$1492,$A14,البيانات!#REF!,"تم")</f>
        <v>#REF!</v>
      </c>
      <c r="H14" s="41" t="e">
        <f>SUMIFS(البيانات!#REF!,البيانات!#REF!,'تقرير شهري'!H$5,البيانات!$B$5:$B$1492,$A14,البيانات!#REF!,"تم")+SUMIFS(البيانات!#REF!,البيانات!#REF!,'تقرير شهري'!H$5,البيانات!$B$5:$B$1492,$A14,البيانات!#REF!,"تم")+SUMIFS(البيانات!#REF!,البيانات!#REF!,'تقرير شهري'!H$5,البيانات!$B$5:$B$1492,$A14,البيانات!#REF!,"تم")</f>
        <v>#REF!</v>
      </c>
      <c r="I14" s="41" t="e">
        <f>SUMIFS(البيانات!#REF!,البيانات!#REF!,'تقرير شهري'!I$5,البيانات!$B$5:$B$1492,$A14,البيانات!#REF!,"تم")+SUMIFS(البيانات!#REF!,البيانات!#REF!,'تقرير شهري'!I$5,البيانات!$B$5:$B$1492,$A14,البيانات!#REF!,"تم")+SUMIFS(البيانات!#REF!,البيانات!#REF!,'تقرير شهري'!I$5,البيانات!$B$5:$B$1492,$A14,البيانات!#REF!,"تم")</f>
        <v>#REF!</v>
      </c>
      <c r="J14" s="41" t="e">
        <f>SUMIFS(البيانات!#REF!,البيانات!#REF!,'تقرير شهري'!J$5,البيانات!$B$5:$B$1492,$A14,البيانات!#REF!,"تم")+SUMIFS(البيانات!#REF!,البيانات!#REF!,'تقرير شهري'!J$5,البيانات!$B$5:$B$1492,$A14,البيانات!#REF!,"تم")+SUMIFS(البيانات!#REF!,البيانات!#REF!,'تقرير شهري'!J$5,البيانات!$B$5:$B$1492,$A14,البيانات!#REF!,"تم")</f>
        <v>#REF!</v>
      </c>
      <c r="K14" s="41" t="e">
        <f>SUMIFS(البيانات!#REF!,البيانات!#REF!,'تقرير شهري'!K$5,البيانات!$B$5:$B$1492,$A14,البيانات!#REF!,"تم")+SUMIFS(البيانات!#REF!,البيانات!#REF!,'تقرير شهري'!K$5,البيانات!$B$5:$B$1492,$A14,البيانات!#REF!,"تم")+SUMIFS(البيانات!#REF!,البيانات!#REF!,'تقرير شهري'!K$5,البيانات!$B$5:$B$1492,$A14,البيانات!#REF!,"تم")</f>
        <v>#REF!</v>
      </c>
      <c r="L14" s="41" t="e">
        <f>SUMIFS(البيانات!#REF!,البيانات!#REF!,'تقرير شهري'!L$5,البيانات!$B$5:$B$1492,$A14,البيانات!#REF!,"تم")+SUMIFS(البيانات!#REF!,البيانات!#REF!,'تقرير شهري'!L$5,البيانات!$B$5:$B$1492,$A14,البيانات!#REF!,"تم")+SUMIFS(البيانات!#REF!,البيانات!#REF!,'تقرير شهري'!L$5,البيانات!$B$5:$B$1492,$A14,البيانات!#REF!,"تم")</f>
        <v>#REF!</v>
      </c>
      <c r="M14" s="41" t="e">
        <f>SUMIFS(البيانات!#REF!,البيانات!#REF!,'تقرير شهري'!M$5,البيانات!$B$5:$B$1492,$A14,البيانات!#REF!,"تم")+SUMIFS(البيانات!#REF!,البيانات!#REF!,'تقرير شهري'!M$5,البيانات!$B$5:$B$1492,$A14,البيانات!#REF!,"تم")+SUMIFS(البيانات!#REF!,البيانات!#REF!,'تقرير شهري'!M$5,البيانات!$B$5:$B$1492,$A14,البيانات!#REF!,"تم")</f>
        <v>#REF!</v>
      </c>
      <c r="N14" s="41" t="e">
        <f>SUMIFS(البيانات!#REF!,البيانات!#REF!,'تقرير شهري'!N$5,البيانات!$B$5:$B$1492,$A14,البيانات!#REF!,"تم")+SUMIFS(البيانات!#REF!,البيانات!#REF!,'تقرير شهري'!N$5,البيانات!$B$5:$B$1492,$A14,البيانات!#REF!,"تم")+SUMIFS(البيانات!#REF!,البيانات!#REF!,'تقرير شهري'!N$5,البيانات!$B$5:$B$1492,$A14,البيانات!#REF!,"تم")</f>
        <v>#REF!</v>
      </c>
      <c r="O14" s="41" t="e">
        <f>SUMIFS(البيانات!#REF!,البيانات!#REF!,'تقرير شهري'!O$5,البيانات!$B$5:$B$1492,$A14,البيانات!#REF!,"تم")+SUMIFS(البيانات!#REF!,البيانات!#REF!,'تقرير شهري'!O$5,البيانات!$B$5:$B$1492,$A14,البيانات!#REF!,"تم")+SUMIFS(البيانات!#REF!,البيانات!#REF!,'تقرير شهري'!O$5,البيانات!$B$5:$B$1492,$A14,البيانات!#REF!,"تم")</f>
        <v>#REF!</v>
      </c>
      <c r="P14" s="41" t="e">
        <f>SUMIFS(البيانات!#REF!,البيانات!#REF!,'تقرير شهري'!P$5,البيانات!$B$5:$B$1492,$A14,البيانات!#REF!,"تم")+SUMIFS(البيانات!#REF!,البيانات!#REF!,'تقرير شهري'!P$5,البيانات!$B$5:$B$1492,$A14,البيانات!#REF!,"تم")+SUMIFS(البيانات!#REF!,البيانات!#REF!,'تقرير شهري'!P$5,البيانات!$B$5:$B$1492,$A14,البيانات!#REF!,"تم")</f>
        <v>#REF!</v>
      </c>
      <c r="Q14" s="41" t="e">
        <f>SUMIFS(البيانات!#REF!,البيانات!#REF!,'تقرير شهري'!Q$5,البيانات!$B$5:$B$1492,$A14,البيانات!#REF!,"تم")+SUMIFS(البيانات!#REF!,البيانات!#REF!,'تقرير شهري'!Q$5,البيانات!$B$5:$B$1492,$A14,البيانات!#REF!,"تم")+SUMIFS(البيانات!#REF!,البيانات!#REF!,'تقرير شهري'!Q$5,البيانات!$B$5:$B$1492,$A14,البيانات!#REF!,"تم")</f>
        <v>#REF!</v>
      </c>
      <c r="R14" s="2" t="e">
        <f>SUMIFS(البيانات!#REF!,البيانات!#REF!,'تقرير شهري'!R$5,البيانات!$B$5:$B$1492,$A14,البيانات!#REF!,"تم")+SUMIFS(البيانات!#REF!,البيانات!#REF!,'تقرير شهري'!R$5,البيانات!$B$5:$B$1492,$A14,البيانات!#REF!,"تم")+SUMIFS(البيانات!#REF!,البيانات!#REF!,'تقرير شهري'!R$5,البيانات!$B$5:$B$1492,$A14,البيانات!#REF!,"تم")</f>
        <v>#REF!</v>
      </c>
      <c r="S14" s="2" t="e">
        <f>SUMIFS(البيانات!#REF!,البيانات!#REF!,'تقرير شهري'!S$5,البيانات!$B$5:$B$1492,$A14,البيانات!#REF!,"تم")+SUMIFS(البيانات!#REF!,البيانات!#REF!,'تقرير شهري'!S$5,البيانات!$B$5:$B$1492,$A14,البيانات!#REF!,"تم")+SUMIFS(البيانات!#REF!,البيانات!#REF!,'تقرير شهري'!S$5,البيانات!$B$5:$B$1492,$A14,البيانات!#REF!,"تم")</f>
        <v>#REF!</v>
      </c>
      <c r="T14" s="2" t="e">
        <f>SUMIFS(البيانات!#REF!,البيانات!#REF!,'تقرير شهري'!T$5,البيانات!$B$5:$B$1492,$A14,البيانات!#REF!,"تم")+SUMIFS(البيانات!#REF!,البيانات!#REF!,'تقرير شهري'!T$5,البيانات!$B$5:$B$1492,$A14,البيانات!#REF!,"تم")+SUMIFS(البيانات!#REF!,البيانات!#REF!,'تقرير شهري'!T$5,البيانات!$B$5:$B$1492,$A14,البيانات!#REF!,"تم")</f>
        <v>#REF!</v>
      </c>
      <c r="U14" s="2" t="e">
        <f>SUMIFS(البيانات!#REF!,البيانات!#REF!,'تقرير شهري'!U$5,البيانات!$B$5:$B$1492,$A14,البيانات!#REF!,"تم")+SUMIFS(البيانات!#REF!,البيانات!#REF!,'تقرير شهري'!U$5,البيانات!$B$5:$B$1492,$A14,البيانات!#REF!,"تم")+SUMIFS(البيانات!#REF!,البيانات!#REF!,'تقرير شهري'!U$5,البيانات!$B$5:$B$1492,$A14,البيانات!#REF!,"تم")</f>
        <v>#REF!</v>
      </c>
      <c r="V14" s="2" t="e">
        <f>SUMIFS(البيانات!#REF!,البيانات!#REF!,'تقرير شهري'!V$5,البيانات!$B$5:$B$1492,$A14,البيانات!#REF!,"تم")+SUMIFS(البيانات!#REF!,البيانات!#REF!,'تقرير شهري'!V$5,البيانات!$B$5:$B$1492,$A14,البيانات!#REF!,"تم")+SUMIFS(البيانات!#REF!,البيانات!#REF!,'تقرير شهري'!V$5,البيانات!$B$5:$B$1492,$A14,البيانات!#REF!,"تم")</f>
        <v>#REF!</v>
      </c>
      <c r="W14" s="2" t="e">
        <f>SUMIFS(البيانات!#REF!,البيانات!#REF!,'تقرير شهري'!W$5,البيانات!$B$5:$B$1492,$A14,البيانات!#REF!,"تم")+SUMIFS(البيانات!#REF!,البيانات!#REF!,'تقرير شهري'!W$5,البيانات!$B$5:$B$1492,$A14,البيانات!#REF!,"تم")+SUMIFS(البيانات!#REF!,البيانات!#REF!,'تقرير شهري'!W$5,البيانات!$B$5:$B$1492,$A14,البيانات!#REF!,"تم")</f>
        <v>#REF!</v>
      </c>
      <c r="X14" s="2" t="e">
        <f t="shared" si="1"/>
        <v>#REF!</v>
      </c>
      <c r="Y14" s="65" t="e">
        <f t="shared" si="2"/>
        <v>#REF!</v>
      </c>
      <c r="Z14" s="39" t="e">
        <f t="shared" si="3"/>
        <v>#REF!</v>
      </c>
      <c r="AA14" s="42">
        <f>SUMIFS(المصروفات!$C$4:$C$20000,المصروفات!$B$4:$B$20000,'تقرير شهري'!A14)</f>
        <v>0</v>
      </c>
      <c r="AB14" s="43" t="e">
        <f t="shared" si="6"/>
        <v>#REF!</v>
      </c>
      <c r="AC14" s="7" t="e">
        <f>SUMIFS(البيانات!#REF!,البيانات!$B$5:$B$1492,$A14,البيانات!#REF!,"")</f>
        <v>#REF!</v>
      </c>
    </row>
    <row r="15" spans="1:29" s="44" customFormat="1" ht="19.5" customHeight="1" x14ac:dyDescent="0.25">
      <c r="A15" s="38">
        <f t="shared" si="5"/>
        <v>45087</v>
      </c>
      <c r="B15" s="41" t="e">
        <f>SUMIFS(البيانات!$J$5:$J$1492,البيانات!$B$5:$B$1492,$A15,البيانات!#REF!,"تم")</f>
        <v>#REF!</v>
      </c>
      <c r="C15" s="61" t="e">
        <f>SUMIFS(البيانات!$I$5:$I$1492,البيانات!$B$5:$B$1492,$A15,البيانات!#REF!,"تم")</f>
        <v>#REF!</v>
      </c>
      <c r="D15" s="41" t="e">
        <f>SUMIFS(البيانات!#REF!,البيانات!$B$5:$B$1492,$A15,البيانات!#REF!,"تم")</f>
        <v>#REF!</v>
      </c>
      <c r="E15" s="41" t="e">
        <f>SUMIFS(البيانات!#REF!,البيانات!#REF!,'تقرير شهري'!E$5,البيانات!$B$5:$B$1492,$A15,البيانات!#REF!,"تم")+SUMIFS(البيانات!#REF!,البيانات!#REF!,'تقرير شهري'!E$5,البيانات!$B$5:$B$1492,$A15,البيانات!#REF!,"تم")+SUMIFS(البيانات!#REF!,البيانات!#REF!,'تقرير شهري'!E$5,البيانات!$B$5:$B$1492,$A15,البيانات!#REF!,"تم")</f>
        <v>#REF!</v>
      </c>
      <c r="F15" s="41" t="e">
        <f>SUMIFS(البيانات!#REF!,البيانات!#REF!,'تقرير شهري'!F$5,البيانات!$B$5:$B$1492,$A15,البيانات!#REF!,"تم")+SUMIFS(البيانات!#REF!,البيانات!#REF!,'تقرير شهري'!F$5,البيانات!$B$5:$B$1492,$A15,البيانات!#REF!,"تم")+SUMIFS(البيانات!#REF!,البيانات!#REF!,'تقرير شهري'!F$5,البيانات!$B$5:$B$1492,$A15,البيانات!#REF!,"تم")</f>
        <v>#REF!</v>
      </c>
      <c r="G15" s="41" t="e">
        <f>SUMIFS(البيانات!#REF!,البيانات!#REF!,'تقرير شهري'!G$5,البيانات!$B$5:$B$1492,$A15,البيانات!#REF!,"تم")+SUMIFS(البيانات!#REF!,البيانات!#REF!,'تقرير شهري'!G$5,البيانات!$B$5:$B$1492,$A15,البيانات!#REF!,"تم")+SUMIFS(البيانات!#REF!,البيانات!#REF!,'تقرير شهري'!G$5,البيانات!$B$5:$B$1492,$A15,البيانات!#REF!,"تم")</f>
        <v>#REF!</v>
      </c>
      <c r="H15" s="41" t="e">
        <f>SUMIFS(البيانات!#REF!,البيانات!#REF!,'تقرير شهري'!H$5,البيانات!$B$5:$B$1492,$A15,البيانات!#REF!,"تم")+SUMIFS(البيانات!#REF!,البيانات!#REF!,'تقرير شهري'!H$5,البيانات!$B$5:$B$1492,$A15,البيانات!#REF!,"تم")+SUMIFS(البيانات!#REF!,البيانات!#REF!,'تقرير شهري'!H$5,البيانات!$B$5:$B$1492,$A15,البيانات!#REF!,"تم")</f>
        <v>#REF!</v>
      </c>
      <c r="I15" s="41" t="e">
        <f>SUMIFS(البيانات!#REF!,البيانات!#REF!,'تقرير شهري'!I$5,البيانات!$B$5:$B$1492,$A15,البيانات!#REF!,"تم")+SUMIFS(البيانات!#REF!,البيانات!#REF!,'تقرير شهري'!I$5,البيانات!$B$5:$B$1492,$A15,البيانات!#REF!,"تم")+SUMIFS(البيانات!#REF!,البيانات!#REF!,'تقرير شهري'!I$5,البيانات!$B$5:$B$1492,$A15,البيانات!#REF!,"تم")</f>
        <v>#REF!</v>
      </c>
      <c r="J15" s="41" t="e">
        <f>SUMIFS(البيانات!#REF!,البيانات!#REF!,'تقرير شهري'!J$5,البيانات!$B$5:$B$1492,$A15,البيانات!#REF!,"تم")+SUMIFS(البيانات!#REF!,البيانات!#REF!,'تقرير شهري'!J$5,البيانات!$B$5:$B$1492,$A15,البيانات!#REF!,"تم")+SUMIFS(البيانات!#REF!,البيانات!#REF!,'تقرير شهري'!J$5,البيانات!$B$5:$B$1492,$A15,البيانات!#REF!,"تم")</f>
        <v>#REF!</v>
      </c>
      <c r="K15" s="41" t="e">
        <f>SUMIFS(البيانات!#REF!,البيانات!#REF!,'تقرير شهري'!K$5,البيانات!$B$5:$B$1492,$A15,البيانات!#REF!,"تم")+SUMIFS(البيانات!#REF!,البيانات!#REF!,'تقرير شهري'!K$5,البيانات!$B$5:$B$1492,$A15,البيانات!#REF!,"تم")+SUMIFS(البيانات!#REF!,البيانات!#REF!,'تقرير شهري'!K$5,البيانات!$B$5:$B$1492,$A15,البيانات!#REF!,"تم")</f>
        <v>#REF!</v>
      </c>
      <c r="L15" s="41" t="e">
        <f>SUMIFS(البيانات!#REF!,البيانات!#REF!,'تقرير شهري'!L$5,البيانات!$B$5:$B$1492,$A15,البيانات!#REF!,"تم")+SUMIFS(البيانات!#REF!,البيانات!#REF!,'تقرير شهري'!L$5,البيانات!$B$5:$B$1492,$A15,البيانات!#REF!,"تم")+SUMIFS(البيانات!#REF!,البيانات!#REF!,'تقرير شهري'!L$5,البيانات!$B$5:$B$1492,$A15,البيانات!#REF!,"تم")</f>
        <v>#REF!</v>
      </c>
      <c r="M15" s="41" t="e">
        <f>SUMIFS(البيانات!#REF!,البيانات!#REF!,'تقرير شهري'!M$5,البيانات!$B$5:$B$1492,$A15,البيانات!#REF!,"تم")+SUMIFS(البيانات!#REF!,البيانات!#REF!,'تقرير شهري'!M$5,البيانات!$B$5:$B$1492,$A15,البيانات!#REF!,"تم")+SUMIFS(البيانات!#REF!,البيانات!#REF!,'تقرير شهري'!M$5,البيانات!$B$5:$B$1492,$A15,البيانات!#REF!,"تم")</f>
        <v>#REF!</v>
      </c>
      <c r="N15" s="41" t="e">
        <f>SUMIFS(البيانات!#REF!,البيانات!#REF!,'تقرير شهري'!N$5,البيانات!$B$5:$B$1492,$A15,البيانات!#REF!,"تم")+SUMIFS(البيانات!#REF!,البيانات!#REF!,'تقرير شهري'!N$5,البيانات!$B$5:$B$1492,$A15,البيانات!#REF!,"تم")+SUMIFS(البيانات!#REF!,البيانات!#REF!,'تقرير شهري'!N$5,البيانات!$B$5:$B$1492,$A15,البيانات!#REF!,"تم")</f>
        <v>#REF!</v>
      </c>
      <c r="O15" s="41" t="e">
        <f>SUMIFS(البيانات!#REF!,البيانات!#REF!,'تقرير شهري'!O$5,البيانات!$B$5:$B$1492,$A15,البيانات!#REF!,"تم")+SUMIFS(البيانات!#REF!,البيانات!#REF!,'تقرير شهري'!O$5,البيانات!$B$5:$B$1492,$A15,البيانات!#REF!,"تم")+SUMIFS(البيانات!#REF!,البيانات!#REF!,'تقرير شهري'!O$5,البيانات!$B$5:$B$1492,$A15,البيانات!#REF!,"تم")</f>
        <v>#REF!</v>
      </c>
      <c r="P15" s="41" t="e">
        <f>SUMIFS(البيانات!#REF!,البيانات!#REF!,'تقرير شهري'!P$5,البيانات!$B$5:$B$1492,$A15,البيانات!#REF!,"تم")+SUMIFS(البيانات!#REF!,البيانات!#REF!,'تقرير شهري'!P$5,البيانات!$B$5:$B$1492,$A15,البيانات!#REF!,"تم")+SUMIFS(البيانات!#REF!,البيانات!#REF!,'تقرير شهري'!P$5,البيانات!$B$5:$B$1492,$A15,البيانات!#REF!,"تم")</f>
        <v>#REF!</v>
      </c>
      <c r="Q15" s="41" t="e">
        <f>SUMIFS(البيانات!#REF!,البيانات!#REF!,'تقرير شهري'!Q$5,البيانات!$B$5:$B$1492,$A15,البيانات!#REF!,"تم")+SUMIFS(البيانات!#REF!,البيانات!#REF!,'تقرير شهري'!Q$5,البيانات!$B$5:$B$1492,$A15,البيانات!#REF!,"تم")+SUMIFS(البيانات!#REF!,البيانات!#REF!,'تقرير شهري'!Q$5,البيانات!$B$5:$B$1492,$A15,البيانات!#REF!,"تم")</f>
        <v>#REF!</v>
      </c>
      <c r="R15" s="2" t="e">
        <f>SUMIFS(البيانات!#REF!,البيانات!#REF!,'تقرير شهري'!R$5,البيانات!$B$5:$B$1492,$A15,البيانات!#REF!,"تم")+SUMIFS(البيانات!#REF!,البيانات!#REF!,'تقرير شهري'!R$5,البيانات!$B$5:$B$1492,$A15,البيانات!#REF!,"تم")+SUMIFS(البيانات!#REF!,البيانات!#REF!,'تقرير شهري'!R$5,البيانات!$B$5:$B$1492,$A15,البيانات!#REF!,"تم")</f>
        <v>#REF!</v>
      </c>
      <c r="S15" s="2" t="e">
        <f>SUMIFS(البيانات!#REF!,البيانات!#REF!,'تقرير شهري'!S$5,البيانات!$B$5:$B$1492,$A15,البيانات!#REF!,"تم")+SUMIFS(البيانات!#REF!,البيانات!#REF!,'تقرير شهري'!S$5,البيانات!$B$5:$B$1492,$A15,البيانات!#REF!,"تم")+SUMIFS(البيانات!#REF!,البيانات!#REF!,'تقرير شهري'!S$5,البيانات!$B$5:$B$1492,$A15,البيانات!#REF!,"تم")</f>
        <v>#REF!</v>
      </c>
      <c r="T15" s="2" t="e">
        <f>SUMIFS(البيانات!#REF!,البيانات!#REF!,'تقرير شهري'!T$5,البيانات!$B$5:$B$1492,$A15,البيانات!#REF!,"تم")+SUMIFS(البيانات!#REF!,البيانات!#REF!,'تقرير شهري'!T$5,البيانات!$B$5:$B$1492,$A15,البيانات!#REF!,"تم")+SUMIFS(البيانات!#REF!,البيانات!#REF!,'تقرير شهري'!T$5,البيانات!$B$5:$B$1492,$A15,البيانات!#REF!,"تم")</f>
        <v>#REF!</v>
      </c>
      <c r="U15" s="2" t="e">
        <f>SUMIFS(البيانات!#REF!,البيانات!#REF!,'تقرير شهري'!U$5,البيانات!$B$5:$B$1492,$A15,البيانات!#REF!,"تم")+SUMIFS(البيانات!#REF!,البيانات!#REF!,'تقرير شهري'!U$5,البيانات!$B$5:$B$1492,$A15,البيانات!#REF!,"تم")+SUMIFS(البيانات!#REF!,البيانات!#REF!,'تقرير شهري'!U$5,البيانات!$B$5:$B$1492,$A15,البيانات!#REF!,"تم")</f>
        <v>#REF!</v>
      </c>
      <c r="V15" s="2" t="e">
        <f>SUMIFS(البيانات!#REF!,البيانات!#REF!,'تقرير شهري'!V$5,البيانات!$B$5:$B$1492,$A15,البيانات!#REF!,"تم")+SUMIFS(البيانات!#REF!,البيانات!#REF!,'تقرير شهري'!V$5,البيانات!$B$5:$B$1492,$A15,البيانات!#REF!,"تم")+SUMIFS(البيانات!#REF!,البيانات!#REF!,'تقرير شهري'!V$5,البيانات!$B$5:$B$1492,$A15,البيانات!#REF!,"تم")</f>
        <v>#REF!</v>
      </c>
      <c r="W15" s="2" t="e">
        <f>SUMIFS(البيانات!#REF!,البيانات!#REF!,'تقرير شهري'!W$5,البيانات!$B$5:$B$1492,$A15,البيانات!#REF!,"تم")+SUMIFS(البيانات!#REF!,البيانات!#REF!,'تقرير شهري'!W$5,البيانات!$B$5:$B$1492,$A15,البيانات!#REF!,"تم")+SUMIFS(البيانات!#REF!,البيانات!#REF!,'تقرير شهري'!W$5,البيانات!$B$5:$B$1492,$A15,البيانات!#REF!,"تم")</f>
        <v>#REF!</v>
      </c>
      <c r="X15" s="2" t="e">
        <f t="shared" si="1"/>
        <v>#REF!</v>
      </c>
      <c r="Y15" s="65" t="e">
        <f t="shared" si="2"/>
        <v>#REF!</v>
      </c>
      <c r="Z15" s="39" t="e">
        <f t="shared" si="3"/>
        <v>#REF!</v>
      </c>
      <c r="AA15" s="42">
        <f>SUMIFS(المصروفات!$C$4:$C$20000,المصروفات!$B$4:$B$20000,'تقرير شهري'!A15)</f>
        <v>20</v>
      </c>
      <c r="AB15" s="43" t="e">
        <f>Z15-AA15</f>
        <v>#REF!</v>
      </c>
      <c r="AC15" s="7" t="e">
        <f>SUMIFS(البيانات!#REF!,البيانات!$B$5:$B$1492,$A15,البيانات!#REF!,"")</f>
        <v>#REF!</v>
      </c>
    </row>
    <row r="16" spans="1:29" s="44" customFormat="1" ht="19.5" customHeight="1" x14ac:dyDescent="0.25">
      <c r="A16" s="38">
        <f t="shared" si="5"/>
        <v>45088</v>
      </c>
      <c r="B16" s="41" t="e">
        <f>SUMIFS(البيانات!$J$5:$J$1492,البيانات!$B$5:$B$1492,$A16,البيانات!#REF!,"تم")</f>
        <v>#REF!</v>
      </c>
      <c r="C16" s="61" t="e">
        <f>SUMIFS(البيانات!$I$5:$I$1492,البيانات!$B$5:$B$1492,$A16,البيانات!#REF!,"تم")</f>
        <v>#REF!</v>
      </c>
      <c r="D16" s="41" t="e">
        <f>SUMIFS(البيانات!#REF!,البيانات!$B$5:$B$1492,$A16,البيانات!#REF!,"تم")</f>
        <v>#REF!</v>
      </c>
      <c r="E16" s="41" t="e">
        <f>SUMIFS(البيانات!#REF!,البيانات!#REF!,'تقرير شهري'!E$5,البيانات!$B$5:$B$1492,$A16,البيانات!#REF!,"تم")+SUMIFS(البيانات!#REF!,البيانات!#REF!,'تقرير شهري'!E$5,البيانات!$B$5:$B$1492,$A16,البيانات!#REF!,"تم")+SUMIFS(البيانات!#REF!,البيانات!#REF!,'تقرير شهري'!E$5,البيانات!$B$5:$B$1492,$A16,البيانات!#REF!,"تم")</f>
        <v>#REF!</v>
      </c>
      <c r="F16" s="41" t="e">
        <f>SUMIFS(البيانات!#REF!,البيانات!#REF!,'تقرير شهري'!F$5,البيانات!$B$5:$B$1492,$A16,البيانات!#REF!,"تم")+SUMIFS(البيانات!#REF!,البيانات!#REF!,'تقرير شهري'!F$5,البيانات!$B$5:$B$1492,$A16,البيانات!#REF!,"تم")+SUMIFS(البيانات!#REF!,البيانات!#REF!,'تقرير شهري'!F$5,البيانات!$B$5:$B$1492,$A16,البيانات!#REF!,"تم")</f>
        <v>#REF!</v>
      </c>
      <c r="G16" s="41" t="e">
        <f>SUMIFS(البيانات!#REF!,البيانات!#REF!,'تقرير شهري'!G$5,البيانات!$B$5:$B$1492,$A16,البيانات!#REF!,"تم")+SUMIFS(البيانات!#REF!,البيانات!#REF!,'تقرير شهري'!G$5,البيانات!$B$5:$B$1492,$A16,البيانات!#REF!,"تم")+SUMIFS(البيانات!#REF!,البيانات!#REF!,'تقرير شهري'!G$5,البيانات!$B$5:$B$1492,$A16,البيانات!#REF!,"تم")</f>
        <v>#REF!</v>
      </c>
      <c r="H16" s="41" t="e">
        <f>SUMIFS(البيانات!#REF!,البيانات!#REF!,'تقرير شهري'!H$5,البيانات!$B$5:$B$1492,$A16,البيانات!#REF!,"تم")+SUMIFS(البيانات!#REF!,البيانات!#REF!,'تقرير شهري'!H$5,البيانات!$B$5:$B$1492,$A16,البيانات!#REF!,"تم")+SUMIFS(البيانات!#REF!,البيانات!#REF!,'تقرير شهري'!H$5,البيانات!$B$5:$B$1492,$A16,البيانات!#REF!,"تم")</f>
        <v>#REF!</v>
      </c>
      <c r="I16" s="41" t="e">
        <f>SUMIFS(البيانات!#REF!,البيانات!#REF!,'تقرير شهري'!I$5,البيانات!$B$5:$B$1492,$A16,البيانات!#REF!,"تم")+SUMIFS(البيانات!#REF!,البيانات!#REF!,'تقرير شهري'!I$5,البيانات!$B$5:$B$1492,$A16,البيانات!#REF!,"تم")+SUMIFS(البيانات!#REF!,البيانات!#REF!,'تقرير شهري'!I$5,البيانات!$B$5:$B$1492,$A16,البيانات!#REF!,"تم")</f>
        <v>#REF!</v>
      </c>
      <c r="J16" s="41" t="e">
        <f>SUMIFS(البيانات!#REF!,البيانات!#REF!,'تقرير شهري'!J$5,البيانات!$B$5:$B$1492,$A16,البيانات!#REF!,"تم")+SUMIFS(البيانات!#REF!,البيانات!#REF!,'تقرير شهري'!J$5,البيانات!$B$5:$B$1492,$A16,البيانات!#REF!,"تم")+SUMIFS(البيانات!#REF!,البيانات!#REF!,'تقرير شهري'!J$5,البيانات!$B$5:$B$1492,$A16,البيانات!#REF!,"تم")</f>
        <v>#REF!</v>
      </c>
      <c r="K16" s="41" t="e">
        <f>SUMIFS(البيانات!#REF!,البيانات!#REF!,'تقرير شهري'!K$5,البيانات!$B$5:$B$1492,$A16,البيانات!#REF!,"تم")+SUMIFS(البيانات!#REF!,البيانات!#REF!,'تقرير شهري'!K$5,البيانات!$B$5:$B$1492,$A16,البيانات!#REF!,"تم")+SUMIFS(البيانات!#REF!,البيانات!#REF!,'تقرير شهري'!K$5,البيانات!$B$5:$B$1492,$A16,البيانات!#REF!,"تم")</f>
        <v>#REF!</v>
      </c>
      <c r="L16" s="41" t="e">
        <f>SUMIFS(البيانات!#REF!,البيانات!#REF!,'تقرير شهري'!L$5,البيانات!$B$5:$B$1492,$A16,البيانات!#REF!,"تم")+SUMIFS(البيانات!#REF!,البيانات!#REF!,'تقرير شهري'!L$5,البيانات!$B$5:$B$1492,$A16,البيانات!#REF!,"تم")+SUMIFS(البيانات!#REF!,البيانات!#REF!,'تقرير شهري'!L$5,البيانات!$B$5:$B$1492,$A16,البيانات!#REF!,"تم")</f>
        <v>#REF!</v>
      </c>
      <c r="M16" s="41" t="e">
        <f>SUMIFS(البيانات!#REF!,البيانات!#REF!,'تقرير شهري'!M$5,البيانات!$B$5:$B$1492,$A16,البيانات!#REF!,"تم")+SUMIFS(البيانات!#REF!,البيانات!#REF!,'تقرير شهري'!M$5,البيانات!$B$5:$B$1492,$A16,البيانات!#REF!,"تم")+SUMIFS(البيانات!#REF!,البيانات!#REF!,'تقرير شهري'!M$5,البيانات!$B$5:$B$1492,$A16,البيانات!#REF!,"تم")</f>
        <v>#REF!</v>
      </c>
      <c r="N16" s="41" t="e">
        <f>SUMIFS(البيانات!#REF!,البيانات!#REF!,'تقرير شهري'!N$5,البيانات!$B$5:$B$1492,$A16,البيانات!#REF!,"تم")+SUMIFS(البيانات!#REF!,البيانات!#REF!,'تقرير شهري'!N$5,البيانات!$B$5:$B$1492,$A16,البيانات!#REF!,"تم")+SUMIFS(البيانات!#REF!,البيانات!#REF!,'تقرير شهري'!N$5,البيانات!$B$5:$B$1492,$A16,البيانات!#REF!,"تم")</f>
        <v>#REF!</v>
      </c>
      <c r="O16" s="41" t="e">
        <f>SUMIFS(البيانات!#REF!,البيانات!#REF!,'تقرير شهري'!O$5,البيانات!$B$5:$B$1492,$A16,البيانات!#REF!,"تم")+SUMIFS(البيانات!#REF!,البيانات!#REF!,'تقرير شهري'!O$5,البيانات!$B$5:$B$1492,$A16,البيانات!#REF!,"تم")+SUMIFS(البيانات!#REF!,البيانات!#REF!,'تقرير شهري'!O$5,البيانات!$B$5:$B$1492,$A16,البيانات!#REF!,"تم")</f>
        <v>#REF!</v>
      </c>
      <c r="P16" s="41" t="e">
        <f>SUMIFS(البيانات!#REF!,البيانات!#REF!,'تقرير شهري'!P$5,البيانات!$B$5:$B$1492,$A16,البيانات!#REF!,"تم")+SUMIFS(البيانات!#REF!,البيانات!#REF!,'تقرير شهري'!P$5,البيانات!$B$5:$B$1492,$A16,البيانات!#REF!,"تم")+SUMIFS(البيانات!#REF!,البيانات!#REF!,'تقرير شهري'!P$5,البيانات!$B$5:$B$1492,$A16,البيانات!#REF!,"تم")</f>
        <v>#REF!</v>
      </c>
      <c r="Q16" s="41" t="e">
        <f>SUMIFS(البيانات!#REF!,البيانات!#REF!,'تقرير شهري'!Q$5,البيانات!$B$5:$B$1492,$A16,البيانات!#REF!,"تم")+SUMIFS(البيانات!#REF!,البيانات!#REF!,'تقرير شهري'!Q$5,البيانات!$B$5:$B$1492,$A16,البيانات!#REF!,"تم")+SUMIFS(البيانات!#REF!,البيانات!#REF!,'تقرير شهري'!Q$5,البيانات!$B$5:$B$1492,$A16,البيانات!#REF!,"تم")</f>
        <v>#REF!</v>
      </c>
      <c r="R16" s="2" t="e">
        <f>SUMIFS(البيانات!#REF!,البيانات!#REF!,'تقرير شهري'!R$5,البيانات!$B$5:$B$1492,$A16,البيانات!#REF!,"تم")+SUMIFS(البيانات!#REF!,البيانات!#REF!,'تقرير شهري'!R$5,البيانات!$B$5:$B$1492,$A16,البيانات!#REF!,"تم")+SUMIFS(البيانات!#REF!,البيانات!#REF!,'تقرير شهري'!R$5,البيانات!$B$5:$B$1492,$A16,البيانات!#REF!,"تم")</f>
        <v>#REF!</v>
      </c>
      <c r="S16" s="2" t="e">
        <f>SUMIFS(البيانات!#REF!,البيانات!#REF!,'تقرير شهري'!S$5,البيانات!$B$5:$B$1492,$A16,البيانات!#REF!,"تم")+SUMIFS(البيانات!#REF!,البيانات!#REF!,'تقرير شهري'!S$5,البيانات!$B$5:$B$1492,$A16,البيانات!#REF!,"تم")+SUMIFS(البيانات!#REF!,البيانات!#REF!,'تقرير شهري'!S$5,البيانات!$B$5:$B$1492,$A16,البيانات!#REF!,"تم")</f>
        <v>#REF!</v>
      </c>
      <c r="T16" s="2" t="e">
        <f>SUMIFS(البيانات!#REF!,البيانات!#REF!,'تقرير شهري'!T$5,البيانات!$B$5:$B$1492,$A16,البيانات!#REF!,"تم")+SUMIFS(البيانات!#REF!,البيانات!#REF!,'تقرير شهري'!T$5,البيانات!$B$5:$B$1492,$A16,البيانات!#REF!,"تم")+SUMIFS(البيانات!#REF!,البيانات!#REF!,'تقرير شهري'!T$5,البيانات!$B$5:$B$1492,$A16,البيانات!#REF!,"تم")</f>
        <v>#REF!</v>
      </c>
      <c r="U16" s="2" t="e">
        <f>SUMIFS(البيانات!#REF!,البيانات!#REF!,'تقرير شهري'!U$5,البيانات!$B$5:$B$1492,$A16,البيانات!#REF!,"تم")+SUMIFS(البيانات!#REF!,البيانات!#REF!,'تقرير شهري'!U$5,البيانات!$B$5:$B$1492,$A16,البيانات!#REF!,"تم")+SUMIFS(البيانات!#REF!,البيانات!#REF!,'تقرير شهري'!U$5,البيانات!$B$5:$B$1492,$A16,البيانات!#REF!,"تم")</f>
        <v>#REF!</v>
      </c>
      <c r="V16" s="2" t="e">
        <f>SUMIFS(البيانات!#REF!,البيانات!#REF!,'تقرير شهري'!V$5,البيانات!$B$5:$B$1492,$A16,البيانات!#REF!,"تم")+SUMIFS(البيانات!#REF!,البيانات!#REF!,'تقرير شهري'!V$5,البيانات!$B$5:$B$1492,$A16,البيانات!#REF!,"تم")+SUMIFS(البيانات!#REF!,البيانات!#REF!,'تقرير شهري'!V$5,البيانات!$B$5:$B$1492,$A16,البيانات!#REF!,"تم")</f>
        <v>#REF!</v>
      </c>
      <c r="W16" s="2" t="e">
        <f>SUMIFS(البيانات!#REF!,البيانات!#REF!,'تقرير شهري'!W$5,البيانات!$B$5:$B$1492,$A16,البيانات!#REF!,"تم")+SUMIFS(البيانات!#REF!,البيانات!#REF!,'تقرير شهري'!W$5,البيانات!$B$5:$B$1492,$A16,البيانات!#REF!,"تم")+SUMIFS(البيانات!#REF!,البيانات!#REF!,'تقرير شهري'!W$5,البيانات!$B$5:$B$1492,$A16,البيانات!#REF!,"تم")</f>
        <v>#REF!</v>
      </c>
      <c r="X16" s="2" t="e">
        <f t="shared" si="1"/>
        <v>#REF!</v>
      </c>
      <c r="Y16" s="65" t="e">
        <f t="shared" si="2"/>
        <v>#REF!</v>
      </c>
      <c r="Z16" s="39" t="e">
        <f t="shared" si="3"/>
        <v>#REF!</v>
      </c>
      <c r="AA16" s="42">
        <f>SUMIFS(المصروفات!$C$4:$C$20000,المصروفات!$B$4:$B$20000,'تقرير شهري'!A16)</f>
        <v>425</v>
      </c>
      <c r="AB16" s="43" t="e">
        <f t="shared" si="6"/>
        <v>#REF!</v>
      </c>
      <c r="AC16" s="7" t="e">
        <f>SUMIFS(البيانات!#REF!,البيانات!$B$5:$B$1492,$A16,البيانات!#REF!,"")</f>
        <v>#REF!</v>
      </c>
    </row>
    <row r="17" spans="1:29" s="44" customFormat="1" ht="19.5" customHeight="1" x14ac:dyDescent="0.25">
      <c r="A17" s="38">
        <f t="shared" si="5"/>
        <v>45089</v>
      </c>
      <c r="B17" s="41" t="e">
        <f>SUMIFS(البيانات!$J$5:$J$1492,البيانات!$B$5:$B$1492,$A17,البيانات!#REF!,"تم")</f>
        <v>#REF!</v>
      </c>
      <c r="C17" s="61" t="e">
        <f>SUMIFS(البيانات!$I$5:$I$1492,البيانات!$B$5:$B$1492,$A17,البيانات!#REF!,"تم")</f>
        <v>#REF!</v>
      </c>
      <c r="D17" s="41" t="e">
        <f>SUMIFS(البيانات!#REF!,البيانات!$B$5:$B$1492,$A17,البيانات!#REF!,"تم")</f>
        <v>#REF!</v>
      </c>
      <c r="E17" s="41" t="e">
        <f>SUMIFS(البيانات!#REF!,البيانات!#REF!,'تقرير شهري'!E$5,البيانات!$B$5:$B$1492,$A17,البيانات!#REF!,"تم")+SUMIFS(البيانات!#REF!,البيانات!#REF!,'تقرير شهري'!E$5,البيانات!$B$5:$B$1492,$A17,البيانات!#REF!,"تم")+SUMIFS(البيانات!#REF!,البيانات!#REF!,'تقرير شهري'!E$5,البيانات!$B$5:$B$1492,$A17,البيانات!#REF!,"تم")</f>
        <v>#REF!</v>
      </c>
      <c r="F17" s="41" t="e">
        <f>SUMIFS(البيانات!#REF!,البيانات!#REF!,'تقرير شهري'!F$5,البيانات!$B$5:$B$1492,$A17,البيانات!#REF!,"تم")+SUMIFS(البيانات!#REF!,البيانات!#REF!,'تقرير شهري'!F$5,البيانات!$B$5:$B$1492,$A17,البيانات!#REF!,"تم")+SUMIFS(البيانات!#REF!,البيانات!#REF!,'تقرير شهري'!F$5,البيانات!$B$5:$B$1492,$A17,البيانات!#REF!,"تم")</f>
        <v>#REF!</v>
      </c>
      <c r="G17" s="41" t="e">
        <f>SUMIFS(البيانات!#REF!,البيانات!#REF!,'تقرير شهري'!G$5,البيانات!$B$5:$B$1492,$A17,البيانات!#REF!,"تم")+SUMIFS(البيانات!#REF!,البيانات!#REF!,'تقرير شهري'!G$5,البيانات!$B$5:$B$1492,$A17,البيانات!#REF!,"تم")+SUMIFS(البيانات!#REF!,البيانات!#REF!,'تقرير شهري'!G$5,البيانات!$B$5:$B$1492,$A17,البيانات!#REF!,"تم")</f>
        <v>#REF!</v>
      </c>
      <c r="H17" s="41" t="e">
        <f>SUMIFS(البيانات!#REF!,البيانات!#REF!,'تقرير شهري'!H$5,البيانات!$B$5:$B$1492,$A17,البيانات!#REF!,"تم")+SUMIFS(البيانات!#REF!,البيانات!#REF!,'تقرير شهري'!H$5,البيانات!$B$5:$B$1492,$A17,البيانات!#REF!,"تم")+SUMIFS(البيانات!#REF!,البيانات!#REF!,'تقرير شهري'!H$5,البيانات!$B$5:$B$1492,$A17,البيانات!#REF!,"تم")</f>
        <v>#REF!</v>
      </c>
      <c r="I17" s="41" t="e">
        <f>SUMIFS(البيانات!#REF!,البيانات!#REF!,'تقرير شهري'!I$5,البيانات!$B$5:$B$1492,$A17,البيانات!#REF!,"تم")+SUMIFS(البيانات!#REF!,البيانات!#REF!,'تقرير شهري'!I$5,البيانات!$B$5:$B$1492,$A17,البيانات!#REF!,"تم")+SUMIFS(البيانات!#REF!,البيانات!#REF!,'تقرير شهري'!I$5,البيانات!$B$5:$B$1492,$A17,البيانات!#REF!,"تم")</f>
        <v>#REF!</v>
      </c>
      <c r="J17" s="41" t="e">
        <f>SUMIFS(البيانات!#REF!,البيانات!#REF!,'تقرير شهري'!J$5,البيانات!$B$5:$B$1492,$A17,البيانات!#REF!,"تم")+SUMIFS(البيانات!#REF!,البيانات!#REF!,'تقرير شهري'!J$5,البيانات!$B$5:$B$1492,$A17,البيانات!#REF!,"تم")+SUMIFS(البيانات!#REF!,البيانات!#REF!,'تقرير شهري'!J$5,البيانات!$B$5:$B$1492,$A17,البيانات!#REF!,"تم")</f>
        <v>#REF!</v>
      </c>
      <c r="K17" s="41" t="e">
        <f>SUMIFS(البيانات!#REF!,البيانات!#REF!,'تقرير شهري'!K$5,البيانات!$B$5:$B$1492,$A17,البيانات!#REF!,"تم")+SUMIFS(البيانات!#REF!,البيانات!#REF!,'تقرير شهري'!K$5,البيانات!$B$5:$B$1492,$A17,البيانات!#REF!,"تم")+SUMIFS(البيانات!#REF!,البيانات!#REF!,'تقرير شهري'!K$5,البيانات!$B$5:$B$1492,$A17,البيانات!#REF!,"تم")</f>
        <v>#REF!</v>
      </c>
      <c r="L17" s="41" t="e">
        <f>SUMIFS(البيانات!#REF!,البيانات!#REF!,'تقرير شهري'!L$5,البيانات!$B$5:$B$1492,$A17,البيانات!#REF!,"تم")+SUMIFS(البيانات!#REF!,البيانات!#REF!,'تقرير شهري'!L$5,البيانات!$B$5:$B$1492,$A17,البيانات!#REF!,"تم")+SUMIFS(البيانات!#REF!,البيانات!#REF!,'تقرير شهري'!L$5,البيانات!$B$5:$B$1492,$A17,البيانات!#REF!,"تم")</f>
        <v>#REF!</v>
      </c>
      <c r="M17" s="41" t="e">
        <f>SUMIFS(البيانات!#REF!,البيانات!#REF!,'تقرير شهري'!M$5,البيانات!$B$5:$B$1492,$A17,البيانات!#REF!,"تم")+SUMIFS(البيانات!#REF!,البيانات!#REF!,'تقرير شهري'!M$5,البيانات!$B$5:$B$1492,$A17,البيانات!#REF!,"تم")+SUMIFS(البيانات!#REF!,البيانات!#REF!,'تقرير شهري'!M$5,البيانات!$B$5:$B$1492,$A17,البيانات!#REF!,"تم")</f>
        <v>#REF!</v>
      </c>
      <c r="N17" s="41" t="e">
        <f>SUMIFS(البيانات!#REF!,البيانات!#REF!,'تقرير شهري'!N$5,البيانات!$B$5:$B$1492,$A17,البيانات!#REF!,"تم")+SUMIFS(البيانات!#REF!,البيانات!#REF!,'تقرير شهري'!N$5,البيانات!$B$5:$B$1492,$A17,البيانات!#REF!,"تم")+SUMIFS(البيانات!#REF!,البيانات!#REF!,'تقرير شهري'!N$5,البيانات!$B$5:$B$1492,$A17,البيانات!#REF!,"تم")</f>
        <v>#REF!</v>
      </c>
      <c r="O17" s="41" t="e">
        <f>SUMIFS(البيانات!#REF!,البيانات!#REF!,'تقرير شهري'!O$5,البيانات!$B$5:$B$1492,$A17,البيانات!#REF!,"تم")+SUMIFS(البيانات!#REF!,البيانات!#REF!,'تقرير شهري'!O$5,البيانات!$B$5:$B$1492,$A17,البيانات!#REF!,"تم")+SUMIFS(البيانات!#REF!,البيانات!#REF!,'تقرير شهري'!O$5,البيانات!$B$5:$B$1492,$A17,البيانات!#REF!,"تم")</f>
        <v>#REF!</v>
      </c>
      <c r="P17" s="41" t="e">
        <f>SUMIFS(البيانات!#REF!,البيانات!#REF!,'تقرير شهري'!P$5,البيانات!$B$5:$B$1492,$A17,البيانات!#REF!,"تم")+SUMIFS(البيانات!#REF!,البيانات!#REF!,'تقرير شهري'!P$5,البيانات!$B$5:$B$1492,$A17,البيانات!#REF!,"تم")+SUMIFS(البيانات!#REF!,البيانات!#REF!,'تقرير شهري'!P$5,البيانات!$B$5:$B$1492,$A17,البيانات!#REF!,"تم")</f>
        <v>#REF!</v>
      </c>
      <c r="Q17" s="41" t="e">
        <f>SUMIFS(البيانات!#REF!,البيانات!#REF!,'تقرير شهري'!Q$5,البيانات!$B$5:$B$1492,$A17,البيانات!#REF!,"تم")+SUMIFS(البيانات!#REF!,البيانات!#REF!,'تقرير شهري'!Q$5,البيانات!$B$5:$B$1492,$A17,البيانات!#REF!,"تم")+SUMIFS(البيانات!#REF!,البيانات!#REF!,'تقرير شهري'!Q$5,البيانات!$B$5:$B$1492,$A17,البيانات!#REF!,"تم")</f>
        <v>#REF!</v>
      </c>
      <c r="R17" s="2" t="e">
        <f>SUMIFS(البيانات!#REF!,البيانات!#REF!,'تقرير شهري'!R$5,البيانات!$B$5:$B$1492,$A17,البيانات!#REF!,"تم")+SUMIFS(البيانات!#REF!,البيانات!#REF!,'تقرير شهري'!R$5,البيانات!$B$5:$B$1492,$A17,البيانات!#REF!,"تم")+SUMIFS(البيانات!#REF!,البيانات!#REF!,'تقرير شهري'!R$5,البيانات!$B$5:$B$1492,$A17,البيانات!#REF!,"تم")</f>
        <v>#REF!</v>
      </c>
      <c r="S17" s="2" t="e">
        <f>SUMIFS(البيانات!#REF!,البيانات!#REF!,'تقرير شهري'!S$5,البيانات!$B$5:$B$1492,$A17,البيانات!#REF!,"تم")+SUMIFS(البيانات!#REF!,البيانات!#REF!,'تقرير شهري'!S$5,البيانات!$B$5:$B$1492,$A17,البيانات!#REF!,"تم")+SUMIFS(البيانات!#REF!,البيانات!#REF!,'تقرير شهري'!S$5,البيانات!$B$5:$B$1492,$A17,البيانات!#REF!,"تم")</f>
        <v>#REF!</v>
      </c>
      <c r="T17" s="2" t="e">
        <f>SUMIFS(البيانات!#REF!,البيانات!#REF!,'تقرير شهري'!T$5,البيانات!$B$5:$B$1492,$A17,البيانات!#REF!,"تم")+SUMIFS(البيانات!#REF!,البيانات!#REF!,'تقرير شهري'!T$5,البيانات!$B$5:$B$1492,$A17,البيانات!#REF!,"تم")+SUMIFS(البيانات!#REF!,البيانات!#REF!,'تقرير شهري'!T$5,البيانات!$B$5:$B$1492,$A17,البيانات!#REF!,"تم")</f>
        <v>#REF!</v>
      </c>
      <c r="U17" s="2" t="e">
        <f>SUMIFS(البيانات!#REF!,البيانات!#REF!,'تقرير شهري'!U$5,البيانات!$B$5:$B$1492,$A17,البيانات!#REF!,"تم")+SUMIFS(البيانات!#REF!,البيانات!#REF!,'تقرير شهري'!U$5,البيانات!$B$5:$B$1492,$A17,البيانات!#REF!,"تم")+SUMIFS(البيانات!#REF!,البيانات!#REF!,'تقرير شهري'!U$5,البيانات!$B$5:$B$1492,$A17,البيانات!#REF!,"تم")</f>
        <v>#REF!</v>
      </c>
      <c r="V17" s="2" t="e">
        <f>SUMIFS(البيانات!#REF!,البيانات!#REF!,'تقرير شهري'!V$5,البيانات!$B$5:$B$1492,$A17,البيانات!#REF!,"تم")+SUMIFS(البيانات!#REF!,البيانات!#REF!,'تقرير شهري'!V$5,البيانات!$B$5:$B$1492,$A17,البيانات!#REF!,"تم")+SUMIFS(البيانات!#REF!,البيانات!#REF!,'تقرير شهري'!V$5,البيانات!$B$5:$B$1492,$A17,البيانات!#REF!,"تم")</f>
        <v>#REF!</v>
      </c>
      <c r="W17" s="2" t="e">
        <f>SUMIFS(البيانات!#REF!,البيانات!#REF!,'تقرير شهري'!W$5,البيانات!$B$5:$B$1492,$A17,البيانات!#REF!,"تم")+SUMIFS(البيانات!#REF!,البيانات!#REF!,'تقرير شهري'!W$5,البيانات!$B$5:$B$1492,$A17,البيانات!#REF!,"تم")+SUMIFS(البيانات!#REF!,البيانات!#REF!,'تقرير شهري'!W$5,البيانات!$B$5:$B$1492,$A17,البيانات!#REF!,"تم")</f>
        <v>#REF!</v>
      </c>
      <c r="X17" s="2" t="e">
        <f t="shared" si="1"/>
        <v>#REF!</v>
      </c>
      <c r="Y17" s="65" t="e">
        <f t="shared" si="2"/>
        <v>#REF!</v>
      </c>
      <c r="Z17" s="39" t="e">
        <f t="shared" si="3"/>
        <v>#REF!</v>
      </c>
      <c r="AA17" s="42">
        <f>SUMIFS(المصروفات!$C$4:$C$20000,المصروفات!$B$4:$B$20000,'تقرير شهري'!A17)</f>
        <v>295</v>
      </c>
      <c r="AB17" s="43" t="e">
        <f t="shared" si="6"/>
        <v>#REF!</v>
      </c>
      <c r="AC17" s="7" t="e">
        <f>SUMIFS(البيانات!#REF!,البيانات!$B$5:$B$1492,$A17,البيانات!#REF!,"")</f>
        <v>#REF!</v>
      </c>
    </row>
    <row r="18" spans="1:29" s="44" customFormat="1" ht="19.5" customHeight="1" x14ac:dyDescent="0.25">
      <c r="A18" s="38">
        <f t="shared" si="5"/>
        <v>45090</v>
      </c>
      <c r="B18" s="41" t="e">
        <f>SUMIFS(البيانات!$J$5:$J$1492,البيانات!$B$5:$B$1492,$A18,البيانات!#REF!,"تم")</f>
        <v>#REF!</v>
      </c>
      <c r="C18" s="61" t="e">
        <f>SUMIFS(البيانات!$I$5:$I$1492,البيانات!$B$5:$B$1492,$A18,البيانات!#REF!,"تم")</f>
        <v>#REF!</v>
      </c>
      <c r="D18" s="41" t="e">
        <f>SUMIFS(البيانات!#REF!,البيانات!$B$5:$B$1492,$A18,البيانات!#REF!,"تم")</f>
        <v>#REF!</v>
      </c>
      <c r="E18" s="41" t="e">
        <f>SUMIFS(البيانات!#REF!,البيانات!#REF!,'تقرير شهري'!E$5,البيانات!$B$5:$B$1492,$A18,البيانات!#REF!,"تم")+SUMIFS(البيانات!#REF!,البيانات!#REF!,'تقرير شهري'!E$5,البيانات!$B$5:$B$1492,$A18,البيانات!#REF!,"تم")+SUMIFS(البيانات!#REF!,البيانات!#REF!,'تقرير شهري'!E$5,البيانات!$B$5:$B$1492,$A18,البيانات!#REF!,"تم")</f>
        <v>#REF!</v>
      </c>
      <c r="F18" s="41" t="e">
        <f>SUMIFS(البيانات!#REF!,البيانات!#REF!,'تقرير شهري'!F$5,البيانات!$B$5:$B$1492,$A18,البيانات!#REF!,"تم")+SUMIFS(البيانات!#REF!,البيانات!#REF!,'تقرير شهري'!F$5,البيانات!$B$5:$B$1492,$A18,البيانات!#REF!,"تم")+SUMIFS(البيانات!#REF!,البيانات!#REF!,'تقرير شهري'!F$5,البيانات!$B$5:$B$1492,$A18,البيانات!#REF!,"تم")</f>
        <v>#REF!</v>
      </c>
      <c r="G18" s="41" t="e">
        <f>SUMIFS(البيانات!#REF!,البيانات!#REF!,'تقرير شهري'!G$5,البيانات!$B$5:$B$1492,$A18,البيانات!#REF!,"تم")+SUMIFS(البيانات!#REF!,البيانات!#REF!,'تقرير شهري'!G$5,البيانات!$B$5:$B$1492,$A18,البيانات!#REF!,"تم")+SUMIFS(البيانات!#REF!,البيانات!#REF!,'تقرير شهري'!G$5,البيانات!$B$5:$B$1492,$A18,البيانات!#REF!,"تم")</f>
        <v>#REF!</v>
      </c>
      <c r="H18" s="41" t="e">
        <f>SUMIFS(البيانات!#REF!,البيانات!#REF!,'تقرير شهري'!H$5,البيانات!$B$5:$B$1492,$A18,البيانات!#REF!,"تم")+SUMIFS(البيانات!#REF!,البيانات!#REF!,'تقرير شهري'!H$5,البيانات!$B$5:$B$1492,$A18,البيانات!#REF!,"تم")+SUMIFS(البيانات!#REF!,البيانات!#REF!,'تقرير شهري'!H$5,البيانات!$B$5:$B$1492,$A18,البيانات!#REF!,"تم")</f>
        <v>#REF!</v>
      </c>
      <c r="I18" s="41" t="e">
        <f>SUMIFS(البيانات!#REF!,البيانات!#REF!,'تقرير شهري'!I$5,البيانات!$B$5:$B$1492,$A18,البيانات!#REF!,"تم")+SUMIFS(البيانات!#REF!,البيانات!#REF!,'تقرير شهري'!I$5,البيانات!$B$5:$B$1492,$A18,البيانات!#REF!,"تم")+SUMIFS(البيانات!#REF!,البيانات!#REF!,'تقرير شهري'!I$5,البيانات!$B$5:$B$1492,$A18,البيانات!#REF!,"تم")</f>
        <v>#REF!</v>
      </c>
      <c r="J18" s="41" t="e">
        <f>SUMIFS(البيانات!#REF!,البيانات!#REF!,'تقرير شهري'!J$5,البيانات!$B$5:$B$1492,$A18,البيانات!#REF!,"تم")+SUMIFS(البيانات!#REF!,البيانات!#REF!,'تقرير شهري'!J$5,البيانات!$B$5:$B$1492,$A18,البيانات!#REF!,"تم")+SUMIFS(البيانات!#REF!,البيانات!#REF!,'تقرير شهري'!J$5,البيانات!$B$5:$B$1492,$A18,البيانات!#REF!,"تم")</f>
        <v>#REF!</v>
      </c>
      <c r="K18" s="41" t="e">
        <f>SUMIFS(البيانات!#REF!,البيانات!#REF!,'تقرير شهري'!K$5,البيانات!$B$5:$B$1492,$A18,البيانات!#REF!,"تم")+SUMIFS(البيانات!#REF!,البيانات!#REF!,'تقرير شهري'!K$5,البيانات!$B$5:$B$1492,$A18,البيانات!#REF!,"تم")+SUMIFS(البيانات!#REF!,البيانات!#REF!,'تقرير شهري'!K$5,البيانات!$B$5:$B$1492,$A18,البيانات!#REF!,"تم")</f>
        <v>#REF!</v>
      </c>
      <c r="L18" s="41" t="e">
        <f>SUMIFS(البيانات!#REF!,البيانات!#REF!,'تقرير شهري'!L$5,البيانات!$B$5:$B$1492,$A18,البيانات!#REF!,"تم")+SUMIFS(البيانات!#REF!,البيانات!#REF!,'تقرير شهري'!L$5,البيانات!$B$5:$B$1492,$A18,البيانات!#REF!,"تم")+SUMIFS(البيانات!#REF!,البيانات!#REF!,'تقرير شهري'!L$5,البيانات!$B$5:$B$1492,$A18,البيانات!#REF!,"تم")</f>
        <v>#REF!</v>
      </c>
      <c r="M18" s="41" t="e">
        <f>SUMIFS(البيانات!#REF!,البيانات!#REF!,'تقرير شهري'!M$5,البيانات!$B$5:$B$1492,$A18,البيانات!#REF!,"تم")+SUMIFS(البيانات!#REF!,البيانات!#REF!,'تقرير شهري'!M$5,البيانات!$B$5:$B$1492,$A18,البيانات!#REF!,"تم")+SUMIFS(البيانات!#REF!,البيانات!#REF!,'تقرير شهري'!M$5,البيانات!$B$5:$B$1492,$A18,البيانات!#REF!,"تم")</f>
        <v>#REF!</v>
      </c>
      <c r="N18" s="41" t="e">
        <f>SUMIFS(البيانات!#REF!,البيانات!#REF!,'تقرير شهري'!N$5,البيانات!$B$5:$B$1492,$A18,البيانات!#REF!,"تم")+SUMIFS(البيانات!#REF!,البيانات!#REF!,'تقرير شهري'!N$5,البيانات!$B$5:$B$1492,$A18,البيانات!#REF!,"تم")+SUMIFS(البيانات!#REF!,البيانات!#REF!,'تقرير شهري'!N$5,البيانات!$B$5:$B$1492,$A18,البيانات!#REF!,"تم")</f>
        <v>#REF!</v>
      </c>
      <c r="O18" s="41" t="e">
        <f>SUMIFS(البيانات!#REF!,البيانات!#REF!,'تقرير شهري'!O$5,البيانات!$B$5:$B$1492,$A18,البيانات!#REF!,"تم")+SUMIFS(البيانات!#REF!,البيانات!#REF!,'تقرير شهري'!O$5,البيانات!$B$5:$B$1492,$A18,البيانات!#REF!,"تم")+SUMIFS(البيانات!#REF!,البيانات!#REF!,'تقرير شهري'!O$5,البيانات!$B$5:$B$1492,$A18,البيانات!#REF!,"تم")</f>
        <v>#REF!</v>
      </c>
      <c r="P18" s="41" t="e">
        <f>SUMIFS(البيانات!#REF!,البيانات!#REF!,'تقرير شهري'!P$5,البيانات!$B$5:$B$1492,$A18,البيانات!#REF!,"تم")+SUMIFS(البيانات!#REF!,البيانات!#REF!,'تقرير شهري'!P$5,البيانات!$B$5:$B$1492,$A18,البيانات!#REF!,"تم")+SUMIFS(البيانات!#REF!,البيانات!#REF!,'تقرير شهري'!P$5,البيانات!$B$5:$B$1492,$A18,البيانات!#REF!,"تم")</f>
        <v>#REF!</v>
      </c>
      <c r="Q18" s="41" t="e">
        <f>SUMIFS(البيانات!#REF!,البيانات!#REF!,'تقرير شهري'!Q$5,البيانات!$B$5:$B$1492,$A18,البيانات!#REF!,"تم")+SUMIFS(البيانات!#REF!,البيانات!#REF!,'تقرير شهري'!Q$5,البيانات!$B$5:$B$1492,$A18,البيانات!#REF!,"تم")+SUMIFS(البيانات!#REF!,البيانات!#REF!,'تقرير شهري'!Q$5,البيانات!$B$5:$B$1492,$A18,البيانات!#REF!,"تم")</f>
        <v>#REF!</v>
      </c>
      <c r="R18" s="2" t="e">
        <f>SUMIFS(البيانات!#REF!,البيانات!#REF!,'تقرير شهري'!R$5,البيانات!$B$5:$B$1492,$A18,البيانات!#REF!,"تم")+SUMIFS(البيانات!#REF!,البيانات!#REF!,'تقرير شهري'!R$5,البيانات!$B$5:$B$1492,$A18,البيانات!#REF!,"تم")+SUMIFS(البيانات!#REF!,البيانات!#REF!,'تقرير شهري'!R$5,البيانات!$B$5:$B$1492,$A18,البيانات!#REF!,"تم")</f>
        <v>#REF!</v>
      </c>
      <c r="S18" s="2" t="e">
        <f>SUMIFS(البيانات!#REF!,البيانات!#REF!,'تقرير شهري'!S$5,البيانات!$B$5:$B$1492,$A18,البيانات!#REF!,"تم")+SUMIFS(البيانات!#REF!,البيانات!#REF!,'تقرير شهري'!S$5,البيانات!$B$5:$B$1492,$A18,البيانات!#REF!,"تم")+SUMIFS(البيانات!#REF!,البيانات!#REF!,'تقرير شهري'!S$5,البيانات!$B$5:$B$1492,$A18,البيانات!#REF!,"تم")</f>
        <v>#REF!</v>
      </c>
      <c r="T18" s="2" t="e">
        <f>SUMIFS(البيانات!#REF!,البيانات!#REF!,'تقرير شهري'!T$5,البيانات!$B$5:$B$1492,$A18,البيانات!#REF!,"تم")+SUMIFS(البيانات!#REF!,البيانات!#REF!,'تقرير شهري'!T$5,البيانات!$B$5:$B$1492,$A18,البيانات!#REF!,"تم")+SUMIFS(البيانات!#REF!,البيانات!#REF!,'تقرير شهري'!T$5,البيانات!$B$5:$B$1492,$A18,البيانات!#REF!,"تم")</f>
        <v>#REF!</v>
      </c>
      <c r="U18" s="2" t="e">
        <f>SUMIFS(البيانات!#REF!,البيانات!#REF!,'تقرير شهري'!U$5,البيانات!$B$5:$B$1492,$A18,البيانات!#REF!,"تم")+SUMIFS(البيانات!#REF!,البيانات!#REF!,'تقرير شهري'!U$5,البيانات!$B$5:$B$1492,$A18,البيانات!#REF!,"تم")+SUMIFS(البيانات!#REF!,البيانات!#REF!,'تقرير شهري'!U$5,البيانات!$B$5:$B$1492,$A18,البيانات!#REF!,"تم")</f>
        <v>#REF!</v>
      </c>
      <c r="V18" s="2" t="e">
        <f>SUMIFS(البيانات!#REF!,البيانات!#REF!,'تقرير شهري'!V$5,البيانات!$B$5:$B$1492,$A18,البيانات!#REF!,"تم")+SUMIFS(البيانات!#REF!,البيانات!#REF!,'تقرير شهري'!V$5,البيانات!$B$5:$B$1492,$A18,البيانات!#REF!,"تم")+SUMIFS(البيانات!#REF!,البيانات!#REF!,'تقرير شهري'!V$5,البيانات!$B$5:$B$1492,$A18,البيانات!#REF!,"تم")</f>
        <v>#REF!</v>
      </c>
      <c r="W18" s="2" t="e">
        <f>SUMIFS(البيانات!#REF!,البيانات!#REF!,'تقرير شهري'!W$5,البيانات!$B$5:$B$1492,$A18,البيانات!#REF!,"تم")+SUMIFS(البيانات!#REF!,البيانات!#REF!,'تقرير شهري'!W$5,البيانات!$B$5:$B$1492,$A18,البيانات!#REF!,"تم")+SUMIFS(البيانات!#REF!,البيانات!#REF!,'تقرير شهري'!W$5,البيانات!$B$5:$B$1492,$A18,البيانات!#REF!,"تم")</f>
        <v>#REF!</v>
      </c>
      <c r="X18" s="2" t="e">
        <f t="shared" si="1"/>
        <v>#REF!</v>
      </c>
      <c r="Y18" s="65" t="e">
        <f t="shared" si="2"/>
        <v>#REF!</v>
      </c>
      <c r="Z18" s="39" t="e">
        <f t="shared" si="3"/>
        <v>#REF!</v>
      </c>
      <c r="AA18" s="42">
        <f>SUMIFS(المصروفات!$C$4:$C$20000,المصروفات!$B$4:$B$20000,'تقرير شهري'!A18)</f>
        <v>155</v>
      </c>
      <c r="AB18" s="43" t="e">
        <f t="shared" si="6"/>
        <v>#REF!</v>
      </c>
      <c r="AC18" s="7" t="e">
        <f>SUMIFS(البيانات!#REF!,البيانات!$B$5:$B$1492,$A18,البيانات!#REF!,"")</f>
        <v>#REF!</v>
      </c>
    </row>
    <row r="19" spans="1:29" s="44" customFormat="1" ht="19.5" customHeight="1" x14ac:dyDescent="0.25">
      <c r="A19" s="38">
        <f t="shared" si="5"/>
        <v>45091</v>
      </c>
      <c r="B19" s="41" t="e">
        <f>SUMIFS(البيانات!$J$5:$J$1492,البيانات!$B$5:$B$1492,$A19,البيانات!#REF!,"تم")</f>
        <v>#REF!</v>
      </c>
      <c r="C19" s="61" t="e">
        <f>SUMIFS(البيانات!$I$5:$I$1492,البيانات!$B$5:$B$1492,$A19,البيانات!#REF!,"تم")</f>
        <v>#REF!</v>
      </c>
      <c r="D19" s="41" t="e">
        <f>SUMIFS(البيانات!#REF!,البيانات!$B$5:$B$1492,$A19,البيانات!#REF!,"تم")</f>
        <v>#REF!</v>
      </c>
      <c r="E19" s="41" t="e">
        <f>SUMIFS(البيانات!#REF!,البيانات!#REF!,'تقرير شهري'!E$5,البيانات!$B$5:$B$1492,$A19,البيانات!#REF!,"تم")+SUMIFS(البيانات!#REF!,البيانات!#REF!,'تقرير شهري'!E$5,البيانات!$B$5:$B$1492,$A19,البيانات!#REF!,"تم")+SUMIFS(البيانات!#REF!,البيانات!#REF!,'تقرير شهري'!E$5,البيانات!$B$5:$B$1492,$A19,البيانات!#REF!,"تم")</f>
        <v>#REF!</v>
      </c>
      <c r="F19" s="41" t="e">
        <f>SUMIFS(البيانات!#REF!,البيانات!#REF!,'تقرير شهري'!F$5,البيانات!$B$5:$B$1492,$A19,البيانات!#REF!,"تم")+SUMIFS(البيانات!#REF!,البيانات!#REF!,'تقرير شهري'!F$5,البيانات!$B$5:$B$1492,$A19,البيانات!#REF!,"تم")+SUMIFS(البيانات!#REF!,البيانات!#REF!,'تقرير شهري'!F$5,البيانات!$B$5:$B$1492,$A19,البيانات!#REF!,"تم")</f>
        <v>#REF!</v>
      </c>
      <c r="G19" s="41" t="e">
        <f>SUMIFS(البيانات!#REF!,البيانات!#REF!,'تقرير شهري'!G$5,البيانات!$B$5:$B$1492,$A19,البيانات!#REF!,"تم")+SUMIFS(البيانات!#REF!,البيانات!#REF!,'تقرير شهري'!G$5,البيانات!$B$5:$B$1492,$A19,البيانات!#REF!,"تم")+SUMIFS(البيانات!#REF!,البيانات!#REF!,'تقرير شهري'!G$5,البيانات!$B$5:$B$1492,$A19,البيانات!#REF!,"تم")</f>
        <v>#REF!</v>
      </c>
      <c r="H19" s="41" t="e">
        <f>SUMIFS(البيانات!#REF!,البيانات!#REF!,'تقرير شهري'!H$5,البيانات!$B$5:$B$1492,$A19,البيانات!#REF!,"تم")+SUMIFS(البيانات!#REF!,البيانات!#REF!,'تقرير شهري'!H$5,البيانات!$B$5:$B$1492,$A19,البيانات!#REF!,"تم")+SUMIFS(البيانات!#REF!,البيانات!#REF!,'تقرير شهري'!H$5,البيانات!$B$5:$B$1492,$A19,البيانات!#REF!,"تم")</f>
        <v>#REF!</v>
      </c>
      <c r="I19" s="41" t="e">
        <f>SUMIFS(البيانات!#REF!,البيانات!#REF!,'تقرير شهري'!I$5,البيانات!$B$5:$B$1492,$A19,البيانات!#REF!,"تم")+SUMIFS(البيانات!#REF!,البيانات!#REF!,'تقرير شهري'!I$5,البيانات!$B$5:$B$1492,$A19,البيانات!#REF!,"تم")+SUMIFS(البيانات!#REF!,البيانات!#REF!,'تقرير شهري'!I$5,البيانات!$B$5:$B$1492,$A19,البيانات!#REF!,"تم")</f>
        <v>#REF!</v>
      </c>
      <c r="J19" s="41" t="e">
        <f>SUMIFS(البيانات!#REF!,البيانات!#REF!,'تقرير شهري'!J$5,البيانات!$B$5:$B$1492,$A19,البيانات!#REF!,"تم")+SUMIFS(البيانات!#REF!,البيانات!#REF!,'تقرير شهري'!J$5,البيانات!$B$5:$B$1492,$A19,البيانات!#REF!,"تم")+SUMIFS(البيانات!#REF!,البيانات!#REF!,'تقرير شهري'!J$5,البيانات!$B$5:$B$1492,$A19,البيانات!#REF!,"تم")</f>
        <v>#REF!</v>
      </c>
      <c r="K19" s="41" t="e">
        <f>SUMIFS(البيانات!#REF!,البيانات!#REF!,'تقرير شهري'!K$5,البيانات!$B$5:$B$1492,$A19,البيانات!#REF!,"تم")+SUMIFS(البيانات!#REF!,البيانات!#REF!,'تقرير شهري'!K$5,البيانات!$B$5:$B$1492,$A19,البيانات!#REF!,"تم")+SUMIFS(البيانات!#REF!,البيانات!#REF!,'تقرير شهري'!K$5,البيانات!$B$5:$B$1492,$A19,البيانات!#REF!,"تم")</f>
        <v>#REF!</v>
      </c>
      <c r="L19" s="41" t="e">
        <f>SUMIFS(البيانات!#REF!,البيانات!#REF!,'تقرير شهري'!L$5,البيانات!$B$5:$B$1492,$A19,البيانات!#REF!,"تم")+SUMIFS(البيانات!#REF!,البيانات!#REF!,'تقرير شهري'!L$5,البيانات!$B$5:$B$1492,$A19,البيانات!#REF!,"تم")+SUMIFS(البيانات!#REF!,البيانات!#REF!,'تقرير شهري'!L$5,البيانات!$B$5:$B$1492,$A19,البيانات!#REF!,"تم")</f>
        <v>#REF!</v>
      </c>
      <c r="M19" s="41" t="e">
        <f>SUMIFS(البيانات!#REF!,البيانات!#REF!,'تقرير شهري'!M$5,البيانات!$B$5:$B$1492,$A19,البيانات!#REF!,"تم")+SUMIFS(البيانات!#REF!,البيانات!#REF!,'تقرير شهري'!M$5,البيانات!$B$5:$B$1492,$A19,البيانات!#REF!,"تم")+SUMIFS(البيانات!#REF!,البيانات!#REF!,'تقرير شهري'!M$5,البيانات!$B$5:$B$1492,$A19,البيانات!#REF!,"تم")</f>
        <v>#REF!</v>
      </c>
      <c r="N19" s="41" t="e">
        <f>SUMIFS(البيانات!#REF!,البيانات!#REF!,'تقرير شهري'!N$5,البيانات!$B$5:$B$1492,$A19,البيانات!#REF!,"تم")+SUMIFS(البيانات!#REF!,البيانات!#REF!,'تقرير شهري'!N$5,البيانات!$B$5:$B$1492,$A19,البيانات!#REF!,"تم")+SUMIFS(البيانات!#REF!,البيانات!#REF!,'تقرير شهري'!N$5,البيانات!$B$5:$B$1492,$A19,البيانات!#REF!,"تم")</f>
        <v>#REF!</v>
      </c>
      <c r="O19" s="41" t="e">
        <f>SUMIFS(البيانات!#REF!,البيانات!#REF!,'تقرير شهري'!O$5,البيانات!$B$5:$B$1492,$A19,البيانات!#REF!,"تم")+SUMIFS(البيانات!#REF!,البيانات!#REF!,'تقرير شهري'!O$5,البيانات!$B$5:$B$1492,$A19,البيانات!#REF!,"تم")+SUMIFS(البيانات!#REF!,البيانات!#REF!,'تقرير شهري'!O$5,البيانات!$B$5:$B$1492,$A19,البيانات!#REF!,"تم")</f>
        <v>#REF!</v>
      </c>
      <c r="P19" s="41" t="e">
        <f>SUMIFS(البيانات!#REF!,البيانات!#REF!,'تقرير شهري'!P$5,البيانات!$B$5:$B$1492,$A19,البيانات!#REF!,"تم")+SUMIFS(البيانات!#REF!,البيانات!#REF!,'تقرير شهري'!P$5,البيانات!$B$5:$B$1492,$A19,البيانات!#REF!,"تم")+SUMIFS(البيانات!#REF!,البيانات!#REF!,'تقرير شهري'!P$5,البيانات!$B$5:$B$1492,$A19,البيانات!#REF!,"تم")</f>
        <v>#REF!</v>
      </c>
      <c r="Q19" s="41" t="e">
        <f>SUMIFS(البيانات!#REF!,البيانات!#REF!,'تقرير شهري'!Q$5,البيانات!$B$5:$B$1492,$A19,البيانات!#REF!,"تم")+SUMIFS(البيانات!#REF!,البيانات!#REF!,'تقرير شهري'!Q$5,البيانات!$B$5:$B$1492,$A19,البيانات!#REF!,"تم")+SUMIFS(البيانات!#REF!,البيانات!#REF!,'تقرير شهري'!Q$5,البيانات!$B$5:$B$1492,$A19,البيانات!#REF!,"تم")</f>
        <v>#REF!</v>
      </c>
      <c r="R19" s="2" t="e">
        <f>SUMIFS(البيانات!#REF!,البيانات!#REF!,'تقرير شهري'!R$5,البيانات!$B$5:$B$1492,$A19,البيانات!#REF!,"تم")+SUMIFS(البيانات!#REF!,البيانات!#REF!,'تقرير شهري'!R$5,البيانات!$B$5:$B$1492,$A19,البيانات!#REF!,"تم")+SUMIFS(البيانات!#REF!,البيانات!#REF!,'تقرير شهري'!R$5,البيانات!$B$5:$B$1492,$A19,البيانات!#REF!,"تم")</f>
        <v>#REF!</v>
      </c>
      <c r="S19" s="2" t="e">
        <f>SUMIFS(البيانات!#REF!,البيانات!#REF!,'تقرير شهري'!S$5,البيانات!$B$5:$B$1492,$A19,البيانات!#REF!,"تم")+SUMIFS(البيانات!#REF!,البيانات!#REF!,'تقرير شهري'!S$5,البيانات!$B$5:$B$1492,$A19,البيانات!#REF!,"تم")+SUMIFS(البيانات!#REF!,البيانات!#REF!,'تقرير شهري'!S$5,البيانات!$B$5:$B$1492,$A19,البيانات!#REF!,"تم")</f>
        <v>#REF!</v>
      </c>
      <c r="T19" s="2" t="e">
        <f>SUMIFS(البيانات!#REF!,البيانات!#REF!,'تقرير شهري'!T$5,البيانات!$B$5:$B$1492,$A19,البيانات!#REF!,"تم")+SUMIFS(البيانات!#REF!,البيانات!#REF!,'تقرير شهري'!T$5,البيانات!$B$5:$B$1492,$A19,البيانات!#REF!,"تم")+SUMIFS(البيانات!#REF!,البيانات!#REF!,'تقرير شهري'!T$5,البيانات!$B$5:$B$1492,$A19,البيانات!#REF!,"تم")</f>
        <v>#REF!</v>
      </c>
      <c r="U19" s="2" t="e">
        <f>SUMIFS(البيانات!#REF!,البيانات!#REF!,'تقرير شهري'!U$5,البيانات!$B$5:$B$1492,$A19,البيانات!#REF!,"تم")+SUMIFS(البيانات!#REF!,البيانات!#REF!,'تقرير شهري'!U$5,البيانات!$B$5:$B$1492,$A19,البيانات!#REF!,"تم")+SUMIFS(البيانات!#REF!,البيانات!#REF!,'تقرير شهري'!U$5,البيانات!$B$5:$B$1492,$A19,البيانات!#REF!,"تم")</f>
        <v>#REF!</v>
      </c>
      <c r="V19" s="2" t="e">
        <f>SUMIFS(البيانات!#REF!,البيانات!#REF!,'تقرير شهري'!V$5,البيانات!$B$5:$B$1492,$A19,البيانات!#REF!,"تم")+SUMIFS(البيانات!#REF!,البيانات!#REF!,'تقرير شهري'!V$5,البيانات!$B$5:$B$1492,$A19,البيانات!#REF!,"تم")+SUMIFS(البيانات!#REF!,البيانات!#REF!,'تقرير شهري'!V$5,البيانات!$B$5:$B$1492,$A19,البيانات!#REF!,"تم")</f>
        <v>#REF!</v>
      </c>
      <c r="W19" s="2" t="e">
        <f>SUMIFS(البيانات!#REF!,البيانات!#REF!,'تقرير شهري'!W$5,البيانات!$B$5:$B$1492,$A19,البيانات!#REF!,"تم")+SUMIFS(البيانات!#REF!,البيانات!#REF!,'تقرير شهري'!W$5,البيانات!$B$5:$B$1492,$A19,البيانات!#REF!,"تم")+SUMIFS(البيانات!#REF!,البيانات!#REF!,'تقرير شهري'!W$5,البيانات!$B$5:$B$1492,$A19,البيانات!#REF!,"تم")</f>
        <v>#REF!</v>
      </c>
      <c r="X19" s="2" t="e">
        <f t="shared" si="1"/>
        <v>#REF!</v>
      </c>
      <c r="Y19" s="65" t="e">
        <f t="shared" si="2"/>
        <v>#REF!</v>
      </c>
      <c r="Z19" s="39" t="e">
        <f t="shared" si="3"/>
        <v>#REF!</v>
      </c>
      <c r="AA19" s="42">
        <f>SUMIFS(المصروفات!$C$4:$C$20000,المصروفات!$B$4:$B$20000,'تقرير شهري'!A19)</f>
        <v>0</v>
      </c>
      <c r="AB19" s="43" t="e">
        <f t="shared" si="6"/>
        <v>#REF!</v>
      </c>
      <c r="AC19" s="7" t="e">
        <f>SUMIFS(البيانات!#REF!,البيانات!$B$5:$B$1492,$A19,البيانات!#REF!,"")</f>
        <v>#REF!</v>
      </c>
    </row>
    <row r="20" spans="1:29" s="44" customFormat="1" ht="19.5" customHeight="1" x14ac:dyDescent="0.25">
      <c r="A20" s="38">
        <f t="shared" si="5"/>
        <v>45092</v>
      </c>
      <c r="B20" s="41" t="e">
        <f>SUMIFS(البيانات!$J$5:$J$1492,البيانات!$B$5:$B$1492,$A20,البيانات!#REF!,"تم")</f>
        <v>#REF!</v>
      </c>
      <c r="C20" s="61" t="e">
        <f>SUMIFS(البيانات!$I$5:$I$1492,البيانات!$B$5:$B$1492,$A20,البيانات!#REF!,"تم")</f>
        <v>#REF!</v>
      </c>
      <c r="D20" s="41" t="e">
        <f>SUMIFS(البيانات!#REF!,البيانات!$B$5:$B$1492,$A20,البيانات!#REF!,"تم")</f>
        <v>#REF!</v>
      </c>
      <c r="E20" s="41" t="e">
        <f>SUMIFS(البيانات!#REF!,البيانات!#REF!,'تقرير شهري'!E$5,البيانات!$B$5:$B$1492,$A20,البيانات!#REF!,"تم")+SUMIFS(البيانات!#REF!,البيانات!#REF!,'تقرير شهري'!E$5,البيانات!$B$5:$B$1492,$A20,البيانات!#REF!,"تم")+SUMIFS(البيانات!#REF!,البيانات!#REF!,'تقرير شهري'!E$5,البيانات!$B$5:$B$1492,$A20,البيانات!#REF!,"تم")</f>
        <v>#REF!</v>
      </c>
      <c r="F20" s="41" t="e">
        <f>SUMIFS(البيانات!#REF!,البيانات!#REF!,'تقرير شهري'!F$5,البيانات!$B$5:$B$1492,$A20,البيانات!#REF!,"تم")+SUMIFS(البيانات!#REF!,البيانات!#REF!,'تقرير شهري'!F$5,البيانات!$B$5:$B$1492,$A20,البيانات!#REF!,"تم")+SUMIFS(البيانات!#REF!,البيانات!#REF!,'تقرير شهري'!F$5,البيانات!$B$5:$B$1492,$A20,البيانات!#REF!,"تم")</f>
        <v>#REF!</v>
      </c>
      <c r="G20" s="41" t="e">
        <f>SUMIFS(البيانات!#REF!,البيانات!#REF!,'تقرير شهري'!G$5,البيانات!$B$5:$B$1492,$A20,البيانات!#REF!,"تم")+SUMIFS(البيانات!#REF!,البيانات!#REF!,'تقرير شهري'!G$5,البيانات!$B$5:$B$1492,$A20,البيانات!#REF!,"تم")+SUMIFS(البيانات!#REF!,البيانات!#REF!,'تقرير شهري'!G$5,البيانات!$B$5:$B$1492,$A20,البيانات!#REF!,"تم")</f>
        <v>#REF!</v>
      </c>
      <c r="H20" s="41" t="e">
        <f>SUMIFS(البيانات!#REF!,البيانات!#REF!,'تقرير شهري'!H$5,البيانات!$B$5:$B$1492,$A20,البيانات!#REF!,"تم")+SUMIFS(البيانات!#REF!,البيانات!#REF!,'تقرير شهري'!H$5,البيانات!$B$5:$B$1492,$A20,البيانات!#REF!,"تم")+SUMIFS(البيانات!#REF!,البيانات!#REF!,'تقرير شهري'!H$5,البيانات!$B$5:$B$1492,$A20,البيانات!#REF!,"تم")</f>
        <v>#REF!</v>
      </c>
      <c r="I20" s="41" t="e">
        <f>SUMIFS(البيانات!#REF!,البيانات!#REF!,'تقرير شهري'!I$5,البيانات!$B$5:$B$1492,$A20,البيانات!#REF!,"تم")+SUMIFS(البيانات!#REF!,البيانات!#REF!,'تقرير شهري'!I$5,البيانات!$B$5:$B$1492,$A20,البيانات!#REF!,"تم")+SUMIFS(البيانات!#REF!,البيانات!#REF!,'تقرير شهري'!I$5,البيانات!$B$5:$B$1492,$A20,البيانات!#REF!,"تم")</f>
        <v>#REF!</v>
      </c>
      <c r="J20" s="41" t="e">
        <f>SUMIFS(البيانات!#REF!,البيانات!#REF!,'تقرير شهري'!J$5,البيانات!$B$5:$B$1492,$A20,البيانات!#REF!,"تم")+SUMIFS(البيانات!#REF!,البيانات!#REF!,'تقرير شهري'!J$5,البيانات!$B$5:$B$1492,$A20,البيانات!#REF!,"تم")+SUMIFS(البيانات!#REF!,البيانات!#REF!,'تقرير شهري'!J$5,البيانات!$B$5:$B$1492,$A20,البيانات!#REF!,"تم")</f>
        <v>#REF!</v>
      </c>
      <c r="K20" s="41" t="e">
        <f>SUMIFS(البيانات!#REF!,البيانات!#REF!,'تقرير شهري'!K$5,البيانات!$B$5:$B$1492,$A20,البيانات!#REF!,"تم")+SUMIFS(البيانات!#REF!,البيانات!#REF!,'تقرير شهري'!K$5,البيانات!$B$5:$B$1492,$A20,البيانات!#REF!,"تم")+SUMIFS(البيانات!#REF!,البيانات!#REF!,'تقرير شهري'!K$5,البيانات!$B$5:$B$1492,$A20,البيانات!#REF!,"تم")</f>
        <v>#REF!</v>
      </c>
      <c r="L20" s="41" t="e">
        <f>SUMIFS(البيانات!#REF!,البيانات!#REF!,'تقرير شهري'!L$5,البيانات!$B$5:$B$1492,$A20,البيانات!#REF!,"تم")+SUMIFS(البيانات!#REF!,البيانات!#REF!,'تقرير شهري'!L$5,البيانات!$B$5:$B$1492,$A20,البيانات!#REF!,"تم")+SUMIFS(البيانات!#REF!,البيانات!#REF!,'تقرير شهري'!L$5,البيانات!$B$5:$B$1492,$A20,البيانات!#REF!,"تم")</f>
        <v>#REF!</v>
      </c>
      <c r="M20" s="41" t="e">
        <f>SUMIFS(البيانات!#REF!,البيانات!#REF!,'تقرير شهري'!M$5,البيانات!$B$5:$B$1492,$A20,البيانات!#REF!,"تم")+SUMIFS(البيانات!#REF!,البيانات!#REF!,'تقرير شهري'!M$5,البيانات!$B$5:$B$1492,$A20,البيانات!#REF!,"تم")+SUMIFS(البيانات!#REF!,البيانات!#REF!,'تقرير شهري'!M$5,البيانات!$B$5:$B$1492,$A20,البيانات!#REF!,"تم")</f>
        <v>#REF!</v>
      </c>
      <c r="N20" s="41" t="e">
        <f>SUMIFS(البيانات!#REF!,البيانات!#REF!,'تقرير شهري'!N$5,البيانات!$B$5:$B$1492,$A20,البيانات!#REF!,"تم")+SUMIFS(البيانات!#REF!,البيانات!#REF!,'تقرير شهري'!N$5,البيانات!$B$5:$B$1492,$A20,البيانات!#REF!,"تم")+SUMIFS(البيانات!#REF!,البيانات!#REF!,'تقرير شهري'!N$5,البيانات!$B$5:$B$1492,$A20,البيانات!#REF!,"تم")</f>
        <v>#REF!</v>
      </c>
      <c r="O20" s="41" t="e">
        <f>SUMIFS(البيانات!#REF!,البيانات!#REF!,'تقرير شهري'!O$5,البيانات!$B$5:$B$1492,$A20,البيانات!#REF!,"تم")+SUMIFS(البيانات!#REF!,البيانات!#REF!,'تقرير شهري'!O$5,البيانات!$B$5:$B$1492,$A20,البيانات!#REF!,"تم")+SUMIFS(البيانات!#REF!,البيانات!#REF!,'تقرير شهري'!O$5,البيانات!$B$5:$B$1492,$A20,البيانات!#REF!,"تم")</f>
        <v>#REF!</v>
      </c>
      <c r="P20" s="41" t="e">
        <f>SUMIFS(البيانات!#REF!,البيانات!#REF!,'تقرير شهري'!P$5,البيانات!$B$5:$B$1492,$A20,البيانات!#REF!,"تم")+SUMIFS(البيانات!#REF!,البيانات!#REF!,'تقرير شهري'!P$5,البيانات!$B$5:$B$1492,$A20,البيانات!#REF!,"تم")+SUMIFS(البيانات!#REF!,البيانات!#REF!,'تقرير شهري'!P$5,البيانات!$B$5:$B$1492,$A20,البيانات!#REF!,"تم")</f>
        <v>#REF!</v>
      </c>
      <c r="Q20" s="41" t="e">
        <f>SUMIFS(البيانات!#REF!,البيانات!#REF!,'تقرير شهري'!Q$5,البيانات!$B$5:$B$1492,$A20,البيانات!#REF!,"تم")+SUMIFS(البيانات!#REF!,البيانات!#REF!,'تقرير شهري'!Q$5,البيانات!$B$5:$B$1492,$A20,البيانات!#REF!,"تم")+SUMIFS(البيانات!#REF!,البيانات!#REF!,'تقرير شهري'!Q$5,البيانات!$B$5:$B$1492,$A20,البيانات!#REF!,"تم")</f>
        <v>#REF!</v>
      </c>
      <c r="R20" s="2" t="e">
        <f>SUMIFS(البيانات!#REF!,البيانات!#REF!,'تقرير شهري'!R$5,البيانات!$B$5:$B$1492,$A20,البيانات!#REF!,"تم")+SUMIFS(البيانات!#REF!,البيانات!#REF!,'تقرير شهري'!R$5,البيانات!$B$5:$B$1492,$A20,البيانات!#REF!,"تم")+SUMIFS(البيانات!#REF!,البيانات!#REF!,'تقرير شهري'!R$5,البيانات!$B$5:$B$1492,$A20,البيانات!#REF!,"تم")</f>
        <v>#REF!</v>
      </c>
      <c r="S20" s="2" t="e">
        <f>SUMIFS(البيانات!#REF!,البيانات!#REF!,'تقرير شهري'!S$5,البيانات!$B$5:$B$1492,$A20,البيانات!#REF!,"تم")+SUMIFS(البيانات!#REF!,البيانات!#REF!,'تقرير شهري'!S$5,البيانات!$B$5:$B$1492,$A20,البيانات!#REF!,"تم")+SUMIFS(البيانات!#REF!,البيانات!#REF!,'تقرير شهري'!S$5,البيانات!$B$5:$B$1492,$A20,البيانات!#REF!,"تم")</f>
        <v>#REF!</v>
      </c>
      <c r="T20" s="2" t="e">
        <f>SUMIFS(البيانات!#REF!,البيانات!#REF!,'تقرير شهري'!T$5,البيانات!$B$5:$B$1492,$A20,البيانات!#REF!,"تم")+SUMIFS(البيانات!#REF!,البيانات!#REF!,'تقرير شهري'!T$5,البيانات!$B$5:$B$1492,$A20,البيانات!#REF!,"تم")+SUMIFS(البيانات!#REF!,البيانات!#REF!,'تقرير شهري'!T$5,البيانات!$B$5:$B$1492,$A20,البيانات!#REF!,"تم")</f>
        <v>#REF!</v>
      </c>
      <c r="U20" s="2" t="e">
        <f>SUMIFS(البيانات!#REF!,البيانات!#REF!,'تقرير شهري'!U$5,البيانات!$B$5:$B$1492,$A20,البيانات!#REF!,"تم")+SUMIFS(البيانات!#REF!,البيانات!#REF!,'تقرير شهري'!U$5,البيانات!$B$5:$B$1492,$A20,البيانات!#REF!,"تم")+SUMIFS(البيانات!#REF!,البيانات!#REF!,'تقرير شهري'!U$5,البيانات!$B$5:$B$1492,$A20,البيانات!#REF!,"تم")</f>
        <v>#REF!</v>
      </c>
      <c r="V20" s="2" t="e">
        <f>SUMIFS(البيانات!#REF!,البيانات!#REF!,'تقرير شهري'!V$5,البيانات!$B$5:$B$1492,$A20,البيانات!#REF!,"تم")+SUMIFS(البيانات!#REF!,البيانات!#REF!,'تقرير شهري'!V$5,البيانات!$B$5:$B$1492,$A20,البيانات!#REF!,"تم")+SUMIFS(البيانات!#REF!,البيانات!#REF!,'تقرير شهري'!V$5,البيانات!$B$5:$B$1492,$A20,البيانات!#REF!,"تم")</f>
        <v>#REF!</v>
      </c>
      <c r="W20" s="2" t="e">
        <f>SUMIFS(البيانات!#REF!,البيانات!#REF!,'تقرير شهري'!W$5,البيانات!$B$5:$B$1492,$A20,البيانات!#REF!,"تم")+SUMIFS(البيانات!#REF!,البيانات!#REF!,'تقرير شهري'!W$5,البيانات!$B$5:$B$1492,$A20,البيانات!#REF!,"تم")+SUMIFS(البيانات!#REF!,البيانات!#REF!,'تقرير شهري'!W$5,البيانات!$B$5:$B$1492,$A20,البيانات!#REF!,"تم")</f>
        <v>#REF!</v>
      </c>
      <c r="X20" s="2" t="e">
        <f t="shared" si="1"/>
        <v>#REF!</v>
      </c>
      <c r="Y20" s="65" t="e">
        <f t="shared" si="2"/>
        <v>#REF!</v>
      </c>
      <c r="Z20" s="66" t="e">
        <f t="shared" si="3"/>
        <v>#REF!</v>
      </c>
      <c r="AA20" s="42">
        <f>SUMIFS(المصروفات!$C$4:$C$20000,المصروفات!$B$4:$B$20000,'تقرير شهري'!A20)</f>
        <v>0</v>
      </c>
      <c r="AB20" s="67" t="e">
        <f t="shared" si="6"/>
        <v>#REF!</v>
      </c>
      <c r="AC20" s="7" t="e">
        <f>SUMIFS(البيانات!#REF!,البيانات!$B$5:$B$1492,$A20,البيانات!#REF!,"")</f>
        <v>#REF!</v>
      </c>
    </row>
    <row r="21" spans="1:29" s="44" customFormat="1" ht="19.5" customHeight="1" x14ac:dyDescent="0.25">
      <c r="A21" s="38">
        <f t="shared" si="5"/>
        <v>45093</v>
      </c>
      <c r="B21" s="41" t="e">
        <f>SUMIFS(البيانات!$J$5:$J$1492,البيانات!$B$5:$B$1492,$A21,البيانات!#REF!,"تم")</f>
        <v>#REF!</v>
      </c>
      <c r="C21" s="61" t="e">
        <f>SUMIFS(البيانات!$I$5:$I$1492,البيانات!$B$5:$B$1492,$A21,البيانات!#REF!,"تم")</f>
        <v>#REF!</v>
      </c>
      <c r="D21" s="41" t="e">
        <f>SUMIFS(البيانات!#REF!,البيانات!$B$5:$B$1492,$A21,البيانات!#REF!,"تم")</f>
        <v>#REF!</v>
      </c>
      <c r="E21" s="41" t="e">
        <f>SUMIFS(البيانات!#REF!,البيانات!#REF!,'تقرير شهري'!E$5,البيانات!$B$5:$B$1492,$A21,البيانات!#REF!,"تم")+SUMIFS(البيانات!#REF!,البيانات!#REF!,'تقرير شهري'!E$5,البيانات!$B$5:$B$1492,$A21,البيانات!#REF!,"تم")+SUMIFS(البيانات!#REF!,البيانات!#REF!,'تقرير شهري'!E$5,البيانات!$B$5:$B$1492,$A21,البيانات!#REF!,"تم")</f>
        <v>#REF!</v>
      </c>
      <c r="F21" s="41" t="e">
        <f>SUMIFS(البيانات!#REF!,البيانات!#REF!,'تقرير شهري'!F$5,البيانات!$B$5:$B$1492,$A21,البيانات!#REF!,"تم")+SUMIFS(البيانات!#REF!,البيانات!#REF!,'تقرير شهري'!F$5,البيانات!$B$5:$B$1492,$A21,البيانات!#REF!,"تم")+SUMIFS(البيانات!#REF!,البيانات!#REF!,'تقرير شهري'!F$5,البيانات!$B$5:$B$1492,$A21,البيانات!#REF!,"تم")</f>
        <v>#REF!</v>
      </c>
      <c r="G21" s="41" t="e">
        <f>SUMIFS(البيانات!#REF!,البيانات!#REF!,'تقرير شهري'!G$5,البيانات!$B$5:$B$1492,$A21,البيانات!#REF!,"تم")+SUMIFS(البيانات!#REF!,البيانات!#REF!,'تقرير شهري'!G$5,البيانات!$B$5:$B$1492,$A21,البيانات!#REF!,"تم")+SUMIFS(البيانات!#REF!,البيانات!#REF!,'تقرير شهري'!G$5,البيانات!$B$5:$B$1492,$A21,البيانات!#REF!,"تم")</f>
        <v>#REF!</v>
      </c>
      <c r="H21" s="41" t="e">
        <f>SUMIFS(البيانات!#REF!,البيانات!#REF!,'تقرير شهري'!H$5,البيانات!$B$5:$B$1492,$A21,البيانات!#REF!,"تم")+SUMIFS(البيانات!#REF!,البيانات!#REF!,'تقرير شهري'!H$5,البيانات!$B$5:$B$1492,$A21,البيانات!#REF!,"تم")+SUMIFS(البيانات!#REF!,البيانات!#REF!,'تقرير شهري'!H$5,البيانات!$B$5:$B$1492,$A21,البيانات!#REF!,"تم")</f>
        <v>#REF!</v>
      </c>
      <c r="I21" s="41" t="e">
        <f>SUMIFS(البيانات!#REF!,البيانات!#REF!,'تقرير شهري'!I$5,البيانات!$B$5:$B$1492,$A21,البيانات!#REF!,"تم")+SUMIFS(البيانات!#REF!,البيانات!#REF!,'تقرير شهري'!I$5,البيانات!$B$5:$B$1492,$A21,البيانات!#REF!,"تم")+SUMIFS(البيانات!#REF!,البيانات!#REF!,'تقرير شهري'!I$5,البيانات!$B$5:$B$1492,$A21,البيانات!#REF!,"تم")</f>
        <v>#REF!</v>
      </c>
      <c r="J21" s="41" t="e">
        <f>SUMIFS(البيانات!#REF!,البيانات!#REF!,'تقرير شهري'!J$5,البيانات!$B$5:$B$1492,$A21,البيانات!#REF!,"تم")+SUMIFS(البيانات!#REF!,البيانات!#REF!,'تقرير شهري'!J$5,البيانات!$B$5:$B$1492,$A21,البيانات!#REF!,"تم")+SUMIFS(البيانات!#REF!,البيانات!#REF!,'تقرير شهري'!J$5,البيانات!$B$5:$B$1492,$A21,البيانات!#REF!,"تم")</f>
        <v>#REF!</v>
      </c>
      <c r="K21" s="41" t="e">
        <f>SUMIFS(البيانات!#REF!,البيانات!#REF!,'تقرير شهري'!K$5,البيانات!$B$5:$B$1492,$A21,البيانات!#REF!,"تم")+SUMIFS(البيانات!#REF!,البيانات!#REF!,'تقرير شهري'!K$5,البيانات!$B$5:$B$1492,$A21,البيانات!#REF!,"تم")+SUMIFS(البيانات!#REF!,البيانات!#REF!,'تقرير شهري'!K$5,البيانات!$B$5:$B$1492,$A21,البيانات!#REF!,"تم")</f>
        <v>#REF!</v>
      </c>
      <c r="L21" s="41" t="e">
        <f>SUMIFS(البيانات!#REF!,البيانات!#REF!,'تقرير شهري'!L$5,البيانات!$B$5:$B$1492,$A21,البيانات!#REF!,"تم")+SUMIFS(البيانات!#REF!,البيانات!#REF!,'تقرير شهري'!L$5,البيانات!$B$5:$B$1492,$A21,البيانات!#REF!,"تم")+SUMIFS(البيانات!#REF!,البيانات!#REF!,'تقرير شهري'!L$5,البيانات!$B$5:$B$1492,$A21,البيانات!#REF!,"تم")</f>
        <v>#REF!</v>
      </c>
      <c r="M21" s="41" t="e">
        <f>SUMIFS(البيانات!#REF!,البيانات!#REF!,'تقرير شهري'!M$5,البيانات!$B$5:$B$1492,$A21,البيانات!#REF!,"تم")+SUMIFS(البيانات!#REF!,البيانات!#REF!,'تقرير شهري'!M$5,البيانات!$B$5:$B$1492,$A21,البيانات!#REF!,"تم")+SUMIFS(البيانات!#REF!,البيانات!#REF!,'تقرير شهري'!M$5,البيانات!$B$5:$B$1492,$A21,البيانات!#REF!,"تم")</f>
        <v>#REF!</v>
      </c>
      <c r="N21" s="41" t="e">
        <f>SUMIFS(البيانات!#REF!,البيانات!#REF!,'تقرير شهري'!N$5,البيانات!$B$5:$B$1492,$A21,البيانات!#REF!,"تم")+SUMIFS(البيانات!#REF!,البيانات!#REF!,'تقرير شهري'!N$5,البيانات!$B$5:$B$1492,$A21,البيانات!#REF!,"تم")+SUMIFS(البيانات!#REF!,البيانات!#REF!,'تقرير شهري'!N$5,البيانات!$B$5:$B$1492,$A21,البيانات!#REF!,"تم")</f>
        <v>#REF!</v>
      </c>
      <c r="O21" s="41" t="e">
        <f>SUMIFS(البيانات!#REF!,البيانات!#REF!,'تقرير شهري'!O$5,البيانات!$B$5:$B$1492,$A21,البيانات!#REF!,"تم")+SUMIFS(البيانات!#REF!,البيانات!#REF!,'تقرير شهري'!O$5,البيانات!$B$5:$B$1492,$A21,البيانات!#REF!,"تم")+SUMIFS(البيانات!#REF!,البيانات!#REF!,'تقرير شهري'!O$5,البيانات!$B$5:$B$1492,$A21,البيانات!#REF!,"تم")</f>
        <v>#REF!</v>
      </c>
      <c r="P21" s="41" t="e">
        <f>SUMIFS(البيانات!#REF!,البيانات!#REF!,'تقرير شهري'!P$5,البيانات!$B$5:$B$1492,$A21,البيانات!#REF!,"تم")+SUMIFS(البيانات!#REF!,البيانات!#REF!,'تقرير شهري'!P$5,البيانات!$B$5:$B$1492,$A21,البيانات!#REF!,"تم")+SUMIFS(البيانات!#REF!,البيانات!#REF!,'تقرير شهري'!P$5,البيانات!$B$5:$B$1492,$A21,البيانات!#REF!,"تم")</f>
        <v>#REF!</v>
      </c>
      <c r="Q21" s="41" t="e">
        <f>SUMIFS(البيانات!#REF!,البيانات!#REF!,'تقرير شهري'!Q$5,البيانات!$B$5:$B$1492,$A21,البيانات!#REF!,"تم")+SUMIFS(البيانات!#REF!,البيانات!#REF!,'تقرير شهري'!Q$5,البيانات!$B$5:$B$1492,$A21,البيانات!#REF!,"تم")+SUMIFS(البيانات!#REF!,البيانات!#REF!,'تقرير شهري'!Q$5,البيانات!$B$5:$B$1492,$A21,البيانات!#REF!,"تم")</f>
        <v>#REF!</v>
      </c>
      <c r="R21" s="2" t="e">
        <f>SUMIFS(البيانات!#REF!,البيانات!#REF!,'تقرير شهري'!R$5,البيانات!$B$5:$B$1492,$A21,البيانات!#REF!,"تم")+SUMIFS(البيانات!#REF!,البيانات!#REF!,'تقرير شهري'!R$5,البيانات!$B$5:$B$1492,$A21,البيانات!#REF!,"تم")+SUMIFS(البيانات!#REF!,البيانات!#REF!,'تقرير شهري'!R$5,البيانات!$B$5:$B$1492,$A21,البيانات!#REF!,"تم")</f>
        <v>#REF!</v>
      </c>
      <c r="S21" s="2" t="e">
        <f>SUMIFS(البيانات!#REF!,البيانات!#REF!,'تقرير شهري'!S$5,البيانات!$B$5:$B$1492,$A21,البيانات!#REF!,"تم")+SUMIFS(البيانات!#REF!,البيانات!#REF!,'تقرير شهري'!S$5,البيانات!$B$5:$B$1492,$A21,البيانات!#REF!,"تم")+SUMIFS(البيانات!#REF!,البيانات!#REF!,'تقرير شهري'!S$5,البيانات!$B$5:$B$1492,$A21,البيانات!#REF!,"تم")</f>
        <v>#REF!</v>
      </c>
      <c r="T21" s="2" t="e">
        <f>SUMIFS(البيانات!#REF!,البيانات!#REF!,'تقرير شهري'!T$5,البيانات!$B$5:$B$1492,$A21,البيانات!#REF!,"تم")+SUMIFS(البيانات!#REF!,البيانات!#REF!,'تقرير شهري'!T$5,البيانات!$B$5:$B$1492,$A21,البيانات!#REF!,"تم")+SUMIFS(البيانات!#REF!,البيانات!#REF!,'تقرير شهري'!T$5,البيانات!$B$5:$B$1492,$A21,البيانات!#REF!,"تم")</f>
        <v>#REF!</v>
      </c>
      <c r="U21" s="2" t="e">
        <f>SUMIFS(البيانات!#REF!,البيانات!#REF!,'تقرير شهري'!U$5,البيانات!$B$5:$B$1492,$A21,البيانات!#REF!,"تم")+SUMIFS(البيانات!#REF!,البيانات!#REF!,'تقرير شهري'!U$5,البيانات!$B$5:$B$1492,$A21,البيانات!#REF!,"تم")+SUMIFS(البيانات!#REF!,البيانات!#REF!,'تقرير شهري'!U$5,البيانات!$B$5:$B$1492,$A21,البيانات!#REF!,"تم")</f>
        <v>#REF!</v>
      </c>
      <c r="V21" s="2" t="e">
        <f>SUMIFS(البيانات!#REF!,البيانات!#REF!,'تقرير شهري'!V$5,البيانات!$B$5:$B$1492,$A21,البيانات!#REF!,"تم")+SUMIFS(البيانات!#REF!,البيانات!#REF!,'تقرير شهري'!V$5,البيانات!$B$5:$B$1492,$A21,البيانات!#REF!,"تم")+SUMIFS(البيانات!#REF!,البيانات!#REF!,'تقرير شهري'!V$5,البيانات!$B$5:$B$1492,$A21,البيانات!#REF!,"تم")</f>
        <v>#REF!</v>
      </c>
      <c r="W21" s="2" t="e">
        <f>SUMIFS(البيانات!#REF!,البيانات!#REF!,'تقرير شهري'!W$5,البيانات!$B$5:$B$1492,$A21,البيانات!#REF!,"تم")+SUMIFS(البيانات!#REF!,البيانات!#REF!,'تقرير شهري'!W$5,البيانات!$B$5:$B$1492,$A21,البيانات!#REF!,"تم")+SUMIFS(البيانات!#REF!,البيانات!#REF!,'تقرير شهري'!W$5,البيانات!$B$5:$B$1492,$A21,البيانات!#REF!,"تم")</f>
        <v>#REF!</v>
      </c>
      <c r="X21" s="2" t="e">
        <f t="shared" si="1"/>
        <v>#REF!</v>
      </c>
      <c r="Y21" s="65" t="e">
        <f t="shared" si="2"/>
        <v>#REF!</v>
      </c>
      <c r="Z21" s="39" t="e">
        <f t="shared" si="3"/>
        <v>#REF!</v>
      </c>
      <c r="AA21" s="42">
        <f>SUMIFS(المصروفات!$C$4:$C$20000,المصروفات!$B$4:$B$20000,'تقرير شهري'!A21)</f>
        <v>0</v>
      </c>
      <c r="AB21" s="43" t="e">
        <f t="shared" si="6"/>
        <v>#REF!</v>
      </c>
      <c r="AC21" s="7" t="e">
        <f>SUMIFS(البيانات!#REF!,البيانات!$B$5:$B$1492,$A21,البيانات!#REF!,"")</f>
        <v>#REF!</v>
      </c>
    </row>
    <row r="22" spans="1:29" s="44" customFormat="1" ht="19.5" customHeight="1" x14ac:dyDescent="0.25">
      <c r="A22" s="38">
        <f t="shared" si="5"/>
        <v>45094</v>
      </c>
      <c r="B22" s="41" t="e">
        <f>SUMIFS(البيانات!$J$5:$J$1492,البيانات!$B$5:$B$1492,$A22,البيانات!#REF!,"تم")</f>
        <v>#REF!</v>
      </c>
      <c r="C22" s="61" t="e">
        <f>SUMIFS(البيانات!$I$5:$I$1492,البيانات!$B$5:$B$1492,$A22,البيانات!#REF!,"تم")</f>
        <v>#REF!</v>
      </c>
      <c r="D22" s="41" t="e">
        <f>SUMIFS(البيانات!#REF!,البيانات!$B$5:$B$1492,$A22,البيانات!#REF!,"تم")</f>
        <v>#REF!</v>
      </c>
      <c r="E22" s="41" t="e">
        <f>SUMIFS(البيانات!#REF!,البيانات!#REF!,'تقرير شهري'!E$5,البيانات!$B$5:$B$1492,$A22,البيانات!#REF!,"تم")+SUMIFS(البيانات!#REF!,البيانات!#REF!,'تقرير شهري'!E$5,البيانات!$B$5:$B$1492,$A22,البيانات!#REF!,"تم")+SUMIFS(البيانات!#REF!,البيانات!#REF!,'تقرير شهري'!E$5,البيانات!$B$5:$B$1492,$A22,البيانات!#REF!,"تم")</f>
        <v>#REF!</v>
      </c>
      <c r="F22" s="41" t="e">
        <f>SUMIFS(البيانات!#REF!,البيانات!#REF!,'تقرير شهري'!F$5,البيانات!$B$5:$B$1492,$A22,البيانات!#REF!,"تم")+SUMIFS(البيانات!#REF!,البيانات!#REF!,'تقرير شهري'!F$5,البيانات!$B$5:$B$1492,$A22,البيانات!#REF!,"تم")+SUMIFS(البيانات!#REF!,البيانات!#REF!,'تقرير شهري'!F$5,البيانات!$B$5:$B$1492,$A22,البيانات!#REF!,"تم")</f>
        <v>#REF!</v>
      </c>
      <c r="G22" s="41" t="e">
        <f>SUMIFS(البيانات!#REF!,البيانات!#REF!,'تقرير شهري'!G$5,البيانات!$B$5:$B$1492,$A22,البيانات!#REF!,"تم")+SUMIFS(البيانات!#REF!,البيانات!#REF!,'تقرير شهري'!G$5,البيانات!$B$5:$B$1492,$A22,البيانات!#REF!,"تم")+SUMIFS(البيانات!#REF!,البيانات!#REF!,'تقرير شهري'!G$5,البيانات!$B$5:$B$1492,$A22,البيانات!#REF!,"تم")</f>
        <v>#REF!</v>
      </c>
      <c r="H22" s="41" t="e">
        <f>SUMIFS(البيانات!#REF!,البيانات!#REF!,'تقرير شهري'!H$5,البيانات!$B$5:$B$1492,$A22,البيانات!#REF!,"تم")+SUMIFS(البيانات!#REF!,البيانات!#REF!,'تقرير شهري'!H$5,البيانات!$B$5:$B$1492,$A22,البيانات!#REF!,"تم")+SUMIFS(البيانات!#REF!,البيانات!#REF!,'تقرير شهري'!H$5,البيانات!$B$5:$B$1492,$A22,البيانات!#REF!,"تم")</f>
        <v>#REF!</v>
      </c>
      <c r="I22" s="41" t="e">
        <f>SUMIFS(البيانات!#REF!,البيانات!#REF!,'تقرير شهري'!I$5,البيانات!$B$5:$B$1492,$A22,البيانات!#REF!,"تم")+SUMIFS(البيانات!#REF!,البيانات!#REF!,'تقرير شهري'!I$5,البيانات!$B$5:$B$1492,$A22,البيانات!#REF!,"تم")+SUMIFS(البيانات!#REF!,البيانات!#REF!,'تقرير شهري'!I$5,البيانات!$B$5:$B$1492,$A22,البيانات!#REF!,"تم")</f>
        <v>#REF!</v>
      </c>
      <c r="J22" s="41" t="e">
        <f>SUMIFS(البيانات!#REF!,البيانات!#REF!,'تقرير شهري'!J$5,البيانات!$B$5:$B$1492,$A22,البيانات!#REF!,"تم")+SUMIFS(البيانات!#REF!,البيانات!#REF!,'تقرير شهري'!J$5,البيانات!$B$5:$B$1492,$A22,البيانات!#REF!,"تم")+SUMIFS(البيانات!#REF!,البيانات!#REF!,'تقرير شهري'!J$5,البيانات!$B$5:$B$1492,$A22,البيانات!#REF!,"تم")</f>
        <v>#REF!</v>
      </c>
      <c r="K22" s="41" t="e">
        <f>SUMIFS(البيانات!#REF!,البيانات!#REF!,'تقرير شهري'!K$5,البيانات!$B$5:$B$1492,$A22,البيانات!#REF!,"تم")+SUMIFS(البيانات!#REF!,البيانات!#REF!,'تقرير شهري'!K$5,البيانات!$B$5:$B$1492,$A22,البيانات!#REF!,"تم")+SUMIFS(البيانات!#REF!,البيانات!#REF!,'تقرير شهري'!K$5,البيانات!$B$5:$B$1492,$A22,البيانات!#REF!,"تم")</f>
        <v>#REF!</v>
      </c>
      <c r="L22" s="41" t="e">
        <f>SUMIFS(البيانات!#REF!,البيانات!#REF!,'تقرير شهري'!L$5,البيانات!$B$5:$B$1492,$A22,البيانات!#REF!,"تم")+SUMIFS(البيانات!#REF!,البيانات!#REF!,'تقرير شهري'!L$5,البيانات!$B$5:$B$1492,$A22,البيانات!#REF!,"تم")+SUMIFS(البيانات!#REF!,البيانات!#REF!,'تقرير شهري'!L$5,البيانات!$B$5:$B$1492,$A22,البيانات!#REF!,"تم")</f>
        <v>#REF!</v>
      </c>
      <c r="M22" s="41" t="e">
        <f>SUMIFS(البيانات!#REF!,البيانات!#REF!,'تقرير شهري'!M$5,البيانات!$B$5:$B$1492,$A22,البيانات!#REF!,"تم")+SUMIFS(البيانات!#REF!,البيانات!#REF!,'تقرير شهري'!M$5,البيانات!$B$5:$B$1492,$A22,البيانات!#REF!,"تم")+SUMIFS(البيانات!#REF!,البيانات!#REF!,'تقرير شهري'!M$5,البيانات!$B$5:$B$1492,$A22,البيانات!#REF!,"تم")</f>
        <v>#REF!</v>
      </c>
      <c r="N22" s="41" t="e">
        <f>SUMIFS(البيانات!#REF!,البيانات!#REF!,'تقرير شهري'!N$5,البيانات!$B$5:$B$1492,$A22,البيانات!#REF!,"تم")+SUMIFS(البيانات!#REF!,البيانات!#REF!,'تقرير شهري'!N$5,البيانات!$B$5:$B$1492,$A22,البيانات!#REF!,"تم")+SUMIFS(البيانات!#REF!,البيانات!#REF!,'تقرير شهري'!N$5,البيانات!$B$5:$B$1492,$A22,البيانات!#REF!,"تم")</f>
        <v>#REF!</v>
      </c>
      <c r="O22" s="41" t="e">
        <f>SUMIFS(البيانات!#REF!,البيانات!#REF!,'تقرير شهري'!O$5,البيانات!$B$5:$B$1492,$A22,البيانات!#REF!,"تم")+SUMIFS(البيانات!#REF!,البيانات!#REF!,'تقرير شهري'!O$5,البيانات!$B$5:$B$1492,$A22,البيانات!#REF!,"تم")+SUMIFS(البيانات!#REF!,البيانات!#REF!,'تقرير شهري'!O$5,البيانات!$B$5:$B$1492,$A22,البيانات!#REF!,"تم")</f>
        <v>#REF!</v>
      </c>
      <c r="P22" s="41" t="e">
        <f>SUMIFS(البيانات!#REF!,البيانات!#REF!,'تقرير شهري'!P$5,البيانات!$B$5:$B$1492,$A22,البيانات!#REF!,"تم")+SUMIFS(البيانات!#REF!,البيانات!#REF!,'تقرير شهري'!P$5,البيانات!$B$5:$B$1492,$A22,البيانات!#REF!,"تم")+SUMIFS(البيانات!#REF!,البيانات!#REF!,'تقرير شهري'!P$5,البيانات!$B$5:$B$1492,$A22,البيانات!#REF!,"تم")</f>
        <v>#REF!</v>
      </c>
      <c r="Q22" s="41" t="e">
        <f>SUMIFS(البيانات!#REF!,البيانات!#REF!,'تقرير شهري'!Q$5,البيانات!$B$5:$B$1492,$A22,البيانات!#REF!,"تم")+SUMIFS(البيانات!#REF!,البيانات!#REF!,'تقرير شهري'!Q$5,البيانات!$B$5:$B$1492,$A22,البيانات!#REF!,"تم")+SUMIFS(البيانات!#REF!,البيانات!#REF!,'تقرير شهري'!Q$5,البيانات!$B$5:$B$1492,$A22,البيانات!#REF!,"تم")</f>
        <v>#REF!</v>
      </c>
      <c r="R22" s="2" t="e">
        <f>SUMIFS(البيانات!#REF!,البيانات!#REF!,'تقرير شهري'!R$5,البيانات!$B$5:$B$1492,$A22,البيانات!#REF!,"تم")+SUMIFS(البيانات!#REF!,البيانات!#REF!,'تقرير شهري'!R$5,البيانات!$B$5:$B$1492,$A22,البيانات!#REF!,"تم")+SUMIFS(البيانات!#REF!,البيانات!#REF!,'تقرير شهري'!R$5,البيانات!$B$5:$B$1492,$A22,البيانات!#REF!,"تم")</f>
        <v>#REF!</v>
      </c>
      <c r="S22" s="2" t="e">
        <f>SUMIFS(البيانات!#REF!,البيانات!#REF!,'تقرير شهري'!S$5,البيانات!$B$5:$B$1492,$A22,البيانات!#REF!,"تم")+SUMIFS(البيانات!#REF!,البيانات!#REF!,'تقرير شهري'!S$5,البيانات!$B$5:$B$1492,$A22,البيانات!#REF!,"تم")+SUMIFS(البيانات!#REF!,البيانات!#REF!,'تقرير شهري'!S$5,البيانات!$B$5:$B$1492,$A22,البيانات!#REF!,"تم")</f>
        <v>#REF!</v>
      </c>
      <c r="T22" s="2" t="e">
        <f>SUMIFS(البيانات!#REF!,البيانات!#REF!,'تقرير شهري'!T$5,البيانات!$B$5:$B$1492,$A22,البيانات!#REF!,"تم")+SUMIFS(البيانات!#REF!,البيانات!#REF!,'تقرير شهري'!T$5,البيانات!$B$5:$B$1492,$A22,البيانات!#REF!,"تم")+SUMIFS(البيانات!#REF!,البيانات!#REF!,'تقرير شهري'!T$5,البيانات!$B$5:$B$1492,$A22,البيانات!#REF!,"تم")</f>
        <v>#REF!</v>
      </c>
      <c r="U22" s="2" t="e">
        <f>SUMIFS(البيانات!#REF!,البيانات!#REF!,'تقرير شهري'!U$5,البيانات!$B$5:$B$1492,$A22,البيانات!#REF!,"تم")+SUMIFS(البيانات!#REF!,البيانات!#REF!,'تقرير شهري'!U$5,البيانات!$B$5:$B$1492,$A22,البيانات!#REF!,"تم")+SUMIFS(البيانات!#REF!,البيانات!#REF!,'تقرير شهري'!U$5,البيانات!$B$5:$B$1492,$A22,البيانات!#REF!,"تم")</f>
        <v>#REF!</v>
      </c>
      <c r="V22" s="2" t="e">
        <f>SUMIFS(البيانات!#REF!,البيانات!#REF!,'تقرير شهري'!V$5,البيانات!$B$5:$B$1492,$A22,البيانات!#REF!,"تم")+SUMIFS(البيانات!#REF!,البيانات!#REF!,'تقرير شهري'!V$5,البيانات!$B$5:$B$1492,$A22,البيانات!#REF!,"تم")+SUMIFS(البيانات!#REF!,البيانات!#REF!,'تقرير شهري'!V$5,البيانات!$B$5:$B$1492,$A22,البيانات!#REF!,"تم")</f>
        <v>#REF!</v>
      </c>
      <c r="W22" s="2" t="e">
        <f>SUMIFS(البيانات!#REF!,البيانات!#REF!,'تقرير شهري'!W$5,البيانات!$B$5:$B$1492,$A22,البيانات!#REF!,"تم")+SUMIFS(البيانات!#REF!,البيانات!#REF!,'تقرير شهري'!W$5,البيانات!$B$5:$B$1492,$A22,البيانات!#REF!,"تم")+SUMIFS(البيانات!#REF!,البيانات!#REF!,'تقرير شهري'!W$5,البيانات!$B$5:$B$1492,$A22,البيانات!#REF!,"تم")</f>
        <v>#REF!</v>
      </c>
      <c r="X22" s="2" t="e">
        <f t="shared" si="1"/>
        <v>#REF!</v>
      </c>
      <c r="Y22" s="65" t="e">
        <f t="shared" si="2"/>
        <v>#REF!</v>
      </c>
      <c r="Z22" s="39" t="e">
        <f t="shared" si="3"/>
        <v>#REF!</v>
      </c>
      <c r="AA22" s="42">
        <f>SUMIFS(المصروفات!$C$4:$C$20000,المصروفات!$B$4:$B$20000,'تقرير شهري'!A22)</f>
        <v>0</v>
      </c>
      <c r="AB22" s="43" t="e">
        <f t="shared" si="6"/>
        <v>#REF!</v>
      </c>
      <c r="AC22" s="7" t="e">
        <f>SUMIFS(البيانات!#REF!,البيانات!$B$5:$B$1492,$A22,البيانات!#REF!,"")</f>
        <v>#REF!</v>
      </c>
    </row>
    <row r="23" spans="1:29" s="44" customFormat="1" ht="19.5" customHeight="1" x14ac:dyDescent="0.25">
      <c r="A23" s="38">
        <f t="shared" si="5"/>
        <v>45095</v>
      </c>
      <c r="B23" s="41" t="e">
        <f>SUMIFS(البيانات!$J$5:$J$1492,البيانات!$B$5:$B$1492,$A23,البيانات!#REF!,"تم")</f>
        <v>#REF!</v>
      </c>
      <c r="C23" s="61" t="e">
        <f>SUMIFS(البيانات!$I$5:$I$1492,البيانات!$B$5:$B$1492,$A23,البيانات!#REF!,"تم")</f>
        <v>#REF!</v>
      </c>
      <c r="D23" s="41" t="e">
        <f>SUMIFS(البيانات!#REF!,البيانات!$B$5:$B$1492,$A23,البيانات!#REF!,"تم")</f>
        <v>#REF!</v>
      </c>
      <c r="E23" s="41" t="e">
        <f>SUMIFS(البيانات!#REF!,البيانات!#REF!,'تقرير شهري'!E$5,البيانات!$B$5:$B$1492,$A23,البيانات!#REF!,"تم")+SUMIFS(البيانات!#REF!,البيانات!#REF!,'تقرير شهري'!E$5,البيانات!$B$5:$B$1492,$A23,البيانات!#REF!,"تم")+SUMIFS(البيانات!#REF!,البيانات!#REF!,'تقرير شهري'!E$5,البيانات!$B$5:$B$1492,$A23,البيانات!#REF!,"تم")</f>
        <v>#REF!</v>
      </c>
      <c r="F23" s="41" t="e">
        <f>SUMIFS(البيانات!#REF!,البيانات!#REF!,'تقرير شهري'!F$5,البيانات!$B$5:$B$1492,$A23,البيانات!#REF!,"تم")+SUMIFS(البيانات!#REF!,البيانات!#REF!,'تقرير شهري'!F$5,البيانات!$B$5:$B$1492,$A23,البيانات!#REF!,"تم")+SUMIFS(البيانات!#REF!,البيانات!#REF!,'تقرير شهري'!F$5,البيانات!$B$5:$B$1492,$A23,البيانات!#REF!,"تم")</f>
        <v>#REF!</v>
      </c>
      <c r="G23" s="41" t="e">
        <f>SUMIFS(البيانات!#REF!,البيانات!#REF!,'تقرير شهري'!G$5,البيانات!$B$5:$B$1492,$A23,البيانات!#REF!,"تم")+SUMIFS(البيانات!#REF!,البيانات!#REF!,'تقرير شهري'!G$5,البيانات!$B$5:$B$1492,$A23,البيانات!#REF!,"تم")+SUMIFS(البيانات!#REF!,البيانات!#REF!,'تقرير شهري'!G$5,البيانات!$B$5:$B$1492,$A23,البيانات!#REF!,"تم")</f>
        <v>#REF!</v>
      </c>
      <c r="H23" s="41" t="e">
        <f>SUMIFS(البيانات!#REF!,البيانات!#REF!,'تقرير شهري'!H$5,البيانات!$B$5:$B$1492,$A23,البيانات!#REF!,"تم")+SUMIFS(البيانات!#REF!,البيانات!#REF!,'تقرير شهري'!H$5,البيانات!$B$5:$B$1492,$A23,البيانات!#REF!,"تم")+SUMIFS(البيانات!#REF!,البيانات!#REF!,'تقرير شهري'!H$5,البيانات!$B$5:$B$1492,$A23,البيانات!#REF!,"تم")</f>
        <v>#REF!</v>
      </c>
      <c r="I23" s="41" t="e">
        <f>SUMIFS(البيانات!#REF!,البيانات!#REF!,'تقرير شهري'!I$5,البيانات!$B$5:$B$1492,$A23,البيانات!#REF!,"تم")+SUMIFS(البيانات!#REF!,البيانات!#REF!,'تقرير شهري'!I$5,البيانات!$B$5:$B$1492,$A23,البيانات!#REF!,"تم")+SUMIFS(البيانات!#REF!,البيانات!#REF!,'تقرير شهري'!I$5,البيانات!$B$5:$B$1492,$A23,البيانات!#REF!,"تم")</f>
        <v>#REF!</v>
      </c>
      <c r="J23" s="41" t="e">
        <f>SUMIFS(البيانات!#REF!,البيانات!#REF!,'تقرير شهري'!J$5,البيانات!$B$5:$B$1492,$A23,البيانات!#REF!,"تم")+SUMIFS(البيانات!#REF!,البيانات!#REF!,'تقرير شهري'!J$5,البيانات!$B$5:$B$1492,$A23,البيانات!#REF!,"تم")+SUMIFS(البيانات!#REF!,البيانات!#REF!,'تقرير شهري'!J$5,البيانات!$B$5:$B$1492,$A23,البيانات!#REF!,"تم")</f>
        <v>#REF!</v>
      </c>
      <c r="K23" s="41" t="e">
        <f>SUMIFS(البيانات!#REF!,البيانات!#REF!,'تقرير شهري'!K$5,البيانات!$B$5:$B$1492,$A23,البيانات!#REF!,"تم")+SUMIFS(البيانات!#REF!,البيانات!#REF!,'تقرير شهري'!K$5,البيانات!$B$5:$B$1492,$A23,البيانات!#REF!,"تم")+SUMIFS(البيانات!#REF!,البيانات!#REF!,'تقرير شهري'!K$5,البيانات!$B$5:$B$1492,$A23,البيانات!#REF!,"تم")</f>
        <v>#REF!</v>
      </c>
      <c r="L23" s="41" t="e">
        <f>SUMIFS(البيانات!#REF!,البيانات!#REF!,'تقرير شهري'!L$5,البيانات!$B$5:$B$1492,$A23,البيانات!#REF!,"تم")+SUMIFS(البيانات!#REF!,البيانات!#REF!,'تقرير شهري'!L$5,البيانات!$B$5:$B$1492,$A23,البيانات!#REF!,"تم")+SUMIFS(البيانات!#REF!,البيانات!#REF!,'تقرير شهري'!L$5,البيانات!$B$5:$B$1492,$A23,البيانات!#REF!,"تم")</f>
        <v>#REF!</v>
      </c>
      <c r="M23" s="41" t="e">
        <f>SUMIFS(البيانات!#REF!,البيانات!#REF!,'تقرير شهري'!M$5,البيانات!$B$5:$B$1492,$A23,البيانات!#REF!,"تم")+SUMIFS(البيانات!#REF!,البيانات!#REF!,'تقرير شهري'!M$5,البيانات!$B$5:$B$1492,$A23,البيانات!#REF!,"تم")+SUMIFS(البيانات!#REF!,البيانات!#REF!,'تقرير شهري'!M$5,البيانات!$B$5:$B$1492,$A23,البيانات!#REF!,"تم")</f>
        <v>#REF!</v>
      </c>
      <c r="N23" s="41" t="e">
        <f>SUMIFS(البيانات!#REF!,البيانات!#REF!,'تقرير شهري'!N$5,البيانات!$B$5:$B$1492,$A23,البيانات!#REF!,"تم")+SUMIFS(البيانات!#REF!,البيانات!#REF!,'تقرير شهري'!N$5,البيانات!$B$5:$B$1492,$A23,البيانات!#REF!,"تم")+SUMIFS(البيانات!#REF!,البيانات!#REF!,'تقرير شهري'!N$5,البيانات!$B$5:$B$1492,$A23,البيانات!#REF!,"تم")</f>
        <v>#REF!</v>
      </c>
      <c r="O23" s="41" t="e">
        <f>SUMIFS(البيانات!#REF!,البيانات!#REF!,'تقرير شهري'!O$5,البيانات!$B$5:$B$1492,$A23,البيانات!#REF!,"تم")+SUMIFS(البيانات!#REF!,البيانات!#REF!,'تقرير شهري'!O$5,البيانات!$B$5:$B$1492,$A23,البيانات!#REF!,"تم")+SUMIFS(البيانات!#REF!,البيانات!#REF!,'تقرير شهري'!O$5,البيانات!$B$5:$B$1492,$A23,البيانات!#REF!,"تم")</f>
        <v>#REF!</v>
      </c>
      <c r="P23" s="41" t="e">
        <f>SUMIFS(البيانات!#REF!,البيانات!#REF!,'تقرير شهري'!P$5,البيانات!$B$5:$B$1492,$A23,البيانات!#REF!,"تم")+SUMIFS(البيانات!#REF!,البيانات!#REF!,'تقرير شهري'!P$5,البيانات!$B$5:$B$1492,$A23,البيانات!#REF!,"تم")+SUMIFS(البيانات!#REF!,البيانات!#REF!,'تقرير شهري'!P$5,البيانات!$B$5:$B$1492,$A23,البيانات!#REF!,"تم")</f>
        <v>#REF!</v>
      </c>
      <c r="Q23" s="41" t="e">
        <f>SUMIFS(البيانات!#REF!,البيانات!#REF!,'تقرير شهري'!Q$5,البيانات!$B$5:$B$1492,$A23,البيانات!#REF!,"تم")+SUMIFS(البيانات!#REF!,البيانات!#REF!,'تقرير شهري'!Q$5,البيانات!$B$5:$B$1492,$A23,البيانات!#REF!,"تم")+SUMIFS(البيانات!#REF!,البيانات!#REF!,'تقرير شهري'!Q$5,البيانات!$B$5:$B$1492,$A23,البيانات!#REF!,"تم")</f>
        <v>#REF!</v>
      </c>
      <c r="R23" s="2" t="e">
        <f>SUMIFS(البيانات!#REF!,البيانات!#REF!,'تقرير شهري'!R$5,البيانات!$B$5:$B$1492,$A23,البيانات!#REF!,"تم")+SUMIFS(البيانات!#REF!,البيانات!#REF!,'تقرير شهري'!R$5,البيانات!$B$5:$B$1492,$A23,البيانات!#REF!,"تم")+SUMIFS(البيانات!#REF!,البيانات!#REF!,'تقرير شهري'!R$5,البيانات!$B$5:$B$1492,$A23,البيانات!#REF!,"تم")</f>
        <v>#REF!</v>
      </c>
      <c r="S23" s="2" t="e">
        <f>SUMIFS(البيانات!#REF!,البيانات!#REF!,'تقرير شهري'!S$5,البيانات!$B$5:$B$1492,$A23,البيانات!#REF!,"تم")+SUMIFS(البيانات!#REF!,البيانات!#REF!,'تقرير شهري'!S$5,البيانات!$B$5:$B$1492,$A23,البيانات!#REF!,"تم")+SUMIFS(البيانات!#REF!,البيانات!#REF!,'تقرير شهري'!S$5,البيانات!$B$5:$B$1492,$A23,البيانات!#REF!,"تم")</f>
        <v>#REF!</v>
      </c>
      <c r="T23" s="2" t="e">
        <f>SUMIFS(البيانات!#REF!,البيانات!#REF!,'تقرير شهري'!T$5,البيانات!$B$5:$B$1492,$A23,البيانات!#REF!,"تم")+SUMIFS(البيانات!#REF!,البيانات!#REF!,'تقرير شهري'!T$5,البيانات!$B$5:$B$1492,$A23,البيانات!#REF!,"تم")+SUMIFS(البيانات!#REF!,البيانات!#REF!,'تقرير شهري'!T$5,البيانات!$B$5:$B$1492,$A23,البيانات!#REF!,"تم")</f>
        <v>#REF!</v>
      </c>
      <c r="U23" s="2" t="e">
        <f>SUMIFS(البيانات!#REF!,البيانات!#REF!,'تقرير شهري'!U$5,البيانات!$B$5:$B$1492,$A23,البيانات!#REF!,"تم")+SUMIFS(البيانات!#REF!,البيانات!#REF!,'تقرير شهري'!U$5,البيانات!$B$5:$B$1492,$A23,البيانات!#REF!,"تم")+SUMIFS(البيانات!#REF!,البيانات!#REF!,'تقرير شهري'!U$5,البيانات!$B$5:$B$1492,$A23,البيانات!#REF!,"تم")</f>
        <v>#REF!</v>
      </c>
      <c r="V23" s="2" t="e">
        <f>SUMIFS(البيانات!#REF!,البيانات!#REF!,'تقرير شهري'!V$5,البيانات!$B$5:$B$1492,$A23,البيانات!#REF!,"تم")+SUMIFS(البيانات!#REF!,البيانات!#REF!,'تقرير شهري'!V$5,البيانات!$B$5:$B$1492,$A23,البيانات!#REF!,"تم")+SUMIFS(البيانات!#REF!,البيانات!#REF!,'تقرير شهري'!V$5,البيانات!$B$5:$B$1492,$A23,البيانات!#REF!,"تم")</f>
        <v>#REF!</v>
      </c>
      <c r="W23" s="2" t="e">
        <f>SUMIFS(البيانات!#REF!,البيانات!#REF!,'تقرير شهري'!W$5,البيانات!$B$5:$B$1492,$A23,البيانات!#REF!,"تم")+SUMIFS(البيانات!#REF!,البيانات!#REF!,'تقرير شهري'!W$5,البيانات!$B$5:$B$1492,$A23,البيانات!#REF!,"تم")+SUMIFS(البيانات!#REF!,البيانات!#REF!,'تقرير شهري'!W$5,البيانات!$B$5:$B$1492,$A23,البيانات!#REF!,"تم")</f>
        <v>#REF!</v>
      </c>
      <c r="X23" s="2" t="e">
        <f t="shared" si="1"/>
        <v>#REF!</v>
      </c>
      <c r="Y23" s="65" t="e">
        <f t="shared" si="2"/>
        <v>#REF!</v>
      </c>
      <c r="Z23" s="39" t="e">
        <f t="shared" si="3"/>
        <v>#REF!</v>
      </c>
      <c r="AA23" s="42">
        <f>SUMIFS(المصروفات!$C$4:$C$20000,المصروفات!$B$4:$B$20000,'تقرير شهري'!A23)</f>
        <v>0</v>
      </c>
      <c r="AB23" s="43" t="e">
        <f t="shared" si="6"/>
        <v>#REF!</v>
      </c>
      <c r="AC23" s="7" t="e">
        <f>SUMIFS(البيانات!#REF!,البيانات!$B$5:$B$1492,$A23,البيانات!#REF!,"")</f>
        <v>#REF!</v>
      </c>
    </row>
    <row r="24" spans="1:29" s="44" customFormat="1" ht="19.5" customHeight="1" x14ac:dyDescent="0.25">
      <c r="A24" s="38">
        <f t="shared" si="5"/>
        <v>45096</v>
      </c>
      <c r="B24" s="41" t="e">
        <f>SUMIFS(البيانات!$J$5:$J$1492,البيانات!$B$5:$B$1492,$A24,البيانات!#REF!,"تم")</f>
        <v>#REF!</v>
      </c>
      <c r="C24" s="61" t="e">
        <f>SUMIFS(البيانات!$I$5:$I$1492,البيانات!$B$5:$B$1492,$A24,البيانات!#REF!,"تم")</f>
        <v>#REF!</v>
      </c>
      <c r="D24" s="41" t="e">
        <f>SUMIFS(البيانات!#REF!,البيانات!$B$5:$B$1492,$A24,البيانات!#REF!,"تم")</f>
        <v>#REF!</v>
      </c>
      <c r="E24" s="41" t="e">
        <f>SUMIFS(البيانات!#REF!,البيانات!#REF!,'تقرير شهري'!E$5,البيانات!$B$5:$B$1492,$A24,البيانات!#REF!,"تم")+SUMIFS(البيانات!#REF!,البيانات!#REF!,'تقرير شهري'!E$5,البيانات!$B$5:$B$1492,$A24,البيانات!#REF!,"تم")+SUMIFS(البيانات!#REF!,البيانات!#REF!,'تقرير شهري'!E$5,البيانات!$B$5:$B$1492,$A24,البيانات!#REF!,"تم")</f>
        <v>#REF!</v>
      </c>
      <c r="F24" s="41" t="e">
        <f>SUMIFS(البيانات!#REF!,البيانات!#REF!,'تقرير شهري'!F$5,البيانات!$B$5:$B$1492,$A24,البيانات!#REF!,"تم")+SUMIFS(البيانات!#REF!,البيانات!#REF!,'تقرير شهري'!F$5,البيانات!$B$5:$B$1492,$A24,البيانات!#REF!,"تم")+SUMIFS(البيانات!#REF!,البيانات!#REF!,'تقرير شهري'!F$5,البيانات!$B$5:$B$1492,$A24,البيانات!#REF!,"تم")</f>
        <v>#REF!</v>
      </c>
      <c r="G24" s="41" t="e">
        <f>SUMIFS(البيانات!#REF!,البيانات!#REF!,'تقرير شهري'!G$5,البيانات!$B$5:$B$1492,$A24,البيانات!#REF!,"تم")+SUMIFS(البيانات!#REF!,البيانات!#REF!,'تقرير شهري'!G$5,البيانات!$B$5:$B$1492,$A24,البيانات!#REF!,"تم")+SUMIFS(البيانات!#REF!,البيانات!#REF!,'تقرير شهري'!G$5,البيانات!$B$5:$B$1492,$A24,البيانات!#REF!,"تم")</f>
        <v>#REF!</v>
      </c>
      <c r="H24" s="41" t="e">
        <f>SUMIFS(البيانات!#REF!,البيانات!#REF!,'تقرير شهري'!H$5,البيانات!$B$5:$B$1492,$A24,البيانات!#REF!,"تم")+SUMIFS(البيانات!#REF!,البيانات!#REF!,'تقرير شهري'!H$5,البيانات!$B$5:$B$1492,$A24,البيانات!#REF!,"تم")+SUMIFS(البيانات!#REF!,البيانات!#REF!,'تقرير شهري'!H$5,البيانات!$B$5:$B$1492,$A24,البيانات!#REF!,"تم")</f>
        <v>#REF!</v>
      </c>
      <c r="I24" s="41" t="e">
        <f>SUMIFS(البيانات!#REF!,البيانات!#REF!,'تقرير شهري'!I$5,البيانات!$B$5:$B$1492,$A24,البيانات!#REF!,"تم")+SUMIFS(البيانات!#REF!,البيانات!#REF!,'تقرير شهري'!I$5,البيانات!$B$5:$B$1492,$A24,البيانات!#REF!,"تم")+SUMIFS(البيانات!#REF!,البيانات!#REF!,'تقرير شهري'!I$5,البيانات!$B$5:$B$1492,$A24,البيانات!#REF!,"تم")</f>
        <v>#REF!</v>
      </c>
      <c r="J24" s="41" t="e">
        <f>SUMIFS(البيانات!#REF!,البيانات!#REF!,'تقرير شهري'!J$5,البيانات!$B$5:$B$1492,$A24,البيانات!#REF!,"تم")+SUMIFS(البيانات!#REF!,البيانات!#REF!,'تقرير شهري'!J$5,البيانات!$B$5:$B$1492,$A24,البيانات!#REF!,"تم")+SUMIFS(البيانات!#REF!,البيانات!#REF!,'تقرير شهري'!J$5,البيانات!$B$5:$B$1492,$A24,البيانات!#REF!,"تم")</f>
        <v>#REF!</v>
      </c>
      <c r="K24" s="41" t="e">
        <f>SUMIFS(البيانات!#REF!,البيانات!#REF!,'تقرير شهري'!K$5,البيانات!$B$5:$B$1492,$A24,البيانات!#REF!,"تم")+SUMIFS(البيانات!#REF!,البيانات!#REF!,'تقرير شهري'!K$5,البيانات!$B$5:$B$1492,$A24,البيانات!#REF!,"تم")+SUMIFS(البيانات!#REF!,البيانات!#REF!,'تقرير شهري'!K$5,البيانات!$B$5:$B$1492,$A24,البيانات!#REF!,"تم")</f>
        <v>#REF!</v>
      </c>
      <c r="L24" s="41" t="e">
        <f>SUMIFS(البيانات!#REF!,البيانات!#REF!,'تقرير شهري'!L$5,البيانات!$B$5:$B$1492,$A24,البيانات!#REF!,"تم")+SUMIFS(البيانات!#REF!,البيانات!#REF!,'تقرير شهري'!L$5,البيانات!$B$5:$B$1492,$A24,البيانات!#REF!,"تم")+SUMIFS(البيانات!#REF!,البيانات!#REF!,'تقرير شهري'!L$5,البيانات!$B$5:$B$1492,$A24,البيانات!#REF!,"تم")</f>
        <v>#REF!</v>
      </c>
      <c r="M24" s="41" t="e">
        <f>SUMIFS(البيانات!#REF!,البيانات!#REF!,'تقرير شهري'!M$5,البيانات!$B$5:$B$1492,$A24,البيانات!#REF!,"تم")+SUMIFS(البيانات!#REF!,البيانات!#REF!,'تقرير شهري'!M$5,البيانات!$B$5:$B$1492,$A24,البيانات!#REF!,"تم")+SUMIFS(البيانات!#REF!,البيانات!#REF!,'تقرير شهري'!M$5,البيانات!$B$5:$B$1492,$A24,البيانات!#REF!,"تم")</f>
        <v>#REF!</v>
      </c>
      <c r="N24" s="41" t="e">
        <f>SUMIFS(البيانات!#REF!,البيانات!#REF!,'تقرير شهري'!N$5,البيانات!$B$5:$B$1492,$A24,البيانات!#REF!,"تم")+SUMIFS(البيانات!#REF!,البيانات!#REF!,'تقرير شهري'!N$5,البيانات!$B$5:$B$1492,$A24,البيانات!#REF!,"تم")+SUMIFS(البيانات!#REF!,البيانات!#REF!,'تقرير شهري'!N$5,البيانات!$B$5:$B$1492,$A24,البيانات!#REF!,"تم")</f>
        <v>#REF!</v>
      </c>
      <c r="O24" s="41" t="e">
        <f>SUMIFS(البيانات!#REF!,البيانات!#REF!,'تقرير شهري'!O$5,البيانات!$B$5:$B$1492,$A24,البيانات!#REF!,"تم")+SUMIFS(البيانات!#REF!,البيانات!#REF!,'تقرير شهري'!O$5,البيانات!$B$5:$B$1492,$A24,البيانات!#REF!,"تم")+SUMIFS(البيانات!#REF!,البيانات!#REF!,'تقرير شهري'!O$5,البيانات!$B$5:$B$1492,$A24,البيانات!#REF!,"تم")</f>
        <v>#REF!</v>
      </c>
      <c r="P24" s="41" t="e">
        <f>SUMIFS(البيانات!#REF!,البيانات!#REF!,'تقرير شهري'!P$5,البيانات!$B$5:$B$1492,$A24,البيانات!#REF!,"تم")+SUMIFS(البيانات!#REF!,البيانات!#REF!,'تقرير شهري'!P$5,البيانات!$B$5:$B$1492,$A24,البيانات!#REF!,"تم")+SUMIFS(البيانات!#REF!,البيانات!#REF!,'تقرير شهري'!P$5,البيانات!$B$5:$B$1492,$A24,البيانات!#REF!,"تم")</f>
        <v>#REF!</v>
      </c>
      <c r="Q24" s="41" t="e">
        <f>SUMIFS(البيانات!#REF!,البيانات!#REF!,'تقرير شهري'!Q$5,البيانات!$B$5:$B$1492,$A24,البيانات!#REF!,"تم")+SUMIFS(البيانات!#REF!,البيانات!#REF!,'تقرير شهري'!Q$5,البيانات!$B$5:$B$1492,$A24,البيانات!#REF!,"تم")+SUMIFS(البيانات!#REF!,البيانات!#REF!,'تقرير شهري'!Q$5,البيانات!$B$5:$B$1492,$A24,البيانات!#REF!,"تم")</f>
        <v>#REF!</v>
      </c>
      <c r="R24" s="2" t="e">
        <f>SUMIFS(البيانات!#REF!,البيانات!#REF!,'تقرير شهري'!R$5,البيانات!$B$5:$B$1492,$A24,البيانات!#REF!,"تم")+SUMIFS(البيانات!#REF!,البيانات!#REF!,'تقرير شهري'!R$5,البيانات!$B$5:$B$1492,$A24,البيانات!#REF!,"تم")+SUMIFS(البيانات!#REF!,البيانات!#REF!,'تقرير شهري'!R$5,البيانات!$B$5:$B$1492,$A24,البيانات!#REF!,"تم")</f>
        <v>#REF!</v>
      </c>
      <c r="S24" s="2" t="e">
        <f>SUMIFS(البيانات!#REF!,البيانات!#REF!,'تقرير شهري'!S$5,البيانات!$B$5:$B$1492,$A24,البيانات!#REF!,"تم")+SUMIFS(البيانات!#REF!,البيانات!#REF!,'تقرير شهري'!S$5,البيانات!$B$5:$B$1492,$A24,البيانات!#REF!,"تم")+SUMIFS(البيانات!#REF!,البيانات!#REF!,'تقرير شهري'!S$5,البيانات!$B$5:$B$1492,$A24,البيانات!#REF!,"تم")</f>
        <v>#REF!</v>
      </c>
      <c r="T24" s="2" t="e">
        <f>SUMIFS(البيانات!#REF!,البيانات!#REF!,'تقرير شهري'!T$5,البيانات!$B$5:$B$1492,$A24,البيانات!#REF!,"تم")+SUMIFS(البيانات!#REF!,البيانات!#REF!,'تقرير شهري'!T$5,البيانات!$B$5:$B$1492,$A24,البيانات!#REF!,"تم")+SUMIFS(البيانات!#REF!,البيانات!#REF!,'تقرير شهري'!T$5,البيانات!$B$5:$B$1492,$A24,البيانات!#REF!,"تم")</f>
        <v>#REF!</v>
      </c>
      <c r="U24" s="2" t="e">
        <f>SUMIFS(البيانات!#REF!,البيانات!#REF!,'تقرير شهري'!U$5,البيانات!$B$5:$B$1492,$A24,البيانات!#REF!,"تم")+SUMIFS(البيانات!#REF!,البيانات!#REF!,'تقرير شهري'!U$5,البيانات!$B$5:$B$1492,$A24,البيانات!#REF!,"تم")+SUMIFS(البيانات!#REF!,البيانات!#REF!,'تقرير شهري'!U$5,البيانات!$B$5:$B$1492,$A24,البيانات!#REF!,"تم")</f>
        <v>#REF!</v>
      </c>
      <c r="V24" s="2" t="e">
        <f>SUMIFS(البيانات!#REF!,البيانات!#REF!,'تقرير شهري'!V$5,البيانات!$B$5:$B$1492,$A24,البيانات!#REF!,"تم")+SUMIFS(البيانات!#REF!,البيانات!#REF!,'تقرير شهري'!V$5,البيانات!$B$5:$B$1492,$A24,البيانات!#REF!,"تم")+SUMIFS(البيانات!#REF!,البيانات!#REF!,'تقرير شهري'!V$5,البيانات!$B$5:$B$1492,$A24,البيانات!#REF!,"تم")</f>
        <v>#REF!</v>
      </c>
      <c r="W24" s="2" t="e">
        <f>SUMIFS(البيانات!#REF!,البيانات!#REF!,'تقرير شهري'!W$5,البيانات!$B$5:$B$1492,$A24,البيانات!#REF!,"تم")+SUMIFS(البيانات!#REF!,البيانات!#REF!,'تقرير شهري'!W$5,البيانات!$B$5:$B$1492,$A24,البيانات!#REF!,"تم")+SUMIFS(البيانات!#REF!,البيانات!#REF!,'تقرير شهري'!W$5,البيانات!$B$5:$B$1492,$A24,البيانات!#REF!,"تم")</f>
        <v>#REF!</v>
      </c>
      <c r="X24" s="2" t="e">
        <f t="shared" si="1"/>
        <v>#REF!</v>
      </c>
      <c r="Y24" s="65" t="e">
        <f t="shared" si="2"/>
        <v>#REF!</v>
      </c>
      <c r="Z24" s="39" t="e">
        <f t="shared" si="3"/>
        <v>#REF!</v>
      </c>
      <c r="AA24" s="42">
        <f>SUMIFS(المصروفات!$C$4:$C$20000,المصروفات!$B$4:$B$20000,'تقرير شهري'!A24)</f>
        <v>0</v>
      </c>
      <c r="AB24" s="43" t="e">
        <f t="shared" si="6"/>
        <v>#REF!</v>
      </c>
      <c r="AC24" s="7" t="e">
        <f>SUMIFS(البيانات!#REF!,البيانات!$B$5:$B$1492,$A24,البيانات!#REF!,"")</f>
        <v>#REF!</v>
      </c>
    </row>
    <row r="25" spans="1:29" s="44" customFormat="1" ht="19.5" customHeight="1" x14ac:dyDescent="0.25">
      <c r="A25" s="38">
        <f t="shared" si="5"/>
        <v>45097</v>
      </c>
      <c r="B25" s="41" t="e">
        <f>SUMIFS(البيانات!$J$5:$J$1492,البيانات!$B$5:$B$1492,$A25,البيانات!#REF!,"تم")</f>
        <v>#REF!</v>
      </c>
      <c r="C25" s="61" t="e">
        <f>SUMIFS(البيانات!$I$5:$I$1492,البيانات!$B$5:$B$1492,$A25,البيانات!#REF!,"تم")</f>
        <v>#REF!</v>
      </c>
      <c r="D25" s="41" t="e">
        <f>SUMIFS(البيانات!#REF!,البيانات!$B$5:$B$1492,$A25,البيانات!#REF!,"تم")</f>
        <v>#REF!</v>
      </c>
      <c r="E25" s="41" t="e">
        <f>SUMIFS(البيانات!#REF!,البيانات!#REF!,'تقرير شهري'!E$5,البيانات!$B$5:$B$1492,$A25,البيانات!#REF!,"تم")+SUMIFS(البيانات!#REF!,البيانات!#REF!,'تقرير شهري'!E$5,البيانات!$B$5:$B$1492,$A25,البيانات!#REF!,"تم")+SUMIFS(البيانات!#REF!,البيانات!#REF!,'تقرير شهري'!E$5,البيانات!$B$5:$B$1492,$A25,البيانات!#REF!,"تم")</f>
        <v>#REF!</v>
      </c>
      <c r="F25" s="41" t="e">
        <f>SUMIFS(البيانات!#REF!,البيانات!#REF!,'تقرير شهري'!F$5,البيانات!$B$5:$B$1492,$A25,البيانات!#REF!,"تم")+SUMIFS(البيانات!#REF!,البيانات!#REF!,'تقرير شهري'!F$5,البيانات!$B$5:$B$1492,$A25,البيانات!#REF!,"تم")+SUMIFS(البيانات!#REF!,البيانات!#REF!,'تقرير شهري'!F$5,البيانات!$B$5:$B$1492,$A25,البيانات!#REF!,"تم")</f>
        <v>#REF!</v>
      </c>
      <c r="G25" s="41" t="e">
        <f>SUMIFS(البيانات!#REF!,البيانات!#REF!,'تقرير شهري'!G$5,البيانات!$B$5:$B$1492,$A25,البيانات!#REF!,"تم")+SUMIFS(البيانات!#REF!,البيانات!#REF!,'تقرير شهري'!G$5,البيانات!$B$5:$B$1492,$A25,البيانات!#REF!,"تم")+SUMIFS(البيانات!#REF!,البيانات!#REF!,'تقرير شهري'!G$5,البيانات!$B$5:$B$1492,$A25,البيانات!#REF!,"تم")</f>
        <v>#REF!</v>
      </c>
      <c r="H25" s="41" t="e">
        <f>SUMIFS(البيانات!#REF!,البيانات!#REF!,'تقرير شهري'!H$5,البيانات!$B$5:$B$1492,$A25,البيانات!#REF!,"تم")+SUMIFS(البيانات!#REF!,البيانات!#REF!,'تقرير شهري'!H$5,البيانات!$B$5:$B$1492,$A25,البيانات!#REF!,"تم")+SUMIFS(البيانات!#REF!,البيانات!#REF!,'تقرير شهري'!H$5,البيانات!$B$5:$B$1492,$A25,البيانات!#REF!,"تم")</f>
        <v>#REF!</v>
      </c>
      <c r="I25" s="41" t="e">
        <f>SUMIFS(البيانات!#REF!,البيانات!#REF!,'تقرير شهري'!I$5,البيانات!$B$5:$B$1492,$A25,البيانات!#REF!,"تم")+SUMIFS(البيانات!#REF!,البيانات!#REF!,'تقرير شهري'!I$5,البيانات!$B$5:$B$1492,$A25,البيانات!#REF!,"تم")+SUMIFS(البيانات!#REF!,البيانات!#REF!,'تقرير شهري'!I$5,البيانات!$B$5:$B$1492,$A25,البيانات!#REF!,"تم")</f>
        <v>#REF!</v>
      </c>
      <c r="J25" s="41" t="e">
        <f>SUMIFS(البيانات!#REF!,البيانات!#REF!,'تقرير شهري'!J$5,البيانات!$B$5:$B$1492,$A25,البيانات!#REF!,"تم")+SUMIFS(البيانات!#REF!,البيانات!#REF!,'تقرير شهري'!J$5,البيانات!$B$5:$B$1492,$A25,البيانات!#REF!,"تم")+SUMIFS(البيانات!#REF!,البيانات!#REF!,'تقرير شهري'!J$5,البيانات!$B$5:$B$1492,$A25,البيانات!#REF!,"تم")</f>
        <v>#REF!</v>
      </c>
      <c r="K25" s="41" t="e">
        <f>SUMIFS(البيانات!#REF!,البيانات!#REF!,'تقرير شهري'!K$5,البيانات!$B$5:$B$1492,$A25,البيانات!#REF!,"تم")+SUMIFS(البيانات!#REF!,البيانات!#REF!,'تقرير شهري'!K$5,البيانات!$B$5:$B$1492,$A25,البيانات!#REF!,"تم")+SUMIFS(البيانات!#REF!,البيانات!#REF!,'تقرير شهري'!K$5,البيانات!$B$5:$B$1492,$A25,البيانات!#REF!,"تم")</f>
        <v>#REF!</v>
      </c>
      <c r="L25" s="41" t="e">
        <f>SUMIFS(البيانات!#REF!,البيانات!#REF!,'تقرير شهري'!L$5,البيانات!$B$5:$B$1492,$A25,البيانات!#REF!,"تم")+SUMIFS(البيانات!#REF!,البيانات!#REF!,'تقرير شهري'!L$5,البيانات!$B$5:$B$1492,$A25,البيانات!#REF!,"تم")+SUMIFS(البيانات!#REF!,البيانات!#REF!,'تقرير شهري'!L$5,البيانات!$B$5:$B$1492,$A25,البيانات!#REF!,"تم")</f>
        <v>#REF!</v>
      </c>
      <c r="M25" s="41" t="e">
        <f>SUMIFS(البيانات!#REF!,البيانات!#REF!,'تقرير شهري'!M$5,البيانات!$B$5:$B$1492,$A25,البيانات!#REF!,"تم")+SUMIFS(البيانات!#REF!,البيانات!#REF!,'تقرير شهري'!M$5,البيانات!$B$5:$B$1492,$A25,البيانات!#REF!,"تم")+SUMIFS(البيانات!#REF!,البيانات!#REF!,'تقرير شهري'!M$5,البيانات!$B$5:$B$1492,$A25,البيانات!#REF!,"تم")</f>
        <v>#REF!</v>
      </c>
      <c r="N25" s="41" t="e">
        <f>SUMIFS(البيانات!#REF!,البيانات!#REF!,'تقرير شهري'!N$5,البيانات!$B$5:$B$1492,$A25,البيانات!#REF!,"تم")+SUMIFS(البيانات!#REF!,البيانات!#REF!,'تقرير شهري'!N$5,البيانات!$B$5:$B$1492,$A25,البيانات!#REF!,"تم")+SUMIFS(البيانات!#REF!,البيانات!#REF!,'تقرير شهري'!N$5,البيانات!$B$5:$B$1492,$A25,البيانات!#REF!,"تم")</f>
        <v>#REF!</v>
      </c>
      <c r="O25" s="41" t="e">
        <f>SUMIFS(البيانات!#REF!,البيانات!#REF!,'تقرير شهري'!O$5,البيانات!$B$5:$B$1492,$A25,البيانات!#REF!,"تم")+SUMIFS(البيانات!#REF!,البيانات!#REF!,'تقرير شهري'!O$5,البيانات!$B$5:$B$1492,$A25,البيانات!#REF!,"تم")+SUMIFS(البيانات!#REF!,البيانات!#REF!,'تقرير شهري'!O$5,البيانات!$B$5:$B$1492,$A25,البيانات!#REF!,"تم")</f>
        <v>#REF!</v>
      </c>
      <c r="P25" s="41" t="e">
        <f>SUMIFS(البيانات!#REF!,البيانات!#REF!,'تقرير شهري'!P$5,البيانات!$B$5:$B$1492,$A25,البيانات!#REF!,"تم")+SUMIFS(البيانات!#REF!,البيانات!#REF!,'تقرير شهري'!P$5,البيانات!$B$5:$B$1492,$A25,البيانات!#REF!,"تم")+SUMIFS(البيانات!#REF!,البيانات!#REF!,'تقرير شهري'!P$5,البيانات!$B$5:$B$1492,$A25,البيانات!#REF!,"تم")</f>
        <v>#REF!</v>
      </c>
      <c r="Q25" s="41" t="e">
        <f>SUMIFS(البيانات!#REF!,البيانات!#REF!,'تقرير شهري'!Q$5,البيانات!$B$5:$B$1492,$A25,البيانات!#REF!,"تم")+SUMIFS(البيانات!#REF!,البيانات!#REF!,'تقرير شهري'!Q$5,البيانات!$B$5:$B$1492,$A25,البيانات!#REF!,"تم")+SUMIFS(البيانات!#REF!,البيانات!#REF!,'تقرير شهري'!Q$5,البيانات!$B$5:$B$1492,$A25,البيانات!#REF!,"تم")</f>
        <v>#REF!</v>
      </c>
      <c r="R25" s="2" t="e">
        <f>SUMIFS(البيانات!#REF!,البيانات!#REF!,'تقرير شهري'!R$5,البيانات!$B$5:$B$1492,$A25,البيانات!#REF!,"تم")+SUMIFS(البيانات!#REF!,البيانات!#REF!,'تقرير شهري'!R$5,البيانات!$B$5:$B$1492,$A25,البيانات!#REF!,"تم")+SUMIFS(البيانات!#REF!,البيانات!#REF!,'تقرير شهري'!R$5,البيانات!$B$5:$B$1492,$A25,البيانات!#REF!,"تم")</f>
        <v>#REF!</v>
      </c>
      <c r="S25" s="2" t="e">
        <f>SUMIFS(البيانات!#REF!,البيانات!#REF!,'تقرير شهري'!S$5,البيانات!$B$5:$B$1492,$A25,البيانات!#REF!,"تم")+SUMIFS(البيانات!#REF!,البيانات!#REF!,'تقرير شهري'!S$5,البيانات!$B$5:$B$1492,$A25,البيانات!#REF!,"تم")+SUMIFS(البيانات!#REF!,البيانات!#REF!,'تقرير شهري'!S$5,البيانات!$B$5:$B$1492,$A25,البيانات!#REF!,"تم")</f>
        <v>#REF!</v>
      </c>
      <c r="T25" s="2" t="e">
        <f>SUMIFS(البيانات!#REF!,البيانات!#REF!,'تقرير شهري'!T$5,البيانات!$B$5:$B$1492,$A25,البيانات!#REF!,"تم")+SUMIFS(البيانات!#REF!,البيانات!#REF!,'تقرير شهري'!T$5,البيانات!$B$5:$B$1492,$A25,البيانات!#REF!,"تم")+SUMIFS(البيانات!#REF!,البيانات!#REF!,'تقرير شهري'!T$5,البيانات!$B$5:$B$1492,$A25,البيانات!#REF!,"تم")</f>
        <v>#REF!</v>
      </c>
      <c r="U25" s="2" t="e">
        <f>SUMIFS(البيانات!#REF!,البيانات!#REF!,'تقرير شهري'!U$5,البيانات!$B$5:$B$1492,$A25,البيانات!#REF!,"تم")+SUMIFS(البيانات!#REF!,البيانات!#REF!,'تقرير شهري'!U$5,البيانات!$B$5:$B$1492,$A25,البيانات!#REF!,"تم")+SUMIFS(البيانات!#REF!,البيانات!#REF!,'تقرير شهري'!U$5,البيانات!$B$5:$B$1492,$A25,البيانات!#REF!,"تم")</f>
        <v>#REF!</v>
      </c>
      <c r="V25" s="2" t="e">
        <f>SUMIFS(البيانات!#REF!,البيانات!#REF!,'تقرير شهري'!V$5,البيانات!$B$5:$B$1492,$A25,البيانات!#REF!,"تم")+SUMIFS(البيانات!#REF!,البيانات!#REF!,'تقرير شهري'!V$5,البيانات!$B$5:$B$1492,$A25,البيانات!#REF!,"تم")+SUMIFS(البيانات!#REF!,البيانات!#REF!,'تقرير شهري'!V$5,البيانات!$B$5:$B$1492,$A25,البيانات!#REF!,"تم")</f>
        <v>#REF!</v>
      </c>
      <c r="W25" s="2" t="e">
        <f>SUMIFS(البيانات!#REF!,البيانات!#REF!,'تقرير شهري'!W$5,البيانات!$B$5:$B$1492,$A25,البيانات!#REF!,"تم")+SUMIFS(البيانات!#REF!,البيانات!#REF!,'تقرير شهري'!W$5,البيانات!$B$5:$B$1492,$A25,البيانات!#REF!,"تم")+SUMIFS(البيانات!#REF!,البيانات!#REF!,'تقرير شهري'!W$5,البيانات!$B$5:$B$1492,$A25,البيانات!#REF!,"تم")</f>
        <v>#REF!</v>
      </c>
      <c r="X25" s="2" t="e">
        <f t="shared" si="1"/>
        <v>#REF!</v>
      </c>
      <c r="Y25" s="65" t="e">
        <f t="shared" si="2"/>
        <v>#REF!</v>
      </c>
      <c r="Z25" s="39" t="e">
        <f t="shared" si="3"/>
        <v>#REF!</v>
      </c>
      <c r="AA25" s="42">
        <f>SUMIFS(المصروفات!$C$4:$C$20000,المصروفات!$B$4:$B$20000,'تقرير شهري'!A25)</f>
        <v>0</v>
      </c>
      <c r="AB25" s="43" t="e">
        <f t="shared" si="6"/>
        <v>#REF!</v>
      </c>
      <c r="AC25" s="7" t="e">
        <f>SUMIFS(البيانات!#REF!,البيانات!$B$5:$B$1492,$A25,البيانات!#REF!,"")</f>
        <v>#REF!</v>
      </c>
    </row>
    <row r="26" spans="1:29" s="44" customFormat="1" ht="19.5" customHeight="1" x14ac:dyDescent="0.25">
      <c r="A26" s="38">
        <f t="shared" si="5"/>
        <v>45098</v>
      </c>
      <c r="B26" s="41" t="e">
        <f>SUMIFS(البيانات!$J$5:$J$1492,البيانات!$B$5:$B$1492,$A26,البيانات!#REF!,"تم")</f>
        <v>#REF!</v>
      </c>
      <c r="C26" s="61" t="e">
        <f>SUMIFS(البيانات!$I$5:$I$1492,البيانات!$B$5:$B$1492,$A26,البيانات!#REF!,"تم")</f>
        <v>#REF!</v>
      </c>
      <c r="D26" s="41" t="e">
        <f>SUMIFS(البيانات!#REF!,البيانات!$B$5:$B$1492,$A26,البيانات!#REF!,"تم")</f>
        <v>#REF!</v>
      </c>
      <c r="E26" s="41" t="e">
        <f>SUMIFS(البيانات!#REF!,البيانات!#REF!,'تقرير شهري'!E$5,البيانات!$B$5:$B$1492,$A26,البيانات!#REF!,"تم")+SUMIFS(البيانات!#REF!,البيانات!#REF!,'تقرير شهري'!E$5,البيانات!$B$5:$B$1492,$A26,البيانات!#REF!,"تم")+SUMIFS(البيانات!#REF!,البيانات!#REF!,'تقرير شهري'!E$5,البيانات!$B$5:$B$1492,$A26,البيانات!#REF!,"تم")</f>
        <v>#REF!</v>
      </c>
      <c r="F26" s="41" t="e">
        <f>SUMIFS(البيانات!#REF!,البيانات!#REF!,'تقرير شهري'!F$5,البيانات!$B$5:$B$1492,$A26,البيانات!#REF!,"تم")+SUMIFS(البيانات!#REF!,البيانات!#REF!,'تقرير شهري'!F$5,البيانات!$B$5:$B$1492,$A26,البيانات!#REF!,"تم")+SUMIFS(البيانات!#REF!,البيانات!#REF!,'تقرير شهري'!F$5,البيانات!$B$5:$B$1492,$A26,البيانات!#REF!,"تم")</f>
        <v>#REF!</v>
      </c>
      <c r="G26" s="41" t="e">
        <f>SUMIFS(البيانات!#REF!,البيانات!#REF!,'تقرير شهري'!G$5,البيانات!$B$5:$B$1492,$A26,البيانات!#REF!,"تم")+SUMIFS(البيانات!#REF!,البيانات!#REF!,'تقرير شهري'!G$5,البيانات!$B$5:$B$1492,$A26,البيانات!#REF!,"تم")+SUMIFS(البيانات!#REF!,البيانات!#REF!,'تقرير شهري'!G$5,البيانات!$B$5:$B$1492,$A26,البيانات!#REF!,"تم")</f>
        <v>#REF!</v>
      </c>
      <c r="H26" s="41" t="e">
        <f>SUMIFS(البيانات!#REF!,البيانات!#REF!,'تقرير شهري'!H$5,البيانات!$B$5:$B$1492,$A26,البيانات!#REF!,"تم")+SUMIFS(البيانات!#REF!,البيانات!#REF!,'تقرير شهري'!H$5,البيانات!$B$5:$B$1492,$A26,البيانات!#REF!,"تم")+SUMIFS(البيانات!#REF!,البيانات!#REF!,'تقرير شهري'!H$5,البيانات!$B$5:$B$1492,$A26,البيانات!#REF!,"تم")</f>
        <v>#REF!</v>
      </c>
      <c r="I26" s="41" t="e">
        <f>SUMIFS(البيانات!#REF!,البيانات!#REF!,'تقرير شهري'!I$5,البيانات!$B$5:$B$1492,$A26,البيانات!#REF!,"تم")+SUMIFS(البيانات!#REF!,البيانات!#REF!,'تقرير شهري'!I$5,البيانات!$B$5:$B$1492,$A26,البيانات!#REF!,"تم")+SUMIFS(البيانات!#REF!,البيانات!#REF!,'تقرير شهري'!I$5,البيانات!$B$5:$B$1492,$A26,البيانات!#REF!,"تم")</f>
        <v>#REF!</v>
      </c>
      <c r="J26" s="41" t="e">
        <f>SUMIFS(البيانات!#REF!,البيانات!#REF!,'تقرير شهري'!J$5,البيانات!$B$5:$B$1492,$A26,البيانات!#REF!,"تم")+SUMIFS(البيانات!#REF!,البيانات!#REF!,'تقرير شهري'!J$5,البيانات!$B$5:$B$1492,$A26,البيانات!#REF!,"تم")+SUMIFS(البيانات!#REF!,البيانات!#REF!,'تقرير شهري'!J$5,البيانات!$B$5:$B$1492,$A26,البيانات!#REF!,"تم")</f>
        <v>#REF!</v>
      </c>
      <c r="K26" s="41" t="e">
        <f>SUMIFS(البيانات!#REF!,البيانات!#REF!,'تقرير شهري'!K$5,البيانات!$B$5:$B$1492,$A26,البيانات!#REF!,"تم")+SUMIFS(البيانات!#REF!,البيانات!#REF!,'تقرير شهري'!K$5,البيانات!$B$5:$B$1492,$A26,البيانات!#REF!,"تم")+SUMIFS(البيانات!#REF!,البيانات!#REF!,'تقرير شهري'!K$5,البيانات!$B$5:$B$1492,$A26,البيانات!#REF!,"تم")</f>
        <v>#REF!</v>
      </c>
      <c r="L26" s="41" t="e">
        <f>SUMIFS(البيانات!#REF!,البيانات!#REF!,'تقرير شهري'!L$5,البيانات!$B$5:$B$1492,$A26,البيانات!#REF!,"تم")+SUMIFS(البيانات!#REF!,البيانات!#REF!,'تقرير شهري'!L$5,البيانات!$B$5:$B$1492,$A26,البيانات!#REF!,"تم")+SUMIFS(البيانات!#REF!,البيانات!#REF!,'تقرير شهري'!L$5,البيانات!$B$5:$B$1492,$A26,البيانات!#REF!,"تم")</f>
        <v>#REF!</v>
      </c>
      <c r="M26" s="41" t="e">
        <f>SUMIFS(البيانات!#REF!,البيانات!#REF!,'تقرير شهري'!M$5,البيانات!$B$5:$B$1492,$A26,البيانات!#REF!,"تم")+SUMIFS(البيانات!#REF!,البيانات!#REF!,'تقرير شهري'!M$5,البيانات!$B$5:$B$1492,$A26,البيانات!#REF!,"تم")+SUMIFS(البيانات!#REF!,البيانات!#REF!,'تقرير شهري'!M$5,البيانات!$B$5:$B$1492,$A26,البيانات!#REF!,"تم")</f>
        <v>#REF!</v>
      </c>
      <c r="N26" s="41" t="e">
        <f>SUMIFS(البيانات!#REF!,البيانات!#REF!,'تقرير شهري'!N$5,البيانات!$B$5:$B$1492,$A26,البيانات!#REF!,"تم")+SUMIFS(البيانات!#REF!,البيانات!#REF!,'تقرير شهري'!N$5,البيانات!$B$5:$B$1492,$A26,البيانات!#REF!,"تم")+SUMIFS(البيانات!#REF!,البيانات!#REF!,'تقرير شهري'!N$5,البيانات!$B$5:$B$1492,$A26,البيانات!#REF!,"تم")</f>
        <v>#REF!</v>
      </c>
      <c r="O26" s="41" t="e">
        <f>SUMIFS(البيانات!#REF!,البيانات!#REF!,'تقرير شهري'!O$5,البيانات!$B$5:$B$1492,$A26,البيانات!#REF!,"تم")+SUMIFS(البيانات!#REF!,البيانات!#REF!,'تقرير شهري'!O$5,البيانات!$B$5:$B$1492,$A26,البيانات!#REF!,"تم")+SUMIFS(البيانات!#REF!,البيانات!#REF!,'تقرير شهري'!O$5,البيانات!$B$5:$B$1492,$A26,البيانات!#REF!,"تم")</f>
        <v>#REF!</v>
      </c>
      <c r="P26" s="41" t="e">
        <f>SUMIFS(البيانات!#REF!,البيانات!#REF!,'تقرير شهري'!P$5,البيانات!$B$5:$B$1492,$A26,البيانات!#REF!,"تم")+SUMIFS(البيانات!#REF!,البيانات!#REF!,'تقرير شهري'!P$5,البيانات!$B$5:$B$1492,$A26,البيانات!#REF!,"تم")+SUMIFS(البيانات!#REF!,البيانات!#REF!,'تقرير شهري'!P$5,البيانات!$B$5:$B$1492,$A26,البيانات!#REF!,"تم")</f>
        <v>#REF!</v>
      </c>
      <c r="Q26" s="41" t="e">
        <f>SUMIFS(البيانات!#REF!,البيانات!#REF!,'تقرير شهري'!Q$5,البيانات!$B$5:$B$1492,$A26,البيانات!#REF!,"تم")+SUMIFS(البيانات!#REF!,البيانات!#REF!,'تقرير شهري'!Q$5,البيانات!$B$5:$B$1492,$A26,البيانات!#REF!,"تم")+SUMIFS(البيانات!#REF!,البيانات!#REF!,'تقرير شهري'!Q$5,البيانات!$B$5:$B$1492,$A26,البيانات!#REF!,"تم")</f>
        <v>#REF!</v>
      </c>
      <c r="R26" s="2" t="e">
        <f>SUMIFS(البيانات!#REF!,البيانات!#REF!,'تقرير شهري'!R$5,البيانات!$B$5:$B$1492,$A26,البيانات!#REF!,"تم")+SUMIFS(البيانات!#REF!,البيانات!#REF!,'تقرير شهري'!R$5,البيانات!$B$5:$B$1492,$A26,البيانات!#REF!,"تم")+SUMIFS(البيانات!#REF!,البيانات!#REF!,'تقرير شهري'!R$5,البيانات!$B$5:$B$1492,$A26,البيانات!#REF!,"تم")</f>
        <v>#REF!</v>
      </c>
      <c r="S26" s="2" t="e">
        <f>SUMIFS(البيانات!#REF!,البيانات!#REF!,'تقرير شهري'!S$5,البيانات!$B$5:$B$1492,$A26,البيانات!#REF!,"تم")+SUMIFS(البيانات!#REF!,البيانات!#REF!,'تقرير شهري'!S$5,البيانات!$B$5:$B$1492,$A26,البيانات!#REF!,"تم")+SUMIFS(البيانات!#REF!,البيانات!#REF!,'تقرير شهري'!S$5,البيانات!$B$5:$B$1492,$A26,البيانات!#REF!,"تم")</f>
        <v>#REF!</v>
      </c>
      <c r="T26" s="2" t="e">
        <f>SUMIFS(البيانات!#REF!,البيانات!#REF!,'تقرير شهري'!T$5,البيانات!$B$5:$B$1492,$A26,البيانات!#REF!,"تم")+SUMIFS(البيانات!#REF!,البيانات!#REF!,'تقرير شهري'!T$5,البيانات!$B$5:$B$1492,$A26,البيانات!#REF!,"تم")+SUMIFS(البيانات!#REF!,البيانات!#REF!,'تقرير شهري'!T$5,البيانات!$B$5:$B$1492,$A26,البيانات!#REF!,"تم")</f>
        <v>#REF!</v>
      </c>
      <c r="U26" s="2" t="e">
        <f>SUMIFS(البيانات!#REF!,البيانات!#REF!,'تقرير شهري'!U$5,البيانات!$B$5:$B$1492,$A26,البيانات!#REF!,"تم")+SUMIFS(البيانات!#REF!,البيانات!#REF!,'تقرير شهري'!U$5,البيانات!$B$5:$B$1492,$A26,البيانات!#REF!,"تم")+SUMIFS(البيانات!#REF!,البيانات!#REF!,'تقرير شهري'!U$5,البيانات!$B$5:$B$1492,$A26,البيانات!#REF!,"تم")</f>
        <v>#REF!</v>
      </c>
      <c r="V26" s="2" t="e">
        <f>SUMIFS(البيانات!#REF!,البيانات!#REF!,'تقرير شهري'!V$5,البيانات!$B$5:$B$1492,$A26,البيانات!#REF!,"تم")+SUMIFS(البيانات!#REF!,البيانات!#REF!,'تقرير شهري'!V$5,البيانات!$B$5:$B$1492,$A26,البيانات!#REF!,"تم")+SUMIFS(البيانات!#REF!,البيانات!#REF!,'تقرير شهري'!V$5,البيانات!$B$5:$B$1492,$A26,البيانات!#REF!,"تم")</f>
        <v>#REF!</v>
      </c>
      <c r="W26" s="2" t="e">
        <f>SUMIFS(البيانات!#REF!,البيانات!#REF!,'تقرير شهري'!W$5,البيانات!$B$5:$B$1492,$A26,البيانات!#REF!,"تم")+SUMIFS(البيانات!#REF!,البيانات!#REF!,'تقرير شهري'!W$5,البيانات!$B$5:$B$1492,$A26,البيانات!#REF!,"تم")+SUMIFS(البيانات!#REF!,البيانات!#REF!,'تقرير شهري'!W$5,البيانات!$B$5:$B$1492,$A26,البيانات!#REF!,"تم")</f>
        <v>#REF!</v>
      </c>
      <c r="X26" s="2" t="e">
        <f t="shared" si="1"/>
        <v>#REF!</v>
      </c>
      <c r="Y26" s="65" t="e">
        <f t="shared" si="2"/>
        <v>#REF!</v>
      </c>
      <c r="Z26" s="39" t="e">
        <f t="shared" si="3"/>
        <v>#REF!</v>
      </c>
      <c r="AA26" s="42">
        <f>SUMIFS(المصروفات!$C$4:$C$20000,المصروفات!$B$4:$B$20000,'تقرير شهري'!A26)</f>
        <v>0</v>
      </c>
      <c r="AB26" s="43" t="e">
        <f t="shared" si="6"/>
        <v>#REF!</v>
      </c>
      <c r="AC26" s="7" t="e">
        <f>SUMIFS(البيانات!#REF!,البيانات!$B$5:$B$1492,$A26,البيانات!#REF!,"")</f>
        <v>#REF!</v>
      </c>
    </row>
    <row r="27" spans="1:29" s="44" customFormat="1" ht="19.5" customHeight="1" x14ac:dyDescent="0.25">
      <c r="A27" s="38">
        <f t="shared" si="5"/>
        <v>45099</v>
      </c>
      <c r="B27" s="41" t="e">
        <f>SUMIFS(البيانات!$J$5:$J$1492,البيانات!$B$5:$B$1492,$A27,البيانات!#REF!,"تم")</f>
        <v>#REF!</v>
      </c>
      <c r="C27" s="61" t="e">
        <f>SUMIFS(البيانات!$I$5:$I$1492,البيانات!$B$5:$B$1492,$A27,البيانات!#REF!,"تم")</f>
        <v>#REF!</v>
      </c>
      <c r="D27" s="41" t="e">
        <f>SUMIFS(البيانات!#REF!,البيانات!$B$5:$B$1492,$A27,البيانات!#REF!,"تم")</f>
        <v>#REF!</v>
      </c>
      <c r="E27" s="41" t="e">
        <f>SUMIFS(البيانات!#REF!,البيانات!#REF!,'تقرير شهري'!E$5,البيانات!$B$5:$B$1492,$A27,البيانات!#REF!,"تم")+SUMIFS(البيانات!#REF!,البيانات!#REF!,'تقرير شهري'!E$5,البيانات!$B$5:$B$1492,$A27,البيانات!#REF!,"تم")+SUMIFS(البيانات!#REF!,البيانات!#REF!,'تقرير شهري'!E$5,البيانات!$B$5:$B$1492,$A27,البيانات!#REF!,"تم")</f>
        <v>#REF!</v>
      </c>
      <c r="F27" s="41" t="e">
        <f>SUMIFS(البيانات!#REF!,البيانات!#REF!,'تقرير شهري'!F$5,البيانات!$B$5:$B$1492,$A27,البيانات!#REF!,"تم")+SUMIFS(البيانات!#REF!,البيانات!#REF!,'تقرير شهري'!F$5,البيانات!$B$5:$B$1492,$A27,البيانات!#REF!,"تم")+SUMIFS(البيانات!#REF!,البيانات!#REF!,'تقرير شهري'!F$5,البيانات!$B$5:$B$1492,$A27,البيانات!#REF!,"تم")</f>
        <v>#REF!</v>
      </c>
      <c r="G27" s="41" t="e">
        <f>SUMIFS(البيانات!#REF!,البيانات!#REF!,'تقرير شهري'!G$5,البيانات!$B$5:$B$1492,$A27,البيانات!#REF!,"تم")+SUMIFS(البيانات!#REF!,البيانات!#REF!,'تقرير شهري'!G$5,البيانات!$B$5:$B$1492,$A27,البيانات!#REF!,"تم")+SUMIFS(البيانات!#REF!,البيانات!#REF!,'تقرير شهري'!G$5,البيانات!$B$5:$B$1492,$A27,البيانات!#REF!,"تم")</f>
        <v>#REF!</v>
      </c>
      <c r="H27" s="41" t="e">
        <f>SUMIFS(البيانات!#REF!,البيانات!#REF!,'تقرير شهري'!H$5,البيانات!$B$5:$B$1492,$A27,البيانات!#REF!,"تم")+SUMIFS(البيانات!#REF!,البيانات!#REF!,'تقرير شهري'!H$5,البيانات!$B$5:$B$1492,$A27,البيانات!#REF!,"تم")+SUMIFS(البيانات!#REF!,البيانات!#REF!,'تقرير شهري'!H$5,البيانات!$B$5:$B$1492,$A27,البيانات!#REF!,"تم")</f>
        <v>#REF!</v>
      </c>
      <c r="I27" s="41" t="e">
        <f>SUMIFS(البيانات!#REF!,البيانات!#REF!,'تقرير شهري'!I$5,البيانات!$B$5:$B$1492,$A27,البيانات!#REF!,"تم")+SUMIFS(البيانات!#REF!,البيانات!#REF!,'تقرير شهري'!I$5,البيانات!$B$5:$B$1492,$A27,البيانات!#REF!,"تم")+SUMIFS(البيانات!#REF!,البيانات!#REF!,'تقرير شهري'!I$5,البيانات!$B$5:$B$1492,$A27,البيانات!#REF!,"تم")</f>
        <v>#REF!</v>
      </c>
      <c r="J27" s="41" t="e">
        <f>SUMIFS(البيانات!#REF!,البيانات!#REF!,'تقرير شهري'!J$5,البيانات!$B$5:$B$1492,$A27,البيانات!#REF!,"تم")+SUMIFS(البيانات!#REF!,البيانات!#REF!,'تقرير شهري'!J$5,البيانات!$B$5:$B$1492,$A27,البيانات!#REF!,"تم")+SUMIFS(البيانات!#REF!,البيانات!#REF!,'تقرير شهري'!J$5,البيانات!$B$5:$B$1492,$A27,البيانات!#REF!,"تم")</f>
        <v>#REF!</v>
      </c>
      <c r="K27" s="41" t="e">
        <f>SUMIFS(البيانات!#REF!,البيانات!#REF!,'تقرير شهري'!K$5,البيانات!$B$5:$B$1492,$A27,البيانات!#REF!,"تم")+SUMIFS(البيانات!#REF!,البيانات!#REF!,'تقرير شهري'!K$5,البيانات!$B$5:$B$1492,$A27,البيانات!#REF!,"تم")+SUMIFS(البيانات!#REF!,البيانات!#REF!,'تقرير شهري'!K$5,البيانات!$B$5:$B$1492,$A27,البيانات!#REF!,"تم")</f>
        <v>#REF!</v>
      </c>
      <c r="L27" s="41" t="e">
        <f>SUMIFS(البيانات!#REF!,البيانات!#REF!,'تقرير شهري'!L$5,البيانات!$B$5:$B$1492,$A27,البيانات!#REF!,"تم")+SUMIFS(البيانات!#REF!,البيانات!#REF!,'تقرير شهري'!L$5,البيانات!$B$5:$B$1492,$A27,البيانات!#REF!,"تم")+SUMIFS(البيانات!#REF!,البيانات!#REF!,'تقرير شهري'!L$5,البيانات!$B$5:$B$1492,$A27,البيانات!#REF!,"تم")</f>
        <v>#REF!</v>
      </c>
      <c r="M27" s="41" t="e">
        <f>SUMIFS(البيانات!#REF!,البيانات!#REF!,'تقرير شهري'!M$5,البيانات!$B$5:$B$1492,$A27,البيانات!#REF!,"تم")+SUMIFS(البيانات!#REF!,البيانات!#REF!,'تقرير شهري'!M$5,البيانات!$B$5:$B$1492,$A27,البيانات!#REF!,"تم")+SUMIFS(البيانات!#REF!,البيانات!#REF!,'تقرير شهري'!M$5,البيانات!$B$5:$B$1492,$A27,البيانات!#REF!,"تم")</f>
        <v>#REF!</v>
      </c>
      <c r="N27" s="41" t="e">
        <f>SUMIFS(البيانات!#REF!,البيانات!#REF!,'تقرير شهري'!N$5,البيانات!$B$5:$B$1492,$A27,البيانات!#REF!,"تم")+SUMIFS(البيانات!#REF!,البيانات!#REF!,'تقرير شهري'!N$5,البيانات!$B$5:$B$1492,$A27,البيانات!#REF!,"تم")+SUMIFS(البيانات!#REF!,البيانات!#REF!,'تقرير شهري'!N$5,البيانات!$B$5:$B$1492,$A27,البيانات!#REF!,"تم")</f>
        <v>#REF!</v>
      </c>
      <c r="O27" s="41" t="e">
        <f>SUMIFS(البيانات!#REF!,البيانات!#REF!,'تقرير شهري'!O$5,البيانات!$B$5:$B$1492,$A27,البيانات!#REF!,"تم")+SUMIFS(البيانات!#REF!,البيانات!#REF!,'تقرير شهري'!O$5,البيانات!$B$5:$B$1492,$A27,البيانات!#REF!,"تم")+SUMIFS(البيانات!#REF!,البيانات!#REF!,'تقرير شهري'!O$5,البيانات!$B$5:$B$1492,$A27,البيانات!#REF!,"تم")</f>
        <v>#REF!</v>
      </c>
      <c r="P27" s="41" t="e">
        <f>SUMIFS(البيانات!#REF!,البيانات!#REF!,'تقرير شهري'!P$5,البيانات!$B$5:$B$1492,$A27,البيانات!#REF!,"تم")+SUMIFS(البيانات!#REF!,البيانات!#REF!,'تقرير شهري'!P$5,البيانات!$B$5:$B$1492,$A27,البيانات!#REF!,"تم")+SUMIFS(البيانات!#REF!,البيانات!#REF!,'تقرير شهري'!P$5,البيانات!$B$5:$B$1492,$A27,البيانات!#REF!,"تم")</f>
        <v>#REF!</v>
      </c>
      <c r="Q27" s="41" t="e">
        <f>SUMIFS(البيانات!#REF!,البيانات!#REF!,'تقرير شهري'!Q$5,البيانات!$B$5:$B$1492,$A27,البيانات!#REF!,"تم")+SUMIFS(البيانات!#REF!,البيانات!#REF!,'تقرير شهري'!Q$5,البيانات!$B$5:$B$1492,$A27,البيانات!#REF!,"تم")+SUMIFS(البيانات!#REF!,البيانات!#REF!,'تقرير شهري'!Q$5,البيانات!$B$5:$B$1492,$A27,البيانات!#REF!,"تم")</f>
        <v>#REF!</v>
      </c>
      <c r="R27" s="2" t="e">
        <f>SUMIFS(البيانات!#REF!,البيانات!#REF!,'تقرير شهري'!R$5,البيانات!$B$5:$B$1492,$A27,البيانات!#REF!,"تم")+SUMIFS(البيانات!#REF!,البيانات!#REF!,'تقرير شهري'!R$5,البيانات!$B$5:$B$1492,$A27,البيانات!#REF!,"تم")+SUMIFS(البيانات!#REF!,البيانات!#REF!,'تقرير شهري'!R$5,البيانات!$B$5:$B$1492,$A27,البيانات!#REF!,"تم")</f>
        <v>#REF!</v>
      </c>
      <c r="S27" s="2" t="e">
        <f>SUMIFS(البيانات!#REF!,البيانات!#REF!,'تقرير شهري'!S$5,البيانات!$B$5:$B$1492,$A27,البيانات!#REF!,"تم")+SUMIFS(البيانات!#REF!,البيانات!#REF!,'تقرير شهري'!S$5,البيانات!$B$5:$B$1492,$A27,البيانات!#REF!,"تم")+SUMIFS(البيانات!#REF!,البيانات!#REF!,'تقرير شهري'!S$5,البيانات!$B$5:$B$1492,$A27,البيانات!#REF!,"تم")</f>
        <v>#REF!</v>
      </c>
      <c r="T27" s="2" t="e">
        <f>SUMIFS(البيانات!#REF!,البيانات!#REF!,'تقرير شهري'!T$5,البيانات!$B$5:$B$1492,$A27,البيانات!#REF!,"تم")+SUMIFS(البيانات!#REF!,البيانات!#REF!,'تقرير شهري'!T$5,البيانات!$B$5:$B$1492,$A27,البيانات!#REF!,"تم")+SUMIFS(البيانات!#REF!,البيانات!#REF!,'تقرير شهري'!T$5,البيانات!$B$5:$B$1492,$A27,البيانات!#REF!,"تم")</f>
        <v>#REF!</v>
      </c>
      <c r="U27" s="2" t="e">
        <f>SUMIFS(البيانات!#REF!,البيانات!#REF!,'تقرير شهري'!U$5,البيانات!$B$5:$B$1492,$A27,البيانات!#REF!,"تم")+SUMIFS(البيانات!#REF!,البيانات!#REF!,'تقرير شهري'!U$5,البيانات!$B$5:$B$1492,$A27,البيانات!#REF!,"تم")+SUMIFS(البيانات!#REF!,البيانات!#REF!,'تقرير شهري'!U$5,البيانات!$B$5:$B$1492,$A27,البيانات!#REF!,"تم")</f>
        <v>#REF!</v>
      </c>
      <c r="V27" s="2" t="e">
        <f>SUMIFS(البيانات!#REF!,البيانات!#REF!,'تقرير شهري'!V$5,البيانات!$B$5:$B$1492,$A27,البيانات!#REF!,"تم")+SUMIFS(البيانات!#REF!,البيانات!#REF!,'تقرير شهري'!V$5,البيانات!$B$5:$B$1492,$A27,البيانات!#REF!,"تم")+SUMIFS(البيانات!#REF!,البيانات!#REF!,'تقرير شهري'!V$5,البيانات!$B$5:$B$1492,$A27,البيانات!#REF!,"تم")</f>
        <v>#REF!</v>
      </c>
      <c r="W27" s="2" t="e">
        <f>SUMIFS(البيانات!#REF!,البيانات!#REF!,'تقرير شهري'!W$5,البيانات!$B$5:$B$1492,$A27,البيانات!#REF!,"تم")+SUMIFS(البيانات!#REF!,البيانات!#REF!,'تقرير شهري'!W$5,البيانات!$B$5:$B$1492,$A27,البيانات!#REF!,"تم")+SUMIFS(البيانات!#REF!,البيانات!#REF!,'تقرير شهري'!W$5,البيانات!$B$5:$B$1492,$A27,البيانات!#REF!,"تم")</f>
        <v>#REF!</v>
      </c>
      <c r="X27" s="2" t="e">
        <f t="shared" si="1"/>
        <v>#REF!</v>
      </c>
      <c r="Y27" s="65" t="e">
        <f t="shared" si="2"/>
        <v>#REF!</v>
      </c>
      <c r="Z27" s="39" t="e">
        <f t="shared" si="3"/>
        <v>#REF!</v>
      </c>
      <c r="AA27" s="42">
        <f>SUMIFS(المصروفات!$C$4:$C$20000,المصروفات!$B$4:$B$20000,'تقرير شهري'!A27)</f>
        <v>0</v>
      </c>
      <c r="AB27" s="43" t="e">
        <f t="shared" si="6"/>
        <v>#REF!</v>
      </c>
      <c r="AC27" s="7" t="e">
        <f>SUMIFS(البيانات!#REF!,البيانات!$B$5:$B$1492,$A27,البيانات!#REF!,"")</f>
        <v>#REF!</v>
      </c>
    </row>
    <row r="28" spans="1:29" s="44" customFormat="1" ht="19.5" customHeight="1" x14ac:dyDescent="0.25">
      <c r="A28" s="38">
        <f t="shared" si="5"/>
        <v>45100</v>
      </c>
      <c r="B28" s="41" t="e">
        <f>SUMIFS(البيانات!$J$5:$J$1492,البيانات!$B$5:$B$1492,$A28,البيانات!#REF!,"تم")</f>
        <v>#REF!</v>
      </c>
      <c r="C28" s="61" t="e">
        <f>SUMIFS(البيانات!$I$5:$I$1492,البيانات!$B$5:$B$1492,$A28,البيانات!#REF!,"تم")</f>
        <v>#REF!</v>
      </c>
      <c r="D28" s="41" t="e">
        <f>SUMIFS(البيانات!#REF!,البيانات!$B$5:$B$1492,$A28,البيانات!#REF!,"تم")</f>
        <v>#REF!</v>
      </c>
      <c r="E28" s="41" t="e">
        <f>SUMIFS(البيانات!#REF!,البيانات!#REF!,'تقرير شهري'!E$5,البيانات!$B$5:$B$1492,$A28,البيانات!#REF!,"تم")+SUMIFS(البيانات!#REF!,البيانات!#REF!,'تقرير شهري'!E$5,البيانات!$B$5:$B$1492,$A28,البيانات!#REF!,"تم")+SUMIFS(البيانات!#REF!,البيانات!#REF!,'تقرير شهري'!E$5,البيانات!$B$5:$B$1492,$A28,البيانات!#REF!,"تم")</f>
        <v>#REF!</v>
      </c>
      <c r="F28" s="41" t="e">
        <f>SUMIFS(البيانات!#REF!,البيانات!#REF!,'تقرير شهري'!F$5,البيانات!$B$5:$B$1492,$A28,البيانات!#REF!,"تم")+SUMIFS(البيانات!#REF!,البيانات!#REF!,'تقرير شهري'!F$5,البيانات!$B$5:$B$1492,$A28,البيانات!#REF!,"تم")+SUMIFS(البيانات!#REF!,البيانات!#REF!,'تقرير شهري'!F$5,البيانات!$B$5:$B$1492,$A28,البيانات!#REF!,"تم")</f>
        <v>#REF!</v>
      </c>
      <c r="G28" s="41" t="e">
        <f>SUMIFS(البيانات!#REF!,البيانات!#REF!,'تقرير شهري'!G$5,البيانات!$B$5:$B$1492,$A28,البيانات!#REF!,"تم")+SUMIFS(البيانات!#REF!,البيانات!#REF!,'تقرير شهري'!G$5,البيانات!$B$5:$B$1492,$A28,البيانات!#REF!,"تم")+SUMIFS(البيانات!#REF!,البيانات!#REF!,'تقرير شهري'!G$5,البيانات!$B$5:$B$1492,$A28,البيانات!#REF!,"تم")</f>
        <v>#REF!</v>
      </c>
      <c r="H28" s="41" t="e">
        <f>SUMIFS(البيانات!#REF!,البيانات!#REF!,'تقرير شهري'!H$5,البيانات!$B$5:$B$1492,$A28,البيانات!#REF!,"تم")+SUMIFS(البيانات!#REF!,البيانات!#REF!,'تقرير شهري'!H$5,البيانات!$B$5:$B$1492,$A28,البيانات!#REF!,"تم")+SUMIFS(البيانات!#REF!,البيانات!#REF!,'تقرير شهري'!H$5,البيانات!$B$5:$B$1492,$A28,البيانات!#REF!,"تم")</f>
        <v>#REF!</v>
      </c>
      <c r="I28" s="41" t="e">
        <f>SUMIFS(البيانات!#REF!,البيانات!#REF!,'تقرير شهري'!I$5,البيانات!$B$5:$B$1492,$A28,البيانات!#REF!,"تم")+SUMIFS(البيانات!#REF!,البيانات!#REF!,'تقرير شهري'!I$5,البيانات!$B$5:$B$1492,$A28,البيانات!#REF!,"تم")+SUMIFS(البيانات!#REF!,البيانات!#REF!,'تقرير شهري'!I$5,البيانات!$B$5:$B$1492,$A28,البيانات!#REF!,"تم")</f>
        <v>#REF!</v>
      </c>
      <c r="J28" s="41" t="e">
        <f>SUMIFS(البيانات!#REF!,البيانات!#REF!,'تقرير شهري'!J$5,البيانات!$B$5:$B$1492,$A28,البيانات!#REF!,"تم")+SUMIFS(البيانات!#REF!,البيانات!#REF!,'تقرير شهري'!J$5,البيانات!$B$5:$B$1492,$A28,البيانات!#REF!,"تم")+SUMIFS(البيانات!#REF!,البيانات!#REF!,'تقرير شهري'!J$5,البيانات!$B$5:$B$1492,$A28,البيانات!#REF!,"تم")</f>
        <v>#REF!</v>
      </c>
      <c r="K28" s="41" t="e">
        <f>SUMIFS(البيانات!#REF!,البيانات!#REF!,'تقرير شهري'!K$5,البيانات!$B$5:$B$1492,$A28,البيانات!#REF!,"تم")+SUMIFS(البيانات!#REF!,البيانات!#REF!,'تقرير شهري'!K$5,البيانات!$B$5:$B$1492,$A28,البيانات!#REF!,"تم")+SUMIFS(البيانات!#REF!,البيانات!#REF!,'تقرير شهري'!K$5,البيانات!$B$5:$B$1492,$A28,البيانات!#REF!,"تم")</f>
        <v>#REF!</v>
      </c>
      <c r="L28" s="41" t="e">
        <f>SUMIFS(البيانات!#REF!,البيانات!#REF!,'تقرير شهري'!L$5,البيانات!$B$5:$B$1492,$A28,البيانات!#REF!,"تم")+SUMIFS(البيانات!#REF!,البيانات!#REF!,'تقرير شهري'!L$5,البيانات!$B$5:$B$1492,$A28,البيانات!#REF!,"تم")+SUMIFS(البيانات!#REF!,البيانات!#REF!,'تقرير شهري'!L$5,البيانات!$B$5:$B$1492,$A28,البيانات!#REF!,"تم")</f>
        <v>#REF!</v>
      </c>
      <c r="M28" s="41" t="e">
        <f>SUMIFS(البيانات!#REF!,البيانات!#REF!,'تقرير شهري'!M$5,البيانات!$B$5:$B$1492,$A28,البيانات!#REF!,"تم")+SUMIFS(البيانات!#REF!,البيانات!#REF!,'تقرير شهري'!M$5,البيانات!$B$5:$B$1492,$A28,البيانات!#REF!,"تم")+SUMIFS(البيانات!#REF!,البيانات!#REF!,'تقرير شهري'!M$5,البيانات!$B$5:$B$1492,$A28,البيانات!#REF!,"تم")</f>
        <v>#REF!</v>
      </c>
      <c r="N28" s="41" t="e">
        <f>SUMIFS(البيانات!#REF!,البيانات!#REF!,'تقرير شهري'!N$5,البيانات!$B$5:$B$1492,$A28,البيانات!#REF!,"تم")+SUMIFS(البيانات!#REF!,البيانات!#REF!,'تقرير شهري'!N$5,البيانات!$B$5:$B$1492,$A28,البيانات!#REF!,"تم")+SUMIFS(البيانات!#REF!,البيانات!#REF!,'تقرير شهري'!N$5,البيانات!$B$5:$B$1492,$A28,البيانات!#REF!,"تم")</f>
        <v>#REF!</v>
      </c>
      <c r="O28" s="41" t="e">
        <f>SUMIFS(البيانات!#REF!,البيانات!#REF!,'تقرير شهري'!O$5,البيانات!$B$5:$B$1492,$A28,البيانات!#REF!,"تم")+SUMIFS(البيانات!#REF!,البيانات!#REF!,'تقرير شهري'!O$5,البيانات!$B$5:$B$1492,$A28,البيانات!#REF!,"تم")+SUMIFS(البيانات!#REF!,البيانات!#REF!,'تقرير شهري'!O$5,البيانات!$B$5:$B$1492,$A28,البيانات!#REF!,"تم")</f>
        <v>#REF!</v>
      </c>
      <c r="P28" s="41" t="e">
        <f>SUMIFS(البيانات!#REF!,البيانات!#REF!,'تقرير شهري'!P$5,البيانات!$B$5:$B$1492,$A28,البيانات!#REF!,"تم")+SUMIFS(البيانات!#REF!,البيانات!#REF!,'تقرير شهري'!P$5,البيانات!$B$5:$B$1492,$A28,البيانات!#REF!,"تم")+SUMIFS(البيانات!#REF!,البيانات!#REF!,'تقرير شهري'!P$5,البيانات!$B$5:$B$1492,$A28,البيانات!#REF!,"تم")</f>
        <v>#REF!</v>
      </c>
      <c r="Q28" s="41" t="e">
        <f>SUMIFS(البيانات!#REF!,البيانات!#REF!,'تقرير شهري'!Q$5,البيانات!$B$5:$B$1492,$A28,البيانات!#REF!,"تم")+SUMIFS(البيانات!#REF!,البيانات!#REF!,'تقرير شهري'!Q$5,البيانات!$B$5:$B$1492,$A28,البيانات!#REF!,"تم")+SUMIFS(البيانات!#REF!,البيانات!#REF!,'تقرير شهري'!Q$5,البيانات!$B$5:$B$1492,$A28,البيانات!#REF!,"تم")</f>
        <v>#REF!</v>
      </c>
      <c r="R28" s="2" t="e">
        <f>SUMIFS(البيانات!#REF!,البيانات!#REF!,'تقرير شهري'!R$5,البيانات!$B$5:$B$1492,$A28,البيانات!#REF!,"تم")+SUMIFS(البيانات!#REF!,البيانات!#REF!,'تقرير شهري'!R$5,البيانات!$B$5:$B$1492,$A28,البيانات!#REF!,"تم")+SUMIFS(البيانات!#REF!,البيانات!#REF!,'تقرير شهري'!R$5,البيانات!$B$5:$B$1492,$A28,البيانات!#REF!,"تم")</f>
        <v>#REF!</v>
      </c>
      <c r="S28" s="2" t="e">
        <f>SUMIFS(البيانات!#REF!,البيانات!#REF!,'تقرير شهري'!S$5,البيانات!$B$5:$B$1492,$A28,البيانات!#REF!,"تم")+SUMIFS(البيانات!#REF!,البيانات!#REF!,'تقرير شهري'!S$5,البيانات!$B$5:$B$1492,$A28,البيانات!#REF!,"تم")+SUMIFS(البيانات!#REF!,البيانات!#REF!,'تقرير شهري'!S$5,البيانات!$B$5:$B$1492,$A28,البيانات!#REF!,"تم")</f>
        <v>#REF!</v>
      </c>
      <c r="T28" s="2" t="e">
        <f>SUMIFS(البيانات!#REF!,البيانات!#REF!,'تقرير شهري'!T$5,البيانات!$B$5:$B$1492,$A28,البيانات!#REF!,"تم")+SUMIFS(البيانات!#REF!,البيانات!#REF!,'تقرير شهري'!T$5,البيانات!$B$5:$B$1492,$A28,البيانات!#REF!,"تم")+SUMIFS(البيانات!#REF!,البيانات!#REF!,'تقرير شهري'!T$5,البيانات!$B$5:$B$1492,$A28,البيانات!#REF!,"تم")</f>
        <v>#REF!</v>
      </c>
      <c r="U28" s="2" t="e">
        <f>SUMIFS(البيانات!#REF!,البيانات!#REF!,'تقرير شهري'!U$5,البيانات!$B$5:$B$1492,$A28,البيانات!#REF!,"تم")+SUMIFS(البيانات!#REF!,البيانات!#REF!,'تقرير شهري'!U$5,البيانات!$B$5:$B$1492,$A28,البيانات!#REF!,"تم")+SUMIFS(البيانات!#REF!,البيانات!#REF!,'تقرير شهري'!U$5,البيانات!$B$5:$B$1492,$A28,البيانات!#REF!,"تم")</f>
        <v>#REF!</v>
      </c>
      <c r="V28" s="2" t="e">
        <f>SUMIFS(البيانات!#REF!,البيانات!#REF!,'تقرير شهري'!V$5,البيانات!$B$5:$B$1492,$A28,البيانات!#REF!,"تم")+SUMIFS(البيانات!#REF!,البيانات!#REF!,'تقرير شهري'!V$5,البيانات!$B$5:$B$1492,$A28,البيانات!#REF!,"تم")+SUMIFS(البيانات!#REF!,البيانات!#REF!,'تقرير شهري'!V$5,البيانات!$B$5:$B$1492,$A28,البيانات!#REF!,"تم")</f>
        <v>#REF!</v>
      </c>
      <c r="W28" s="2" t="e">
        <f>SUMIFS(البيانات!#REF!,البيانات!#REF!,'تقرير شهري'!W$5,البيانات!$B$5:$B$1492,$A28,البيانات!#REF!,"تم")+SUMIFS(البيانات!#REF!,البيانات!#REF!,'تقرير شهري'!W$5,البيانات!$B$5:$B$1492,$A28,البيانات!#REF!,"تم")+SUMIFS(البيانات!#REF!,البيانات!#REF!,'تقرير شهري'!W$5,البيانات!$B$5:$B$1492,$A28,البيانات!#REF!,"تم")</f>
        <v>#REF!</v>
      </c>
      <c r="X28" s="2" t="e">
        <f t="shared" si="1"/>
        <v>#REF!</v>
      </c>
      <c r="Y28" s="65" t="e">
        <f t="shared" si="2"/>
        <v>#REF!</v>
      </c>
      <c r="Z28" s="39" t="e">
        <f t="shared" si="3"/>
        <v>#REF!</v>
      </c>
      <c r="AA28" s="42">
        <f>SUMIFS(المصروفات!$C$4:$C$20000,المصروفات!$B$4:$B$20000,'تقرير شهري'!A28)</f>
        <v>0</v>
      </c>
      <c r="AB28" s="43" t="e">
        <f t="shared" si="6"/>
        <v>#REF!</v>
      </c>
      <c r="AC28" s="7" t="e">
        <f>SUMIFS(البيانات!#REF!,البيانات!$B$5:$B$1492,$A28,البيانات!#REF!,"")</f>
        <v>#REF!</v>
      </c>
    </row>
    <row r="29" spans="1:29" s="44" customFormat="1" ht="19.5" customHeight="1" x14ac:dyDescent="0.25">
      <c r="A29" s="38">
        <f t="shared" si="5"/>
        <v>45101</v>
      </c>
      <c r="B29" s="41" t="e">
        <f>SUMIFS(البيانات!$J$5:$J$1492,البيانات!$B$5:$B$1492,$A29,البيانات!#REF!,"تم")</f>
        <v>#REF!</v>
      </c>
      <c r="C29" s="61" t="e">
        <f>SUMIFS(البيانات!$I$5:$I$1492,البيانات!$B$5:$B$1492,$A29,البيانات!#REF!,"تم")</f>
        <v>#REF!</v>
      </c>
      <c r="D29" s="41" t="e">
        <f>SUMIFS(البيانات!#REF!,البيانات!$B$5:$B$1492,$A29,البيانات!#REF!,"تم")</f>
        <v>#REF!</v>
      </c>
      <c r="E29" s="41" t="e">
        <f>SUMIFS(البيانات!#REF!,البيانات!#REF!,'تقرير شهري'!E$5,البيانات!$B$5:$B$1492,$A29,البيانات!#REF!,"تم")+SUMIFS(البيانات!#REF!,البيانات!#REF!,'تقرير شهري'!E$5,البيانات!$B$5:$B$1492,$A29,البيانات!#REF!,"تم")+SUMIFS(البيانات!#REF!,البيانات!#REF!,'تقرير شهري'!E$5,البيانات!$B$5:$B$1492,$A29,البيانات!#REF!,"تم")</f>
        <v>#REF!</v>
      </c>
      <c r="F29" s="41" t="e">
        <f>SUMIFS(البيانات!#REF!,البيانات!#REF!,'تقرير شهري'!F$5,البيانات!$B$5:$B$1492,$A29,البيانات!#REF!,"تم")+SUMIFS(البيانات!#REF!,البيانات!#REF!,'تقرير شهري'!F$5,البيانات!$B$5:$B$1492,$A29,البيانات!#REF!,"تم")+SUMIFS(البيانات!#REF!,البيانات!#REF!,'تقرير شهري'!F$5,البيانات!$B$5:$B$1492,$A29,البيانات!#REF!,"تم")</f>
        <v>#REF!</v>
      </c>
      <c r="G29" s="41" t="e">
        <f>SUMIFS(البيانات!#REF!,البيانات!#REF!,'تقرير شهري'!G$5,البيانات!$B$5:$B$1492,$A29,البيانات!#REF!,"تم")+SUMIFS(البيانات!#REF!,البيانات!#REF!,'تقرير شهري'!G$5,البيانات!$B$5:$B$1492,$A29,البيانات!#REF!,"تم")+SUMIFS(البيانات!#REF!,البيانات!#REF!,'تقرير شهري'!G$5,البيانات!$B$5:$B$1492,$A29,البيانات!#REF!,"تم")</f>
        <v>#REF!</v>
      </c>
      <c r="H29" s="41" t="e">
        <f>SUMIFS(البيانات!#REF!,البيانات!#REF!,'تقرير شهري'!H$5,البيانات!$B$5:$B$1492,$A29,البيانات!#REF!,"تم")+SUMIFS(البيانات!#REF!,البيانات!#REF!,'تقرير شهري'!H$5,البيانات!$B$5:$B$1492,$A29,البيانات!#REF!,"تم")+SUMIFS(البيانات!#REF!,البيانات!#REF!,'تقرير شهري'!H$5,البيانات!$B$5:$B$1492,$A29,البيانات!#REF!,"تم")</f>
        <v>#REF!</v>
      </c>
      <c r="I29" s="41" t="e">
        <f>SUMIFS(البيانات!#REF!,البيانات!#REF!,'تقرير شهري'!I$5,البيانات!$B$5:$B$1492,$A29,البيانات!#REF!,"تم")+SUMIFS(البيانات!#REF!,البيانات!#REF!,'تقرير شهري'!I$5,البيانات!$B$5:$B$1492,$A29,البيانات!#REF!,"تم")+SUMIFS(البيانات!#REF!,البيانات!#REF!,'تقرير شهري'!I$5,البيانات!$B$5:$B$1492,$A29,البيانات!#REF!,"تم")</f>
        <v>#REF!</v>
      </c>
      <c r="J29" s="41" t="e">
        <f>SUMIFS(البيانات!#REF!,البيانات!#REF!,'تقرير شهري'!J$5,البيانات!$B$5:$B$1492,$A29,البيانات!#REF!,"تم")+SUMIFS(البيانات!#REF!,البيانات!#REF!,'تقرير شهري'!J$5,البيانات!$B$5:$B$1492,$A29,البيانات!#REF!,"تم")+SUMIFS(البيانات!#REF!,البيانات!#REF!,'تقرير شهري'!J$5,البيانات!$B$5:$B$1492,$A29,البيانات!#REF!,"تم")</f>
        <v>#REF!</v>
      </c>
      <c r="K29" s="41" t="e">
        <f>SUMIFS(البيانات!#REF!,البيانات!#REF!,'تقرير شهري'!K$5,البيانات!$B$5:$B$1492,$A29,البيانات!#REF!,"تم")+SUMIFS(البيانات!#REF!,البيانات!#REF!,'تقرير شهري'!K$5,البيانات!$B$5:$B$1492,$A29,البيانات!#REF!,"تم")+SUMIFS(البيانات!#REF!,البيانات!#REF!,'تقرير شهري'!K$5,البيانات!$B$5:$B$1492,$A29,البيانات!#REF!,"تم")</f>
        <v>#REF!</v>
      </c>
      <c r="L29" s="41" t="e">
        <f>SUMIFS(البيانات!#REF!,البيانات!#REF!,'تقرير شهري'!L$5,البيانات!$B$5:$B$1492,$A29,البيانات!#REF!,"تم")+SUMIFS(البيانات!#REF!,البيانات!#REF!,'تقرير شهري'!L$5,البيانات!$B$5:$B$1492,$A29,البيانات!#REF!,"تم")+SUMIFS(البيانات!#REF!,البيانات!#REF!,'تقرير شهري'!L$5,البيانات!$B$5:$B$1492,$A29,البيانات!#REF!,"تم")</f>
        <v>#REF!</v>
      </c>
      <c r="M29" s="41" t="e">
        <f>SUMIFS(البيانات!#REF!,البيانات!#REF!,'تقرير شهري'!M$5,البيانات!$B$5:$B$1492,$A29,البيانات!#REF!,"تم")+SUMIFS(البيانات!#REF!,البيانات!#REF!,'تقرير شهري'!M$5,البيانات!$B$5:$B$1492,$A29,البيانات!#REF!,"تم")+SUMIFS(البيانات!#REF!,البيانات!#REF!,'تقرير شهري'!M$5,البيانات!$B$5:$B$1492,$A29,البيانات!#REF!,"تم")</f>
        <v>#REF!</v>
      </c>
      <c r="N29" s="41" t="e">
        <f>SUMIFS(البيانات!#REF!,البيانات!#REF!,'تقرير شهري'!N$5,البيانات!$B$5:$B$1492,$A29,البيانات!#REF!,"تم")+SUMIFS(البيانات!#REF!,البيانات!#REF!,'تقرير شهري'!N$5,البيانات!$B$5:$B$1492,$A29,البيانات!#REF!,"تم")+SUMIFS(البيانات!#REF!,البيانات!#REF!,'تقرير شهري'!N$5,البيانات!$B$5:$B$1492,$A29,البيانات!#REF!,"تم")</f>
        <v>#REF!</v>
      </c>
      <c r="O29" s="41" t="e">
        <f>SUMIFS(البيانات!#REF!,البيانات!#REF!,'تقرير شهري'!O$5,البيانات!$B$5:$B$1492,$A29,البيانات!#REF!,"تم")+SUMIFS(البيانات!#REF!,البيانات!#REF!,'تقرير شهري'!O$5,البيانات!$B$5:$B$1492,$A29,البيانات!#REF!,"تم")+SUMIFS(البيانات!#REF!,البيانات!#REF!,'تقرير شهري'!O$5,البيانات!$B$5:$B$1492,$A29,البيانات!#REF!,"تم")</f>
        <v>#REF!</v>
      </c>
      <c r="P29" s="41" t="e">
        <f>SUMIFS(البيانات!#REF!,البيانات!#REF!,'تقرير شهري'!P$5,البيانات!$B$5:$B$1492,$A29,البيانات!#REF!,"تم")+SUMIFS(البيانات!#REF!,البيانات!#REF!,'تقرير شهري'!P$5,البيانات!$B$5:$B$1492,$A29,البيانات!#REF!,"تم")+SUMIFS(البيانات!#REF!,البيانات!#REF!,'تقرير شهري'!P$5,البيانات!$B$5:$B$1492,$A29,البيانات!#REF!,"تم")</f>
        <v>#REF!</v>
      </c>
      <c r="Q29" s="41" t="e">
        <f>SUMIFS(البيانات!#REF!,البيانات!#REF!,'تقرير شهري'!Q$5,البيانات!$B$5:$B$1492,$A29,البيانات!#REF!,"تم")+SUMIFS(البيانات!#REF!,البيانات!#REF!,'تقرير شهري'!Q$5,البيانات!$B$5:$B$1492,$A29,البيانات!#REF!,"تم")+SUMIFS(البيانات!#REF!,البيانات!#REF!,'تقرير شهري'!Q$5,البيانات!$B$5:$B$1492,$A29,البيانات!#REF!,"تم")</f>
        <v>#REF!</v>
      </c>
      <c r="R29" s="2" t="e">
        <f>SUMIFS(البيانات!#REF!,البيانات!#REF!,'تقرير شهري'!R$5,البيانات!$B$5:$B$1492,$A29,البيانات!#REF!,"تم")+SUMIFS(البيانات!#REF!,البيانات!#REF!,'تقرير شهري'!R$5,البيانات!$B$5:$B$1492,$A29,البيانات!#REF!,"تم")+SUMIFS(البيانات!#REF!,البيانات!#REF!,'تقرير شهري'!R$5,البيانات!$B$5:$B$1492,$A29,البيانات!#REF!,"تم")</f>
        <v>#REF!</v>
      </c>
      <c r="S29" s="2" t="e">
        <f>SUMIFS(البيانات!#REF!,البيانات!#REF!,'تقرير شهري'!S$5,البيانات!$B$5:$B$1492,$A29,البيانات!#REF!,"تم")+SUMIFS(البيانات!#REF!,البيانات!#REF!,'تقرير شهري'!S$5,البيانات!$B$5:$B$1492,$A29,البيانات!#REF!,"تم")+SUMIFS(البيانات!#REF!,البيانات!#REF!,'تقرير شهري'!S$5,البيانات!$B$5:$B$1492,$A29,البيانات!#REF!,"تم")</f>
        <v>#REF!</v>
      </c>
      <c r="T29" s="2" t="e">
        <f>SUMIFS(البيانات!#REF!,البيانات!#REF!,'تقرير شهري'!T$5,البيانات!$B$5:$B$1492,$A29,البيانات!#REF!,"تم")+SUMIFS(البيانات!#REF!,البيانات!#REF!,'تقرير شهري'!T$5,البيانات!$B$5:$B$1492,$A29,البيانات!#REF!,"تم")+SUMIFS(البيانات!#REF!,البيانات!#REF!,'تقرير شهري'!T$5,البيانات!$B$5:$B$1492,$A29,البيانات!#REF!,"تم")</f>
        <v>#REF!</v>
      </c>
      <c r="U29" s="2" t="e">
        <f>SUMIFS(البيانات!#REF!,البيانات!#REF!,'تقرير شهري'!U$5,البيانات!$B$5:$B$1492,$A29,البيانات!#REF!,"تم")+SUMIFS(البيانات!#REF!,البيانات!#REF!,'تقرير شهري'!U$5,البيانات!$B$5:$B$1492,$A29,البيانات!#REF!,"تم")+SUMIFS(البيانات!#REF!,البيانات!#REF!,'تقرير شهري'!U$5,البيانات!$B$5:$B$1492,$A29,البيانات!#REF!,"تم")</f>
        <v>#REF!</v>
      </c>
      <c r="V29" s="2" t="e">
        <f>SUMIFS(البيانات!#REF!,البيانات!#REF!,'تقرير شهري'!V$5,البيانات!$B$5:$B$1492,$A29,البيانات!#REF!,"تم")+SUMIFS(البيانات!#REF!,البيانات!#REF!,'تقرير شهري'!V$5,البيانات!$B$5:$B$1492,$A29,البيانات!#REF!,"تم")+SUMIFS(البيانات!#REF!,البيانات!#REF!,'تقرير شهري'!V$5,البيانات!$B$5:$B$1492,$A29,البيانات!#REF!,"تم")</f>
        <v>#REF!</v>
      </c>
      <c r="W29" s="2" t="e">
        <f>SUMIFS(البيانات!#REF!,البيانات!#REF!,'تقرير شهري'!W$5,البيانات!$B$5:$B$1492,$A29,البيانات!#REF!,"تم")+SUMIFS(البيانات!#REF!,البيانات!#REF!,'تقرير شهري'!W$5,البيانات!$B$5:$B$1492,$A29,البيانات!#REF!,"تم")+SUMIFS(البيانات!#REF!,البيانات!#REF!,'تقرير شهري'!W$5,البيانات!$B$5:$B$1492,$A29,البيانات!#REF!,"تم")</f>
        <v>#REF!</v>
      </c>
      <c r="X29" s="2" t="e">
        <f t="shared" si="1"/>
        <v>#REF!</v>
      </c>
      <c r="Y29" s="65" t="e">
        <f t="shared" si="2"/>
        <v>#REF!</v>
      </c>
      <c r="Z29" s="39" t="e">
        <f t="shared" si="3"/>
        <v>#REF!</v>
      </c>
      <c r="AA29" s="42">
        <f>SUMIFS(المصروفات!$C$4:$C$20000,المصروفات!$B$4:$B$20000,'تقرير شهري'!A29)</f>
        <v>0</v>
      </c>
      <c r="AB29" s="43" t="e">
        <f t="shared" si="6"/>
        <v>#REF!</v>
      </c>
      <c r="AC29" s="7" t="e">
        <f>SUMIFS(البيانات!#REF!,البيانات!$B$5:$B$1492,$A29,البيانات!#REF!,"")</f>
        <v>#REF!</v>
      </c>
    </row>
    <row r="30" spans="1:29" s="44" customFormat="1" ht="19.5" customHeight="1" x14ac:dyDescent="0.25">
      <c r="A30" s="38">
        <f t="shared" si="5"/>
        <v>45102</v>
      </c>
      <c r="B30" s="41" t="e">
        <f>SUMIFS(البيانات!$J$5:$J$1492,البيانات!$B$5:$B$1492,$A30,البيانات!#REF!,"تم")</f>
        <v>#REF!</v>
      </c>
      <c r="C30" s="61" t="e">
        <f>SUMIFS(البيانات!$I$5:$I$1492,البيانات!$B$5:$B$1492,$A30,البيانات!#REF!,"تم")</f>
        <v>#REF!</v>
      </c>
      <c r="D30" s="41" t="e">
        <f>SUMIFS(البيانات!#REF!,البيانات!$B$5:$B$1492,$A30,البيانات!#REF!,"تم")</f>
        <v>#REF!</v>
      </c>
      <c r="E30" s="41" t="e">
        <f>SUMIFS(البيانات!#REF!,البيانات!#REF!,'تقرير شهري'!E$5,البيانات!$B$5:$B$1492,$A30,البيانات!#REF!,"تم")+SUMIFS(البيانات!#REF!,البيانات!#REF!,'تقرير شهري'!E$5,البيانات!$B$5:$B$1492,$A30,البيانات!#REF!,"تم")+SUMIFS(البيانات!#REF!,البيانات!#REF!,'تقرير شهري'!E$5,البيانات!$B$5:$B$1492,$A30,البيانات!#REF!,"تم")</f>
        <v>#REF!</v>
      </c>
      <c r="F30" s="41" t="e">
        <f>SUMIFS(البيانات!#REF!,البيانات!#REF!,'تقرير شهري'!F$5,البيانات!$B$5:$B$1492,$A30,البيانات!#REF!,"تم")+SUMIFS(البيانات!#REF!,البيانات!#REF!,'تقرير شهري'!F$5,البيانات!$B$5:$B$1492,$A30,البيانات!#REF!,"تم")+SUMIFS(البيانات!#REF!,البيانات!#REF!,'تقرير شهري'!F$5,البيانات!$B$5:$B$1492,$A30,البيانات!#REF!,"تم")</f>
        <v>#REF!</v>
      </c>
      <c r="G30" s="41" t="e">
        <f>SUMIFS(البيانات!#REF!,البيانات!#REF!,'تقرير شهري'!G$5,البيانات!$B$5:$B$1492,$A30,البيانات!#REF!,"تم")+SUMIFS(البيانات!#REF!,البيانات!#REF!,'تقرير شهري'!G$5,البيانات!$B$5:$B$1492,$A30,البيانات!#REF!,"تم")+SUMIFS(البيانات!#REF!,البيانات!#REF!,'تقرير شهري'!G$5,البيانات!$B$5:$B$1492,$A30,البيانات!#REF!,"تم")</f>
        <v>#REF!</v>
      </c>
      <c r="H30" s="41" t="e">
        <f>SUMIFS(البيانات!#REF!,البيانات!#REF!,'تقرير شهري'!H$5,البيانات!$B$5:$B$1492,$A30,البيانات!#REF!,"تم")+SUMIFS(البيانات!#REF!,البيانات!#REF!,'تقرير شهري'!H$5,البيانات!$B$5:$B$1492,$A30,البيانات!#REF!,"تم")+SUMIFS(البيانات!#REF!,البيانات!#REF!,'تقرير شهري'!H$5,البيانات!$B$5:$B$1492,$A30,البيانات!#REF!,"تم")</f>
        <v>#REF!</v>
      </c>
      <c r="I30" s="41" t="e">
        <f>SUMIFS(البيانات!#REF!,البيانات!#REF!,'تقرير شهري'!I$5,البيانات!$B$5:$B$1492,$A30,البيانات!#REF!,"تم")+SUMIFS(البيانات!#REF!,البيانات!#REF!,'تقرير شهري'!I$5,البيانات!$B$5:$B$1492,$A30,البيانات!#REF!,"تم")+SUMIFS(البيانات!#REF!,البيانات!#REF!,'تقرير شهري'!I$5,البيانات!$B$5:$B$1492,$A30,البيانات!#REF!,"تم")</f>
        <v>#REF!</v>
      </c>
      <c r="J30" s="41" t="e">
        <f>SUMIFS(البيانات!#REF!,البيانات!#REF!,'تقرير شهري'!J$5,البيانات!$B$5:$B$1492,$A30,البيانات!#REF!,"تم")+SUMIFS(البيانات!#REF!,البيانات!#REF!,'تقرير شهري'!J$5,البيانات!$B$5:$B$1492,$A30,البيانات!#REF!,"تم")+SUMIFS(البيانات!#REF!,البيانات!#REF!,'تقرير شهري'!J$5,البيانات!$B$5:$B$1492,$A30,البيانات!#REF!,"تم")</f>
        <v>#REF!</v>
      </c>
      <c r="K30" s="41" t="e">
        <f>SUMIFS(البيانات!#REF!,البيانات!#REF!,'تقرير شهري'!K$5,البيانات!$B$5:$B$1492,$A30,البيانات!#REF!,"تم")+SUMIFS(البيانات!#REF!,البيانات!#REF!,'تقرير شهري'!K$5,البيانات!$B$5:$B$1492,$A30,البيانات!#REF!,"تم")+SUMIFS(البيانات!#REF!,البيانات!#REF!,'تقرير شهري'!K$5,البيانات!$B$5:$B$1492,$A30,البيانات!#REF!,"تم")</f>
        <v>#REF!</v>
      </c>
      <c r="L30" s="41" t="e">
        <f>SUMIFS(البيانات!#REF!,البيانات!#REF!,'تقرير شهري'!L$5,البيانات!$B$5:$B$1492,$A30,البيانات!#REF!,"تم")+SUMIFS(البيانات!#REF!,البيانات!#REF!,'تقرير شهري'!L$5,البيانات!$B$5:$B$1492,$A30,البيانات!#REF!,"تم")+SUMIFS(البيانات!#REF!,البيانات!#REF!,'تقرير شهري'!L$5,البيانات!$B$5:$B$1492,$A30,البيانات!#REF!,"تم")</f>
        <v>#REF!</v>
      </c>
      <c r="M30" s="41" t="e">
        <f>SUMIFS(البيانات!#REF!,البيانات!#REF!,'تقرير شهري'!M$5,البيانات!$B$5:$B$1492,$A30,البيانات!#REF!,"تم")+SUMIFS(البيانات!#REF!,البيانات!#REF!,'تقرير شهري'!M$5,البيانات!$B$5:$B$1492,$A30,البيانات!#REF!,"تم")+SUMIFS(البيانات!#REF!,البيانات!#REF!,'تقرير شهري'!M$5,البيانات!$B$5:$B$1492,$A30,البيانات!#REF!,"تم")</f>
        <v>#REF!</v>
      </c>
      <c r="N30" s="41" t="e">
        <f>SUMIFS(البيانات!#REF!,البيانات!#REF!,'تقرير شهري'!N$5,البيانات!$B$5:$B$1492,$A30,البيانات!#REF!,"تم")+SUMIFS(البيانات!#REF!,البيانات!#REF!,'تقرير شهري'!N$5,البيانات!$B$5:$B$1492,$A30,البيانات!#REF!,"تم")+SUMIFS(البيانات!#REF!,البيانات!#REF!,'تقرير شهري'!N$5,البيانات!$B$5:$B$1492,$A30,البيانات!#REF!,"تم")</f>
        <v>#REF!</v>
      </c>
      <c r="O30" s="41" t="e">
        <f>SUMIFS(البيانات!#REF!,البيانات!#REF!,'تقرير شهري'!O$5,البيانات!$B$5:$B$1492,$A30,البيانات!#REF!,"تم")+SUMIFS(البيانات!#REF!,البيانات!#REF!,'تقرير شهري'!O$5,البيانات!$B$5:$B$1492,$A30,البيانات!#REF!,"تم")+SUMIFS(البيانات!#REF!,البيانات!#REF!,'تقرير شهري'!O$5,البيانات!$B$5:$B$1492,$A30,البيانات!#REF!,"تم")</f>
        <v>#REF!</v>
      </c>
      <c r="P30" s="41" t="e">
        <f>SUMIFS(البيانات!#REF!,البيانات!#REF!,'تقرير شهري'!P$5,البيانات!$B$5:$B$1492,$A30,البيانات!#REF!,"تم")+SUMIFS(البيانات!#REF!,البيانات!#REF!,'تقرير شهري'!P$5,البيانات!$B$5:$B$1492,$A30,البيانات!#REF!,"تم")+SUMIFS(البيانات!#REF!,البيانات!#REF!,'تقرير شهري'!P$5,البيانات!$B$5:$B$1492,$A30,البيانات!#REF!,"تم")</f>
        <v>#REF!</v>
      </c>
      <c r="Q30" s="41" t="e">
        <f>SUMIFS(البيانات!#REF!,البيانات!#REF!,'تقرير شهري'!Q$5,البيانات!$B$5:$B$1492,$A30,البيانات!#REF!,"تم")+SUMIFS(البيانات!#REF!,البيانات!#REF!,'تقرير شهري'!Q$5,البيانات!$B$5:$B$1492,$A30,البيانات!#REF!,"تم")+SUMIFS(البيانات!#REF!,البيانات!#REF!,'تقرير شهري'!Q$5,البيانات!$B$5:$B$1492,$A30,البيانات!#REF!,"تم")</f>
        <v>#REF!</v>
      </c>
      <c r="R30" s="2" t="e">
        <f>SUMIFS(البيانات!#REF!,البيانات!#REF!,'تقرير شهري'!R$5,البيانات!$B$5:$B$1492,$A30,البيانات!#REF!,"تم")+SUMIFS(البيانات!#REF!,البيانات!#REF!,'تقرير شهري'!R$5,البيانات!$B$5:$B$1492,$A30,البيانات!#REF!,"تم")+SUMIFS(البيانات!#REF!,البيانات!#REF!,'تقرير شهري'!R$5,البيانات!$B$5:$B$1492,$A30,البيانات!#REF!,"تم")</f>
        <v>#REF!</v>
      </c>
      <c r="S30" s="2" t="e">
        <f>SUMIFS(البيانات!#REF!,البيانات!#REF!,'تقرير شهري'!S$5,البيانات!$B$5:$B$1492,$A30,البيانات!#REF!,"تم")+SUMIFS(البيانات!#REF!,البيانات!#REF!,'تقرير شهري'!S$5,البيانات!$B$5:$B$1492,$A30,البيانات!#REF!,"تم")+SUMIFS(البيانات!#REF!,البيانات!#REF!,'تقرير شهري'!S$5,البيانات!$B$5:$B$1492,$A30,البيانات!#REF!,"تم")</f>
        <v>#REF!</v>
      </c>
      <c r="T30" s="2" t="e">
        <f>SUMIFS(البيانات!#REF!,البيانات!#REF!,'تقرير شهري'!T$5,البيانات!$B$5:$B$1492,$A30,البيانات!#REF!,"تم")+SUMIFS(البيانات!#REF!,البيانات!#REF!,'تقرير شهري'!T$5,البيانات!$B$5:$B$1492,$A30,البيانات!#REF!,"تم")+SUMIFS(البيانات!#REF!,البيانات!#REF!,'تقرير شهري'!T$5,البيانات!$B$5:$B$1492,$A30,البيانات!#REF!,"تم")</f>
        <v>#REF!</v>
      </c>
      <c r="U30" s="2" t="e">
        <f>SUMIFS(البيانات!#REF!,البيانات!#REF!,'تقرير شهري'!U$5,البيانات!$B$5:$B$1492,$A30,البيانات!#REF!,"تم")+SUMIFS(البيانات!#REF!,البيانات!#REF!,'تقرير شهري'!U$5,البيانات!$B$5:$B$1492,$A30,البيانات!#REF!,"تم")+SUMIFS(البيانات!#REF!,البيانات!#REF!,'تقرير شهري'!U$5,البيانات!$B$5:$B$1492,$A30,البيانات!#REF!,"تم")</f>
        <v>#REF!</v>
      </c>
      <c r="V30" s="2" t="e">
        <f>SUMIFS(البيانات!#REF!,البيانات!#REF!,'تقرير شهري'!V$5,البيانات!$B$5:$B$1492,$A30,البيانات!#REF!,"تم")+SUMIFS(البيانات!#REF!,البيانات!#REF!,'تقرير شهري'!V$5,البيانات!$B$5:$B$1492,$A30,البيانات!#REF!,"تم")+SUMIFS(البيانات!#REF!,البيانات!#REF!,'تقرير شهري'!V$5,البيانات!$B$5:$B$1492,$A30,البيانات!#REF!,"تم")</f>
        <v>#REF!</v>
      </c>
      <c r="W30" s="2" t="e">
        <f>SUMIFS(البيانات!#REF!,البيانات!#REF!,'تقرير شهري'!W$5,البيانات!$B$5:$B$1492,$A30,البيانات!#REF!,"تم")+SUMIFS(البيانات!#REF!,البيانات!#REF!,'تقرير شهري'!W$5,البيانات!$B$5:$B$1492,$A30,البيانات!#REF!,"تم")+SUMIFS(البيانات!#REF!,البيانات!#REF!,'تقرير شهري'!W$5,البيانات!$B$5:$B$1492,$A30,البيانات!#REF!,"تم")</f>
        <v>#REF!</v>
      </c>
      <c r="X30" s="2" t="e">
        <f t="shared" si="1"/>
        <v>#REF!</v>
      </c>
      <c r="Y30" s="65" t="e">
        <f t="shared" si="2"/>
        <v>#REF!</v>
      </c>
      <c r="Z30" s="39" t="e">
        <f t="shared" si="3"/>
        <v>#REF!</v>
      </c>
      <c r="AA30" s="42">
        <f>SUMIFS(المصروفات!$C$4:$C$20000,المصروفات!$B$4:$B$20000,'تقرير شهري'!A30)</f>
        <v>0</v>
      </c>
      <c r="AB30" s="43" t="e">
        <f t="shared" si="6"/>
        <v>#REF!</v>
      </c>
      <c r="AC30" s="7" t="e">
        <f>SUMIFS(البيانات!#REF!,البيانات!$B$5:$B$1492,$A30,البيانات!#REF!,"")</f>
        <v>#REF!</v>
      </c>
    </row>
    <row r="31" spans="1:29" s="44" customFormat="1" ht="19.5" customHeight="1" x14ac:dyDescent="0.25">
      <c r="A31" s="38">
        <f t="shared" si="5"/>
        <v>45103</v>
      </c>
      <c r="B31" s="41" t="e">
        <f>SUMIFS(البيانات!$J$5:$J$1492,البيانات!$B$5:$B$1492,$A31,البيانات!#REF!,"تم")</f>
        <v>#REF!</v>
      </c>
      <c r="C31" s="61" t="e">
        <f>SUMIFS(البيانات!$I$5:$I$1492,البيانات!$B$5:$B$1492,$A31,البيانات!#REF!,"تم")</f>
        <v>#REF!</v>
      </c>
      <c r="D31" s="41" t="e">
        <f>SUMIFS(البيانات!#REF!,البيانات!$B$5:$B$1492,$A31,البيانات!#REF!,"تم")</f>
        <v>#REF!</v>
      </c>
      <c r="E31" s="41" t="e">
        <f>SUMIFS(البيانات!#REF!,البيانات!#REF!,'تقرير شهري'!E$5,البيانات!$B$5:$B$1492,$A31,البيانات!#REF!,"تم")+SUMIFS(البيانات!#REF!,البيانات!#REF!,'تقرير شهري'!E$5,البيانات!$B$5:$B$1492,$A31,البيانات!#REF!,"تم")+SUMIFS(البيانات!#REF!,البيانات!#REF!,'تقرير شهري'!E$5,البيانات!$B$5:$B$1492,$A31,البيانات!#REF!,"تم")</f>
        <v>#REF!</v>
      </c>
      <c r="F31" s="41" t="e">
        <f>SUMIFS(البيانات!#REF!,البيانات!#REF!,'تقرير شهري'!F$5,البيانات!$B$5:$B$1492,$A31,البيانات!#REF!,"تم")+SUMIFS(البيانات!#REF!,البيانات!#REF!,'تقرير شهري'!F$5,البيانات!$B$5:$B$1492,$A31,البيانات!#REF!,"تم")+SUMIFS(البيانات!#REF!,البيانات!#REF!,'تقرير شهري'!F$5,البيانات!$B$5:$B$1492,$A31,البيانات!#REF!,"تم")</f>
        <v>#REF!</v>
      </c>
      <c r="G31" s="41" t="e">
        <f>SUMIFS(البيانات!#REF!,البيانات!#REF!,'تقرير شهري'!G$5,البيانات!$B$5:$B$1492,$A31,البيانات!#REF!,"تم")+SUMIFS(البيانات!#REF!,البيانات!#REF!,'تقرير شهري'!G$5,البيانات!$B$5:$B$1492,$A31,البيانات!#REF!,"تم")+SUMIFS(البيانات!#REF!,البيانات!#REF!,'تقرير شهري'!G$5,البيانات!$B$5:$B$1492,$A31,البيانات!#REF!,"تم")</f>
        <v>#REF!</v>
      </c>
      <c r="H31" s="41" t="e">
        <f>SUMIFS(البيانات!#REF!,البيانات!#REF!,'تقرير شهري'!H$5,البيانات!$B$5:$B$1492,$A31,البيانات!#REF!,"تم")+SUMIFS(البيانات!#REF!,البيانات!#REF!,'تقرير شهري'!H$5,البيانات!$B$5:$B$1492,$A31,البيانات!#REF!,"تم")+SUMIFS(البيانات!#REF!,البيانات!#REF!,'تقرير شهري'!H$5,البيانات!$B$5:$B$1492,$A31,البيانات!#REF!,"تم")</f>
        <v>#REF!</v>
      </c>
      <c r="I31" s="41" t="e">
        <f>SUMIFS(البيانات!#REF!,البيانات!#REF!,'تقرير شهري'!I$5,البيانات!$B$5:$B$1492,$A31,البيانات!#REF!,"تم")+SUMIFS(البيانات!#REF!,البيانات!#REF!,'تقرير شهري'!I$5,البيانات!$B$5:$B$1492,$A31,البيانات!#REF!,"تم")+SUMIFS(البيانات!#REF!,البيانات!#REF!,'تقرير شهري'!I$5,البيانات!$B$5:$B$1492,$A31,البيانات!#REF!,"تم")</f>
        <v>#REF!</v>
      </c>
      <c r="J31" s="41" t="e">
        <f>SUMIFS(البيانات!#REF!,البيانات!#REF!,'تقرير شهري'!J$5,البيانات!$B$5:$B$1492,$A31,البيانات!#REF!,"تم")+SUMIFS(البيانات!#REF!,البيانات!#REF!,'تقرير شهري'!J$5,البيانات!$B$5:$B$1492,$A31,البيانات!#REF!,"تم")+SUMIFS(البيانات!#REF!,البيانات!#REF!,'تقرير شهري'!J$5,البيانات!$B$5:$B$1492,$A31,البيانات!#REF!,"تم")</f>
        <v>#REF!</v>
      </c>
      <c r="K31" s="41" t="e">
        <f>SUMIFS(البيانات!#REF!,البيانات!#REF!,'تقرير شهري'!K$5,البيانات!$B$5:$B$1492,$A31,البيانات!#REF!,"تم")+SUMIFS(البيانات!#REF!,البيانات!#REF!,'تقرير شهري'!K$5,البيانات!$B$5:$B$1492,$A31,البيانات!#REF!,"تم")+SUMIFS(البيانات!#REF!,البيانات!#REF!,'تقرير شهري'!K$5,البيانات!$B$5:$B$1492,$A31,البيانات!#REF!,"تم")</f>
        <v>#REF!</v>
      </c>
      <c r="L31" s="41" t="e">
        <f>SUMIFS(البيانات!#REF!,البيانات!#REF!,'تقرير شهري'!L$5,البيانات!$B$5:$B$1492,$A31,البيانات!#REF!,"تم")+SUMIFS(البيانات!#REF!,البيانات!#REF!,'تقرير شهري'!L$5,البيانات!$B$5:$B$1492,$A31,البيانات!#REF!,"تم")+SUMIFS(البيانات!#REF!,البيانات!#REF!,'تقرير شهري'!L$5,البيانات!$B$5:$B$1492,$A31,البيانات!#REF!,"تم")</f>
        <v>#REF!</v>
      </c>
      <c r="M31" s="41" t="e">
        <f>SUMIFS(البيانات!#REF!,البيانات!#REF!,'تقرير شهري'!M$5,البيانات!$B$5:$B$1492,$A31,البيانات!#REF!,"تم")+SUMIFS(البيانات!#REF!,البيانات!#REF!,'تقرير شهري'!M$5,البيانات!$B$5:$B$1492,$A31,البيانات!#REF!,"تم")+SUMIFS(البيانات!#REF!,البيانات!#REF!,'تقرير شهري'!M$5,البيانات!$B$5:$B$1492,$A31,البيانات!#REF!,"تم")</f>
        <v>#REF!</v>
      </c>
      <c r="N31" s="41" t="e">
        <f>SUMIFS(البيانات!#REF!,البيانات!#REF!,'تقرير شهري'!N$5,البيانات!$B$5:$B$1492,$A31,البيانات!#REF!,"تم")+SUMIFS(البيانات!#REF!,البيانات!#REF!,'تقرير شهري'!N$5,البيانات!$B$5:$B$1492,$A31,البيانات!#REF!,"تم")+SUMIFS(البيانات!#REF!,البيانات!#REF!,'تقرير شهري'!N$5,البيانات!$B$5:$B$1492,$A31,البيانات!#REF!,"تم")</f>
        <v>#REF!</v>
      </c>
      <c r="O31" s="41" t="e">
        <f>SUMIFS(البيانات!#REF!,البيانات!#REF!,'تقرير شهري'!O$5,البيانات!$B$5:$B$1492,$A31,البيانات!#REF!,"تم")+SUMIFS(البيانات!#REF!,البيانات!#REF!,'تقرير شهري'!O$5,البيانات!$B$5:$B$1492,$A31,البيانات!#REF!,"تم")+SUMIFS(البيانات!#REF!,البيانات!#REF!,'تقرير شهري'!O$5,البيانات!$B$5:$B$1492,$A31,البيانات!#REF!,"تم")</f>
        <v>#REF!</v>
      </c>
      <c r="P31" s="41" t="e">
        <f>SUMIFS(البيانات!#REF!,البيانات!#REF!,'تقرير شهري'!P$5,البيانات!$B$5:$B$1492,$A31,البيانات!#REF!,"تم")+SUMIFS(البيانات!#REF!,البيانات!#REF!,'تقرير شهري'!P$5,البيانات!$B$5:$B$1492,$A31,البيانات!#REF!,"تم")+SUMIFS(البيانات!#REF!,البيانات!#REF!,'تقرير شهري'!P$5,البيانات!$B$5:$B$1492,$A31,البيانات!#REF!,"تم")</f>
        <v>#REF!</v>
      </c>
      <c r="Q31" s="41" t="e">
        <f>SUMIFS(البيانات!#REF!,البيانات!#REF!,'تقرير شهري'!Q$5,البيانات!$B$5:$B$1492,$A31,البيانات!#REF!,"تم")+SUMIFS(البيانات!#REF!,البيانات!#REF!,'تقرير شهري'!Q$5,البيانات!$B$5:$B$1492,$A31,البيانات!#REF!,"تم")+SUMIFS(البيانات!#REF!,البيانات!#REF!,'تقرير شهري'!Q$5,البيانات!$B$5:$B$1492,$A31,البيانات!#REF!,"تم")</f>
        <v>#REF!</v>
      </c>
      <c r="R31" s="2" t="e">
        <f>SUMIFS(البيانات!#REF!,البيانات!#REF!,'تقرير شهري'!R$5,البيانات!$B$5:$B$1492,$A31,البيانات!#REF!,"تم")+SUMIFS(البيانات!#REF!,البيانات!#REF!,'تقرير شهري'!R$5,البيانات!$B$5:$B$1492,$A31,البيانات!#REF!,"تم")+SUMIFS(البيانات!#REF!,البيانات!#REF!,'تقرير شهري'!R$5,البيانات!$B$5:$B$1492,$A31,البيانات!#REF!,"تم")</f>
        <v>#REF!</v>
      </c>
      <c r="S31" s="2" t="e">
        <f>SUMIFS(البيانات!#REF!,البيانات!#REF!,'تقرير شهري'!S$5,البيانات!$B$5:$B$1492,$A31,البيانات!#REF!,"تم")+SUMIFS(البيانات!#REF!,البيانات!#REF!,'تقرير شهري'!S$5,البيانات!$B$5:$B$1492,$A31,البيانات!#REF!,"تم")+SUMIFS(البيانات!#REF!,البيانات!#REF!,'تقرير شهري'!S$5,البيانات!$B$5:$B$1492,$A31,البيانات!#REF!,"تم")</f>
        <v>#REF!</v>
      </c>
      <c r="T31" s="2" t="e">
        <f>SUMIFS(البيانات!#REF!,البيانات!#REF!,'تقرير شهري'!T$5,البيانات!$B$5:$B$1492,$A31,البيانات!#REF!,"تم")+SUMIFS(البيانات!#REF!,البيانات!#REF!,'تقرير شهري'!T$5,البيانات!$B$5:$B$1492,$A31,البيانات!#REF!,"تم")+SUMIFS(البيانات!#REF!,البيانات!#REF!,'تقرير شهري'!T$5,البيانات!$B$5:$B$1492,$A31,البيانات!#REF!,"تم")</f>
        <v>#REF!</v>
      </c>
      <c r="U31" s="2" t="e">
        <f>SUMIFS(البيانات!#REF!,البيانات!#REF!,'تقرير شهري'!U$5,البيانات!$B$5:$B$1492,$A31,البيانات!#REF!,"تم")+SUMIFS(البيانات!#REF!,البيانات!#REF!,'تقرير شهري'!U$5,البيانات!$B$5:$B$1492,$A31,البيانات!#REF!,"تم")+SUMIFS(البيانات!#REF!,البيانات!#REF!,'تقرير شهري'!U$5,البيانات!$B$5:$B$1492,$A31,البيانات!#REF!,"تم")</f>
        <v>#REF!</v>
      </c>
      <c r="V31" s="2" t="e">
        <f>SUMIFS(البيانات!#REF!,البيانات!#REF!,'تقرير شهري'!V$5,البيانات!$B$5:$B$1492,$A31,البيانات!#REF!,"تم")+SUMIFS(البيانات!#REF!,البيانات!#REF!,'تقرير شهري'!V$5,البيانات!$B$5:$B$1492,$A31,البيانات!#REF!,"تم")+SUMIFS(البيانات!#REF!,البيانات!#REF!,'تقرير شهري'!V$5,البيانات!$B$5:$B$1492,$A31,البيانات!#REF!,"تم")</f>
        <v>#REF!</v>
      </c>
      <c r="W31" s="2" t="e">
        <f>SUMIFS(البيانات!#REF!,البيانات!#REF!,'تقرير شهري'!W$5,البيانات!$B$5:$B$1492,$A31,البيانات!#REF!,"تم")+SUMIFS(البيانات!#REF!,البيانات!#REF!,'تقرير شهري'!W$5,البيانات!$B$5:$B$1492,$A31,البيانات!#REF!,"تم")+SUMIFS(البيانات!#REF!,البيانات!#REF!,'تقرير شهري'!W$5,البيانات!$B$5:$B$1492,$A31,البيانات!#REF!,"تم")</f>
        <v>#REF!</v>
      </c>
      <c r="X31" s="2" t="e">
        <f t="shared" si="1"/>
        <v>#REF!</v>
      </c>
      <c r="Y31" s="65" t="e">
        <f t="shared" si="2"/>
        <v>#REF!</v>
      </c>
      <c r="Z31" s="39" t="e">
        <f t="shared" si="3"/>
        <v>#REF!</v>
      </c>
      <c r="AA31" s="42">
        <f>SUMIFS(المصروفات!$C$4:$C$20000,المصروفات!$B$4:$B$20000,'تقرير شهري'!A31)</f>
        <v>0</v>
      </c>
      <c r="AB31" s="43" t="e">
        <f t="shared" si="6"/>
        <v>#REF!</v>
      </c>
      <c r="AC31" s="7" t="e">
        <f>SUMIFS(البيانات!#REF!,البيانات!$B$5:$B$1492,$A31,البيانات!#REF!,"")</f>
        <v>#REF!</v>
      </c>
    </row>
    <row r="32" spans="1:29" s="44" customFormat="1" ht="19.5" customHeight="1" x14ac:dyDescent="0.25">
      <c r="A32" s="38">
        <f t="shared" si="5"/>
        <v>45104</v>
      </c>
      <c r="B32" s="41" t="e">
        <f>SUMIFS(البيانات!$J$5:$J$1492,البيانات!$B$5:$B$1492,$A32,البيانات!#REF!,"تم")</f>
        <v>#REF!</v>
      </c>
      <c r="C32" s="61" t="e">
        <f>SUMIFS(البيانات!$I$5:$I$1492,البيانات!$B$5:$B$1492,$A32,البيانات!#REF!,"تم")</f>
        <v>#REF!</v>
      </c>
      <c r="D32" s="41" t="e">
        <f>SUMIFS(البيانات!#REF!,البيانات!$B$5:$B$1492,$A32,البيانات!#REF!,"تم")</f>
        <v>#REF!</v>
      </c>
      <c r="E32" s="41" t="e">
        <f>SUMIFS(البيانات!#REF!,البيانات!#REF!,'تقرير شهري'!E$5,البيانات!$B$5:$B$1492,$A32,البيانات!#REF!,"تم")+SUMIFS(البيانات!#REF!,البيانات!#REF!,'تقرير شهري'!E$5,البيانات!$B$5:$B$1492,$A32,البيانات!#REF!,"تم")+SUMIFS(البيانات!#REF!,البيانات!#REF!,'تقرير شهري'!E$5,البيانات!$B$5:$B$1492,$A32,البيانات!#REF!,"تم")</f>
        <v>#REF!</v>
      </c>
      <c r="F32" s="41" t="e">
        <f>SUMIFS(البيانات!#REF!,البيانات!#REF!,'تقرير شهري'!F$5,البيانات!$B$5:$B$1492,$A32,البيانات!#REF!,"تم")+SUMIFS(البيانات!#REF!,البيانات!#REF!,'تقرير شهري'!F$5,البيانات!$B$5:$B$1492,$A32,البيانات!#REF!,"تم")+SUMIFS(البيانات!#REF!,البيانات!#REF!,'تقرير شهري'!F$5,البيانات!$B$5:$B$1492,$A32,البيانات!#REF!,"تم")</f>
        <v>#REF!</v>
      </c>
      <c r="G32" s="41" t="e">
        <f>SUMIFS(البيانات!#REF!,البيانات!#REF!,'تقرير شهري'!G$5,البيانات!$B$5:$B$1492,$A32,البيانات!#REF!,"تم")+SUMIFS(البيانات!#REF!,البيانات!#REF!,'تقرير شهري'!G$5,البيانات!$B$5:$B$1492,$A32,البيانات!#REF!,"تم")+SUMIFS(البيانات!#REF!,البيانات!#REF!,'تقرير شهري'!G$5,البيانات!$B$5:$B$1492,$A32,البيانات!#REF!,"تم")</f>
        <v>#REF!</v>
      </c>
      <c r="H32" s="41" t="e">
        <f>SUMIFS(البيانات!#REF!,البيانات!#REF!,'تقرير شهري'!H$5,البيانات!$B$5:$B$1492,$A32,البيانات!#REF!,"تم")+SUMIFS(البيانات!#REF!,البيانات!#REF!,'تقرير شهري'!H$5,البيانات!$B$5:$B$1492,$A32,البيانات!#REF!,"تم")+SUMIFS(البيانات!#REF!,البيانات!#REF!,'تقرير شهري'!H$5,البيانات!$B$5:$B$1492,$A32,البيانات!#REF!,"تم")</f>
        <v>#REF!</v>
      </c>
      <c r="I32" s="41" t="e">
        <f>SUMIFS(البيانات!#REF!,البيانات!#REF!,'تقرير شهري'!I$5,البيانات!$B$5:$B$1492,$A32,البيانات!#REF!,"تم")+SUMIFS(البيانات!#REF!,البيانات!#REF!,'تقرير شهري'!I$5,البيانات!$B$5:$B$1492,$A32,البيانات!#REF!,"تم")+SUMIFS(البيانات!#REF!,البيانات!#REF!,'تقرير شهري'!I$5,البيانات!$B$5:$B$1492,$A32,البيانات!#REF!,"تم")</f>
        <v>#REF!</v>
      </c>
      <c r="J32" s="41" t="e">
        <f>SUMIFS(البيانات!#REF!,البيانات!#REF!,'تقرير شهري'!J$5,البيانات!$B$5:$B$1492,$A32,البيانات!#REF!,"تم")+SUMIFS(البيانات!#REF!,البيانات!#REF!,'تقرير شهري'!J$5,البيانات!$B$5:$B$1492,$A32,البيانات!#REF!,"تم")+SUMIFS(البيانات!#REF!,البيانات!#REF!,'تقرير شهري'!J$5,البيانات!$B$5:$B$1492,$A32,البيانات!#REF!,"تم")</f>
        <v>#REF!</v>
      </c>
      <c r="K32" s="41" t="e">
        <f>SUMIFS(البيانات!#REF!,البيانات!#REF!,'تقرير شهري'!K$5,البيانات!$B$5:$B$1492,$A32,البيانات!#REF!,"تم")+SUMIFS(البيانات!#REF!,البيانات!#REF!,'تقرير شهري'!K$5,البيانات!$B$5:$B$1492,$A32,البيانات!#REF!,"تم")+SUMIFS(البيانات!#REF!,البيانات!#REF!,'تقرير شهري'!K$5,البيانات!$B$5:$B$1492,$A32,البيانات!#REF!,"تم")</f>
        <v>#REF!</v>
      </c>
      <c r="L32" s="41" t="e">
        <f>SUMIFS(البيانات!#REF!,البيانات!#REF!,'تقرير شهري'!L$5,البيانات!$B$5:$B$1492,$A32,البيانات!#REF!,"تم")+SUMIFS(البيانات!#REF!,البيانات!#REF!,'تقرير شهري'!L$5,البيانات!$B$5:$B$1492,$A32,البيانات!#REF!,"تم")+SUMIFS(البيانات!#REF!,البيانات!#REF!,'تقرير شهري'!L$5,البيانات!$B$5:$B$1492,$A32,البيانات!#REF!,"تم")</f>
        <v>#REF!</v>
      </c>
      <c r="M32" s="41" t="e">
        <f>SUMIFS(البيانات!#REF!,البيانات!#REF!,'تقرير شهري'!M$5,البيانات!$B$5:$B$1492,$A32,البيانات!#REF!,"تم")+SUMIFS(البيانات!#REF!,البيانات!#REF!,'تقرير شهري'!M$5,البيانات!$B$5:$B$1492,$A32,البيانات!#REF!,"تم")+SUMIFS(البيانات!#REF!,البيانات!#REF!,'تقرير شهري'!M$5,البيانات!$B$5:$B$1492,$A32,البيانات!#REF!,"تم")</f>
        <v>#REF!</v>
      </c>
      <c r="N32" s="41" t="e">
        <f>SUMIFS(البيانات!#REF!,البيانات!#REF!,'تقرير شهري'!N$5,البيانات!$B$5:$B$1492,$A32,البيانات!#REF!,"تم")+SUMIFS(البيانات!#REF!,البيانات!#REF!,'تقرير شهري'!N$5,البيانات!$B$5:$B$1492,$A32,البيانات!#REF!,"تم")+SUMIFS(البيانات!#REF!,البيانات!#REF!,'تقرير شهري'!N$5,البيانات!$B$5:$B$1492,$A32,البيانات!#REF!,"تم")</f>
        <v>#REF!</v>
      </c>
      <c r="O32" s="41" t="e">
        <f>SUMIFS(البيانات!#REF!,البيانات!#REF!,'تقرير شهري'!O$5,البيانات!$B$5:$B$1492,$A32,البيانات!#REF!,"تم")+SUMIFS(البيانات!#REF!,البيانات!#REF!,'تقرير شهري'!O$5,البيانات!$B$5:$B$1492,$A32,البيانات!#REF!,"تم")+SUMIFS(البيانات!#REF!,البيانات!#REF!,'تقرير شهري'!O$5,البيانات!$B$5:$B$1492,$A32,البيانات!#REF!,"تم")</f>
        <v>#REF!</v>
      </c>
      <c r="P32" s="41" t="e">
        <f>SUMIFS(البيانات!#REF!,البيانات!#REF!,'تقرير شهري'!P$5,البيانات!$B$5:$B$1492,$A32,البيانات!#REF!,"تم")+SUMIFS(البيانات!#REF!,البيانات!#REF!,'تقرير شهري'!P$5,البيانات!$B$5:$B$1492,$A32,البيانات!#REF!,"تم")+SUMIFS(البيانات!#REF!,البيانات!#REF!,'تقرير شهري'!P$5,البيانات!$B$5:$B$1492,$A32,البيانات!#REF!,"تم")</f>
        <v>#REF!</v>
      </c>
      <c r="Q32" s="41" t="e">
        <f>SUMIFS(البيانات!#REF!,البيانات!#REF!,'تقرير شهري'!Q$5,البيانات!$B$5:$B$1492,$A32,البيانات!#REF!,"تم")+SUMIFS(البيانات!#REF!,البيانات!#REF!,'تقرير شهري'!Q$5,البيانات!$B$5:$B$1492,$A32,البيانات!#REF!,"تم")+SUMIFS(البيانات!#REF!,البيانات!#REF!,'تقرير شهري'!Q$5,البيانات!$B$5:$B$1492,$A32,البيانات!#REF!,"تم")</f>
        <v>#REF!</v>
      </c>
      <c r="R32" s="2" t="e">
        <f>SUMIFS(البيانات!#REF!,البيانات!#REF!,'تقرير شهري'!R$5,البيانات!$B$5:$B$1492,$A32,البيانات!#REF!,"تم")+SUMIFS(البيانات!#REF!,البيانات!#REF!,'تقرير شهري'!R$5,البيانات!$B$5:$B$1492,$A32,البيانات!#REF!,"تم")+SUMIFS(البيانات!#REF!,البيانات!#REF!,'تقرير شهري'!R$5,البيانات!$B$5:$B$1492,$A32,البيانات!#REF!,"تم")</f>
        <v>#REF!</v>
      </c>
      <c r="S32" s="2" t="e">
        <f>SUMIFS(البيانات!#REF!,البيانات!#REF!,'تقرير شهري'!S$5,البيانات!$B$5:$B$1492,$A32,البيانات!#REF!,"تم")+SUMIFS(البيانات!#REF!,البيانات!#REF!,'تقرير شهري'!S$5,البيانات!$B$5:$B$1492,$A32,البيانات!#REF!,"تم")+SUMIFS(البيانات!#REF!,البيانات!#REF!,'تقرير شهري'!S$5,البيانات!$B$5:$B$1492,$A32,البيانات!#REF!,"تم")</f>
        <v>#REF!</v>
      </c>
      <c r="T32" s="2" t="e">
        <f>SUMIFS(البيانات!#REF!,البيانات!#REF!,'تقرير شهري'!T$5,البيانات!$B$5:$B$1492,$A32,البيانات!#REF!,"تم")+SUMIFS(البيانات!#REF!,البيانات!#REF!,'تقرير شهري'!T$5,البيانات!$B$5:$B$1492,$A32,البيانات!#REF!,"تم")+SUMIFS(البيانات!#REF!,البيانات!#REF!,'تقرير شهري'!T$5,البيانات!$B$5:$B$1492,$A32,البيانات!#REF!,"تم")</f>
        <v>#REF!</v>
      </c>
      <c r="U32" s="2" t="e">
        <f>SUMIFS(البيانات!#REF!,البيانات!#REF!,'تقرير شهري'!U$5,البيانات!$B$5:$B$1492,$A32,البيانات!#REF!,"تم")+SUMIFS(البيانات!#REF!,البيانات!#REF!,'تقرير شهري'!U$5,البيانات!$B$5:$B$1492,$A32,البيانات!#REF!,"تم")+SUMIFS(البيانات!#REF!,البيانات!#REF!,'تقرير شهري'!U$5,البيانات!$B$5:$B$1492,$A32,البيانات!#REF!,"تم")</f>
        <v>#REF!</v>
      </c>
      <c r="V32" s="2" t="e">
        <f>SUMIFS(البيانات!#REF!,البيانات!#REF!,'تقرير شهري'!V$5,البيانات!$B$5:$B$1492,$A32,البيانات!#REF!,"تم")+SUMIFS(البيانات!#REF!,البيانات!#REF!,'تقرير شهري'!V$5,البيانات!$B$5:$B$1492,$A32,البيانات!#REF!,"تم")+SUMIFS(البيانات!#REF!,البيانات!#REF!,'تقرير شهري'!V$5,البيانات!$B$5:$B$1492,$A32,البيانات!#REF!,"تم")</f>
        <v>#REF!</v>
      </c>
      <c r="W32" s="2" t="e">
        <f>SUMIFS(البيانات!#REF!,البيانات!#REF!,'تقرير شهري'!W$5,البيانات!$B$5:$B$1492,$A32,البيانات!#REF!,"تم")+SUMIFS(البيانات!#REF!,البيانات!#REF!,'تقرير شهري'!W$5,البيانات!$B$5:$B$1492,$A32,البيانات!#REF!,"تم")+SUMIFS(البيانات!#REF!,البيانات!#REF!,'تقرير شهري'!W$5,البيانات!$B$5:$B$1492,$A32,البيانات!#REF!,"تم")</f>
        <v>#REF!</v>
      </c>
      <c r="X32" s="2" t="e">
        <f t="shared" si="1"/>
        <v>#REF!</v>
      </c>
      <c r="Y32" s="65" t="e">
        <f t="shared" si="2"/>
        <v>#REF!</v>
      </c>
      <c r="Z32" s="39" t="e">
        <f t="shared" si="3"/>
        <v>#REF!</v>
      </c>
      <c r="AA32" s="42">
        <f>SUMIFS(المصروفات!$C$4:$C$20000,المصروفات!$B$4:$B$20000,'تقرير شهري'!A32)</f>
        <v>0</v>
      </c>
      <c r="AB32" s="43" t="e">
        <f t="shared" si="6"/>
        <v>#REF!</v>
      </c>
      <c r="AC32" s="7" t="e">
        <f>SUMIFS(البيانات!#REF!,البيانات!$B$5:$B$1492,$A32,البيانات!#REF!,"")</f>
        <v>#REF!</v>
      </c>
    </row>
    <row r="33" spans="1:29" s="44" customFormat="1" ht="19.5" customHeight="1" x14ac:dyDescent="0.25">
      <c r="A33" s="38">
        <f t="shared" si="5"/>
        <v>45105</v>
      </c>
      <c r="B33" s="41" t="e">
        <f>SUMIFS(البيانات!$J$5:$J$1492,البيانات!$B$5:$B$1492,$A33,البيانات!#REF!,"تم")</f>
        <v>#REF!</v>
      </c>
      <c r="C33" s="61" t="e">
        <f>SUMIFS(البيانات!$I$5:$I$1492,البيانات!$B$5:$B$1492,$A33,البيانات!#REF!,"تم")</f>
        <v>#REF!</v>
      </c>
      <c r="D33" s="41" t="e">
        <f>SUMIFS(البيانات!#REF!,البيانات!$B$5:$B$1492,$A33,البيانات!#REF!,"تم")</f>
        <v>#REF!</v>
      </c>
      <c r="E33" s="41" t="e">
        <f>SUMIFS(البيانات!#REF!,البيانات!#REF!,'تقرير شهري'!E$5,البيانات!$B$5:$B$1492,$A33,البيانات!#REF!,"تم")+SUMIFS(البيانات!#REF!,البيانات!#REF!,'تقرير شهري'!E$5,البيانات!$B$5:$B$1492,$A33,البيانات!#REF!,"تم")+SUMIFS(البيانات!#REF!,البيانات!#REF!,'تقرير شهري'!E$5,البيانات!$B$5:$B$1492,$A33,البيانات!#REF!,"تم")</f>
        <v>#REF!</v>
      </c>
      <c r="F33" s="41" t="e">
        <f>SUMIFS(البيانات!#REF!,البيانات!#REF!,'تقرير شهري'!F$5,البيانات!$B$5:$B$1492,$A33,البيانات!#REF!,"تم")+SUMIFS(البيانات!#REF!,البيانات!#REF!,'تقرير شهري'!F$5,البيانات!$B$5:$B$1492,$A33,البيانات!#REF!,"تم")+SUMIFS(البيانات!#REF!,البيانات!#REF!,'تقرير شهري'!F$5,البيانات!$B$5:$B$1492,$A33,البيانات!#REF!,"تم")</f>
        <v>#REF!</v>
      </c>
      <c r="G33" s="41" t="e">
        <f>SUMIFS(البيانات!#REF!,البيانات!#REF!,'تقرير شهري'!G$5,البيانات!$B$5:$B$1492,$A33,البيانات!#REF!,"تم")+SUMIFS(البيانات!#REF!,البيانات!#REF!,'تقرير شهري'!G$5,البيانات!$B$5:$B$1492,$A33,البيانات!#REF!,"تم")+SUMIFS(البيانات!#REF!,البيانات!#REF!,'تقرير شهري'!G$5,البيانات!$B$5:$B$1492,$A33,البيانات!#REF!,"تم")</f>
        <v>#REF!</v>
      </c>
      <c r="H33" s="41" t="e">
        <f>SUMIFS(البيانات!#REF!,البيانات!#REF!,'تقرير شهري'!H$5,البيانات!$B$5:$B$1492,$A33,البيانات!#REF!,"تم")+SUMIFS(البيانات!#REF!,البيانات!#REF!,'تقرير شهري'!H$5,البيانات!$B$5:$B$1492,$A33,البيانات!#REF!,"تم")+SUMIFS(البيانات!#REF!,البيانات!#REF!,'تقرير شهري'!H$5,البيانات!$B$5:$B$1492,$A33,البيانات!#REF!,"تم")</f>
        <v>#REF!</v>
      </c>
      <c r="I33" s="41" t="e">
        <f>SUMIFS(البيانات!#REF!,البيانات!#REF!,'تقرير شهري'!I$5,البيانات!$B$5:$B$1492,$A33,البيانات!#REF!,"تم")+SUMIFS(البيانات!#REF!,البيانات!#REF!,'تقرير شهري'!I$5,البيانات!$B$5:$B$1492,$A33,البيانات!#REF!,"تم")+SUMIFS(البيانات!#REF!,البيانات!#REF!,'تقرير شهري'!I$5,البيانات!$B$5:$B$1492,$A33,البيانات!#REF!,"تم")</f>
        <v>#REF!</v>
      </c>
      <c r="J33" s="41" t="e">
        <f>SUMIFS(البيانات!#REF!,البيانات!#REF!,'تقرير شهري'!J$5,البيانات!$B$5:$B$1492,$A33,البيانات!#REF!,"تم")+SUMIFS(البيانات!#REF!,البيانات!#REF!,'تقرير شهري'!J$5,البيانات!$B$5:$B$1492,$A33,البيانات!#REF!,"تم")+SUMIFS(البيانات!#REF!,البيانات!#REF!,'تقرير شهري'!J$5,البيانات!$B$5:$B$1492,$A33,البيانات!#REF!,"تم")</f>
        <v>#REF!</v>
      </c>
      <c r="K33" s="41" t="e">
        <f>SUMIFS(البيانات!#REF!,البيانات!#REF!,'تقرير شهري'!K$5,البيانات!$B$5:$B$1492,$A33,البيانات!#REF!,"تم")+SUMIFS(البيانات!#REF!,البيانات!#REF!,'تقرير شهري'!K$5,البيانات!$B$5:$B$1492,$A33,البيانات!#REF!,"تم")+SUMIFS(البيانات!#REF!,البيانات!#REF!,'تقرير شهري'!K$5,البيانات!$B$5:$B$1492,$A33,البيانات!#REF!,"تم")</f>
        <v>#REF!</v>
      </c>
      <c r="L33" s="41" t="e">
        <f>SUMIFS(البيانات!#REF!,البيانات!#REF!,'تقرير شهري'!L$5,البيانات!$B$5:$B$1492,$A33,البيانات!#REF!,"تم")+SUMIFS(البيانات!#REF!,البيانات!#REF!,'تقرير شهري'!L$5,البيانات!$B$5:$B$1492,$A33,البيانات!#REF!,"تم")+SUMIFS(البيانات!#REF!,البيانات!#REF!,'تقرير شهري'!L$5,البيانات!$B$5:$B$1492,$A33,البيانات!#REF!,"تم")</f>
        <v>#REF!</v>
      </c>
      <c r="M33" s="41" t="e">
        <f>SUMIFS(البيانات!#REF!,البيانات!#REF!,'تقرير شهري'!M$5,البيانات!$B$5:$B$1492,$A33,البيانات!#REF!,"تم")+SUMIFS(البيانات!#REF!,البيانات!#REF!,'تقرير شهري'!M$5,البيانات!$B$5:$B$1492,$A33,البيانات!#REF!,"تم")+SUMIFS(البيانات!#REF!,البيانات!#REF!,'تقرير شهري'!M$5,البيانات!$B$5:$B$1492,$A33,البيانات!#REF!,"تم")</f>
        <v>#REF!</v>
      </c>
      <c r="N33" s="41" t="e">
        <f>SUMIFS(البيانات!#REF!,البيانات!#REF!,'تقرير شهري'!N$5,البيانات!$B$5:$B$1492,$A33,البيانات!#REF!,"تم")+SUMIFS(البيانات!#REF!,البيانات!#REF!,'تقرير شهري'!N$5,البيانات!$B$5:$B$1492,$A33,البيانات!#REF!,"تم")+SUMIFS(البيانات!#REF!,البيانات!#REF!,'تقرير شهري'!N$5,البيانات!$B$5:$B$1492,$A33,البيانات!#REF!,"تم")</f>
        <v>#REF!</v>
      </c>
      <c r="O33" s="41" t="e">
        <f>SUMIFS(البيانات!#REF!,البيانات!#REF!,'تقرير شهري'!O$5,البيانات!$B$5:$B$1492,$A33,البيانات!#REF!,"تم")+SUMIFS(البيانات!#REF!,البيانات!#REF!,'تقرير شهري'!O$5,البيانات!$B$5:$B$1492,$A33,البيانات!#REF!,"تم")+SUMIFS(البيانات!#REF!,البيانات!#REF!,'تقرير شهري'!O$5,البيانات!$B$5:$B$1492,$A33,البيانات!#REF!,"تم")</f>
        <v>#REF!</v>
      </c>
      <c r="P33" s="41" t="e">
        <f>SUMIFS(البيانات!#REF!,البيانات!#REF!,'تقرير شهري'!P$5,البيانات!$B$5:$B$1492,$A33,البيانات!#REF!,"تم")+SUMIFS(البيانات!#REF!,البيانات!#REF!,'تقرير شهري'!P$5,البيانات!$B$5:$B$1492,$A33,البيانات!#REF!,"تم")+SUMIFS(البيانات!#REF!,البيانات!#REF!,'تقرير شهري'!P$5,البيانات!$B$5:$B$1492,$A33,البيانات!#REF!,"تم")</f>
        <v>#REF!</v>
      </c>
      <c r="Q33" s="41" t="e">
        <f>SUMIFS(البيانات!#REF!,البيانات!#REF!,'تقرير شهري'!Q$5,البيانات!$B$5:$B$1492,$A33,البيانات!#REF!,"تم")+SUMIFS(البيانات!#REF!,البيانات!#REF!,'تقرير شهري'!Q$5,البيانات!$B$5:$B$1492,$A33,البيانات!#REF!,"تم")+SUMIFS(البيانات!#REF!,البيانات!#REF!,'تقرير شهري'!Q$5,البيانات!$B$5:$B$1492,$A33,البيانات!#REF!,"تم")</f>
        <v>#REF!</v>
      </c>
      <c r="R33" s="2" t="e">
        <f>SUMIFS(البيانات!#REF!,البيانات!#REF!,'تقرير شهري'!R$5,البيانات!$B$5:$B$1492,$A33,البيانات!#REF!,"تم")+SUMIFS(البيانات!#REF!,البيانات!#REF!,'تقرير شهري'!R$5,البيانات!$B$5:$B$1492,$A33,البيانات!#REF!,"تم")+SUMIFS(البيانات!#REF!,البيانات!#REF!,'تقرير شهري'!R$5,البيانات!$B$5:$B$1492,$A33,البيانات!#REF!,"تم")</f>
        <v>#REF!</v>
      </c>
      <c r="S33" s="2" t="e">
        <f>SUMIFS(البيانات!#REF!,البيانات!#REF!,'تقرير شهري'!S$5,البيانات!$B$5:$B$1492,$A33,البيانات!#REF!,"تم")+SUMIFS(البيانات!#REF!,البيانات!#REF!,'تقرير شهري'!S$5,البيانات!$B$5:$B$1492,$A33,البيانات!#REF!,"تم")+SUMIFS(البيانات!#REF!,البيانات!#REF!,'تقرير شهري'!S$5,البيانات!$B$5:$B$1492,$A33,البيانات!#REF!,"تم")</f>
        <v>#REF!</v>
      </c>
      <c r="T33" s="2" t="e">
        <f>SUMIFS(البيانات!#REF!,البيانات!#REF!,'تقرير شهري'!T$5,البيانات!$B$5:$B$1492,$A33,البيانات!#REF!,"تم")+SUMIFS(البيانات!#REF!,البيانات!#REF!,'تقرير شهري'!T$5,البيانات!$B$5:$B$1492,$A33,البيانات!#REF!,"تم")+SUMIFS(البيانات!#REF!,البيانات!#REF!,'تقرير شهري'!T$5,البيانات!$B$5:$B$1492,$A33,البيانات!#REF!,"تم")</f>
        <v>#REF!</v>
      </c>
      <c r="U33" s="2" t="e">
        <f>SUMIFS(البيانات!#REF!,البيانات!#REF!,'تقرير شهري'!U$5,البيانات!$B$5:$B$1492,$A33,البيانات!#REF!,"تم")+SUMIFS(البيانات!#REF!,البيانات!#REF!,'تقرير شهري'!U$5,البيانات!$B$5:$B$1492,$A33,البيانات!#REF!,"تم")+SUMIFS(البيانات!#REF!,البيانات!#REF!,'تقرير شهري'!U$5,البيانات!$B$5:$B$1492,$A33,البيانات!#REF!,"تم")</f>
        <v>#REF!</v>
      </c>
      <c r="V33" s="2" t="e">
        <f>SUMIFS(البيانات!#REF!,البيانات!#REF!,'تقرير شهري'!V$5,البيانات!$B$5:$B$1492,$A33,البيانات!#REF!,"تم")+SUMIFS(البيانات!#REF!,البيانات!#REF!,'تقرير شهري'!V$5,البيانات!$B$5:$B$1492,$A33,البيانات!#REF!,"تم")+SUMIFS(البيانات!#REF!,البيانات!#REF!,'تقرير شهري'!V$5,البيانات!$B$5:$B$1492,$A33,البيانات!#REF!,"تم")</f>
        <v>#REF!</v>
      </c>
      <c r="W33" s="2" t="e">
        <f>SUMIFS(البيانات!#REF!,البيانات!#REF!,'تقرير شهري'!W$5,البيانات!$B$5:$B$1492,$A33,البيانات!#REF!,"تم")+SUMIFS(البيانات!#REF!,البيانات!#REF!,'تقرير شهري'!W$5,البيانات!$B$5:$B$1492,$A33,البيانات!#REF!,"تم")+SUMIFS(البيانات!#REF!,البيانات!#REF!,'تقرير شهري'!W$5,البيانات!$B$5:$B$1492,$A33,البيانات!#REF!,"تم")</f>
        <v>#REF!</v>
      </c>
      <c r="X33" s="2" t="e">
        <f t="shared" si="1"/>
        <v>#REF!</v>
      </c>
      <c r="Y33" s="65" t="e">
        <f t="shared" si="2"/>
        <v>#REF!</v>
      </c>
      <c r="Z33" s="39" t="e">
        <f t="shared" si="3"/>
        <v>#REF!</v>
      </c>
      <c r="AA33" s="42">
        <f>SUMIFS(المصروفات!$C$4:$C$20000,المصروفات!$B$4:$B$20000,'تقرير شهري'!A33)</f>
        <v>0</v>
      </c>
      <c r="AB33" s="43" t="e">
        <f t="shared" si="6"/>
        <v>#REF!</v>
      </c>
      <c r="AC33" s="7" t="e">
        <f>SUMIFS(البيانات!#REF!,البيانات!$B$5:$B$1492,$A33,البيانات!#REF!,"")</f>
        <v>#REF!</v>
      </c>
    </row>
    <row r="34" spans="1:29" s="44" customFormat="1" ht="19.5" customHeight="1" x14ac:dyDescent="0.25">
      <c r="A34" s="38">
        <f t="shared" si="5"/>
        <v>45106</v>
      </c>
      <c r="B34" s="41" t="e">
        <f>SUMIFS(البيانات!$J$5:$J$1492,البيانات!$B$5:$B$1492,$A34,البيانات!#REF!,"تم")</f>
        <v>#REF!</v>
      </c>
      <c r="C34" s="61" t="e">
        <f>SUMIFS(البيانات!$I$5:$I$1492,البيانات!$B$5:$B$1492,$A34,البيانات!#REF!,"تم")</f>
        <v>#REF!</v>
      </c>
      <c r="D34" s="41" t="e">
        <f>SUMIFS(البيانات!#REF!,البيانات!$B$5:$B$1492,$A34,البيانات!#REF!,"تم")</f>
        <v>#REF!</v>
      </c>
      <c r="E34" s="41" t="e">
        <f>SUMIFS(البيانات!#REF!,البيانات!#REF!,'تقرير شهري'!E$5,البيانات!$B$5:$B$1492,$A34,البيانات!#REF!,"تم")+SUMIFS(البيانات!#REF!,البيانات!#REF!,'تقرير شهري'!E$5,البيانات!$B$5:$B$1492,$A34,البيانات!#REF!,"تم")+SUMIFS(البيانات!#REF!,البيانات!#REF!,'تقرير شهري'!E$5,البيانات!$B$5:$B$1492,$A34,البيانات!#REF!,"تم")</f>
        <v>#REF!</v>
      </c>
      <c r="F34" s="41" t="e">
        <f>SUMIFS(البيانات!#REF!,البيانات!#REF!,'تقرير شهري'!F$5,البيانات!$B$5:$B$1492,$A34,البيانات!#REF!,"تم")+SUMIFS(البيانات!#REF!,البيانات!#REF!,'تقرير شهري'!F$5,البيانات!$B$5:$B$1492,$A34,البيانات!#REF!,"تم")+SUMIFS(البيانات!#REF!,البيانات!#REF!,'تقرير شهري'!F$5,البيانات!$B$5:$B$1492,$A34,البيانات!#REF!,"تم")</f>
        <v>#REF!</v>
      </c>
      <c r="G34" s="41" t="e">
        <f>SUMIFS(البيانات!#REF!,البيانات!#REF!,'تقرير شهري'!G$5,البيانات!$B$5:$B$1492,$A34,البيانات!#REF!,"تم")+SUMIFS(البيانات!#REF!,البيانات!#REF!,'تقرير شهري'!G$5,البيانات!$B$5:$B$1492,$A34,البيانات!#REF!,"تم")+SUMIFS(البيانات!#REF!,البيانات!#REF!,'تقرير شهري'!G$5,البيانات!$B$5:$B$1492,$A34,البيانات!#REF!,"تم")</f>
        <v>#REF!</v>
      </c>
      <c r="H34" s="41" t="e">
        <f>SUMIFS(البيانات!#REF!,البيانات!#REF!,'تقرير شهري'!H$5,البيانات!$B$5:$B$1492,$A34,البيانات!#REF!,"تم")+SUMIFS(البيانات!#REF!,البيانات!#REF!,'تقرير شهري'!H$5,البيانات!$B$5:$B$1492,$A34,البيانات!#REF!,"تم")+SUMIFS(البيانات!#REF!,البيانات!#REF!,'تقرير شهري'!H$5,البيانات!$B$5:$B$1492,$A34,البيانات!#REF!,"تم")</f>
        <v>#REF!</v>
      </c>
      <c r="I34" s="41" t="e">
        <f>SUMIFS(البيانات!#REF!,البيانات!#REF!,'تقرير شهري'!I$5,البيانات!$B$5:$B$1492,$A34,البيانات!#REF!,"تم")+SUMIFS(البيانات!#REF!,البيانات!#REF!,'تقرير شهري'!I$5,البيانات!$B$5:$B$1492,$A34,البيانات!#REF!,"تم")+SUMIFS(البيانات!#REF!,البيانات!#REF!,'تقرير شهري'!I$5,البيانات!$B$5:$B$1492,$A34,البيانات!#REF!,"تم")</f>
        <v>#REF!</v>
      </c>
      <c r="J34" s="41" t="e">
        <f>SUMIFS(البيانات!#REF!,البيانات!#REF!,'تقرير شهري'!J$5,البيانات!$B$5:$B$1492,$A34,البيانات!#REF!,"تم")+SUMIFS(البيانات!#REF!,البيانات!#REF!,'تقرير شهري'!J$5,البيانات!$B$5:$B$1492,$A34,البيانات!#REF!,"تم")+SUMIFS(البيانات!#REF!,البيانات!#REF!,'تقرير شهري'!J$5,البيانات!$B$5:$B$1492,$A34,البيانات!#REF!,"تم")</f>
        <v>#REF!</v>
      </c>
      <c r="K34" s="41" t="e">
        <f>SUMIFS(البيانات!#REF!,البيانات!#REF!,'تقرير شهري'!K$5,البيانات!$B$5:$B$1492,$A34,البيانات!#REF!,"تم")+SUMIFS(البيانات!#REF!,البيانات!#REF!,'تقرير شهري'!K$5,البيانات!$B$5:$B$1492,$A34,البيانات!#REF!,"تم")+SUMIFS(البيانات!#REF!,البيانات!#REF!,'تقرير شهري'!K$5,البيانات!$B$5:$B$1492,$A34,البيانات!#REF!,"تم")</f>
        <v>#REF!</v>
      </c>
      <c r="L34" s="41" t="e">
        <f>SUMIFS(البيانات!#REF!,البيانات!#REF!,'تقرير شهري'!L$5,البيانات!$B$5:$B$1492,$A34,البيانات!#REF!,"تم")+SUMIFS(البيانات!#REF!,البيانات!#REF!,'تقرير شهري'!L$5,البيانات!$B$5:$B$1492,$A34,البيانات!#REF!,"تم")+SUMIFS(البيانات!#REF!,البيانات!#REF!,'تقرير شهري'!L$5,البيانات!$B$5:$B$1492,$A34,البيانات!#REF!,"تم")</f>
        <v>#REF!</v>
      </c>
      <c r="M34" s="41" t="e">
        <f>SUMIFS(البيانات!#REF!,البيانات!#REF!,'تقرير شهري'!M$5,البيانات!$B$5:$B$1492,$A34,البيانات!#REF!,"تم")+SUMIFS(البيانات!#REF!,البيانات!#REF!,'تقرير شهري'!M$5,البيانات!$B$5:$B$1492,$A34,البيانات!#REF!,"تم")+SUMIFS(البيانات!#REF!,البيانات!#REF!,'تقرير شهري'!M$5,البيانات!$B$5:$B$1492,$A34,البيانات!#REF!,"تم")</f>
        <v>#REF!</v>
      </c>
      <c r="N34" s="41" t="e">
        <f>SUMIFS(البيانات!#REF!,البيانات!#REF!,'تقرير شهري'!N$5,البيانات!$B$5:$B$1492,$A34,البيانات!#REF!,"تم")+SUMIFS(البيانات!#REF!,البيانات!#REF!,'تقرير شهري'!N$5,البيانات!$B$5:$B$1492,$A34,البيانات!#REF!,"تم")+SUMIFS(البيانات!#REF!,البيانات!#REF!,'تقرير شهري'!N$5,البيانات!$B$5:$B$1492,$A34,البيانات!#REF!,"تم")</f>
        <v>#REF!</v>
      </c>
      <c r="O34" s="41" t="e">
        <f>SUMIFS(البيانات!#REF!,البيانات!#REF!,'تقرير شهري'!O$5,البيانات!$B$5:$B$1492,$A34,البيانات!#REF!,"تم")+SUMIFS(البيانات!#REF!,البيانات!#REF!,'تقرير شهري'!O$5,البيانات!$B$5:$B$1492,$A34,البيانات!#REF!,"تم")+SUMIFS(البيانات!#REF!,البيانات!#REF!,'تقرير شهري'!O$5,البيانات!$B$5:$B$1492,$A34,البيانات!#REF!,"تم")</f>
        <v>#REF!</v>
      </c>
      <c r="P34" s="41" t="e">
        <f>SUMIFS(البيانات!#REF!,البيانات!#REF!,'تقرير شهري'!P$5,البيانات!$B$5:$B$1492,$A34,البيانات!#REF!,"تم")+SUMIFS(البيانات!#REF!,البيانات!#REF!,'تقرير شهري'!P$5,البيانات!$B$5:$B$1492,$A34,البيانات!#REF!,"تم")+SUMIFS(البيانات!#REF!,البيانات!#REF!,'تقرير شهري'!P$5,البيانات!$B$5:$B$1492,$A34,البيانات!#REF!,"تم")</f>
        <v>#REF!</v>
      </c>
      <c r="Q34" s="41" t="e">
        <f>SUMIFS(البيانات!#REF!,البيانات!#REF!,'تقرير شهري'!Q$5,البيانات!$B$5:$B$1492,$A34,البيانات!#REF!,"تم")+SUMIFS(البيانات!#REF!,البيانات!#REF!,'تقرير شهري'!Q$5,البيانات!$B$5:$B$1492,$A34,البيانات!#REF!,"تم")+SUMIFS(البيانات!#REF!,البيانات!#REF!,'تقرير شهري'!Q$5,البيانات!$B$5:$B$1492,$A34,البيانات!#REF!,"تم")</f>
        <v>#REF!</v>
      </c>
      <c r="R34" s="2" t="e">
        <f>SUMIFS(البيانات!#REF!,البيانات!#REF!,'تقرير شهري'!R$5,البيانات!$B$5:$B$1492,$A34,البيانات!#REF!,"تم")+SUMIFS(البيانات!#REF!,البيانات!#REF!,'تقرير شهري'!R$5,البيانات!$B$5:$B$1492,$A34,البيانات!#REF!,"تم")+SUMIFS(البيانات!#REF!,البيانات!#REF!,'تقرير شهري'!R$5,البيانات!$B$5:$B$1492,$A34,البيانات!#REF!,"تم")</f>
        <v>#REF!</v>
      </c>
      <c r="S34" s="2" t="e">
        <f>SUMIFS(البيانات!#REF!,البيانات!#REF!,'تقرير شهري'!S$5,البيانات!$B$5:$B$1492,$A34,البيانات!#REF!,"تم")+SUMIFS(البيانات!#REF!,البيانات!#REF!,'تقرير شهري'!S$5,البيانات!$B$5:$B$1492,$A34,البيانات!#REF!,"تم")+SUMIFS(البيانات!#REF!,البيانات!#REF!,'تقرير شهري'!S$5,البيانات!$B$5:$B$1492,$A34,البيانات!#REF!,"تم")</f>
        <v>#REF!</v>
      </c>
      <c r="T34" s="2" t="e">
        <f>SUMIFS(البيانات!#REF!,البيانات!#REF!,'تقرير شهري'!T$5,البيانات!$B$5:$B$1492,$A34,البيانات!#REF!,"تم")+SUMIFS(البيانات!#REF!,البيانات!#REF!,'تقرير شهري'!T$5,البيانات!$B$5:$B$1492,$A34,البيانات!#REF!,"تم")+SUMIFS(البيانات!#REF!,البيانات!#REF!,'تقرير شهري'!T$5,البيانات!$B$5:$B$1492,$A34,البيانات!#REF!,"تم")</f>
        <v>#REF!</v>
      </c>
      <c r="U34" s="2" t="e">
        <f>SUMIFS(البيانات!#REF!,البيانات!#REF!,'تقرير شهري'!U$5,البيانات!$B$5:$B$1492,$A34,البيانات!#REF!,"تم")+SUMIFS(البيانات!#REF!,البيانات!#REF!,'تقرير شهري'!U$5,البيانات!$B$5:$B$1492,$A34,البيانات!#REF!,"تم")+SUMIFS(البيانات!#REF!,البيانات!#REF!,'تقرير شهري'!U$5,البيانات!$B$5:$B$1492,$A34,البيانات!#REF!,"تم")</f>
        <v>#REF!</v>
      </c>
      <c r="V34" s="2" t="e">
        <f>SUMIFS(البيانات!#REF!,البيانات!#REF!,'تقرير شهري'!V$5,البيانات!$B$5:$B$1492,$A34,البيانات!#REF!,"تم")+SUMIFS(البيانات!#REF!,البيانات!#REF!,'تقرير شهري'!V$5,البيانات!$B$5:$B$1492,$A34,البيانات!#REF!,"تم")+SUMIFS(البيانات!#REF!,البيانات!#REF!,'تقرير شهري'!V$5,البيانات!$B$5:$B$1492,$A34,البيانات!#REF!,"تم")</f>
        <v>#REF!</v>
      </c>
      <c r="W34" s="2" t="e">
        <f>SUMIFS(البيانات!#REF!,البيانات!#REF!,'تقرير شهري'!W$5,البيانات!$B$5:$B$1492,$A34,البيانات!#REF!,"تم")+SUMIFS(البيانات!#REF!,البيانات!#REF!,'تقرير شهري'!W$5,البيانات!$B$5:$B$1492,$A34,البيانات!#REF!,"تم")+SUMIFS(البيانات!#REF!,البيانات!#REF!,'تقرير شهري'!W$5,البيانات!$B$5:$B$1492,$A34,البيانات!#REF!,"تم")</f>
        <v>#REF!</v>
      </c>
      <c r="X34" s="2" t="e">
        <f t="shared" si="1"/>
        <v>#REF!</v>
      </c>
      <c r="Y34" s="65" t="e">
        <f t="shared" si="2"/>
        <v>#REF!</v>
      </c>
      <c r="Z34" s="39" t="e">
        <f t="shared" si="3"/>
        <v>#REF!</v>
      </c>
      <c r="AA34" s="42">
        <f>SUMIFS(المصروفات!$C$4:$C$20000,المصروفات!$B$4:$B$20000,'تقرير شهري'!A34)</f>
        <v>0</v>
      </c>
      <c r="AB34" s="43" t="e">
        <f t="shared" si="6"/>
        <v>#REF!</v>
      </c>
      <c r="AC34" s="7" t="e">
        <f>SUMIFS(البيانات!#REF!,البيانات!$B$5:$B$1492,$A34,البيانات!#REF!,"")</f>
        <v>#REF!</v>
      </c>
    </row>
    <row r="35" spans="1:29" s="44" customFormat="1" ht="19.5" customHeight="1" x14ac:dyDescent="0.25">
      <c r="A35" s="38">
        <f t="shared" si="5"/>
        <v>45107</v>
      </c>
      <c r="B35" s="41" t="e">
        <f>SUMIFS(البيانات!$J$5:$J$1492,البيانات!$B$5:$B$1492,$A35,البيانات!#REF!,"تم")</f>
        <v>#REF!</v>
      </c>
      <c r="C35" s="61" t="e">
        <f>SUMIFS(البيانات!$I$5:$I$1492,البيانات!$B$5:$B$1492,$A35,البيانات!#REF!,"تم")</f>
        <v>#REF!</v>
      </c>
      <c r="D35" s="41" t="e">
        <f>SUMIFS(البيانات!#REF!,البيانات!$B$5:$B$1492,$A35,البيانات!#REF!,"تم")</f>
        <v>#REF!</v>
      </c>
      <c r="E35" s="41" t="e">
        <f>SUMIFS(البيانات!#REF!,البيانات!#REF!,'تقرير شهري'!E$5,البيانات!$B$5:$B$1492,$A35,البيانات!#REF!,"تم")+SUMIFS(البيانات!#REF!,البيانات!#REF!,'تقرير شهري'!E$5,البيانات!$B$5:$B$1492,$A35,البيانات!#REF!,"تم")+SUMIFS(البيانات!#REF!,البيانات!#REF!,'تقرير شهري'!E$5,البيانات!$B$5:$B$1492,$A35,البيانات!#REF!,"تم")</f>
        <v>#REF!</v>
      </c>
      <c r="F35" s="41" t="e">
        <f>SUMIFS(البيانات!#REF!,البيانات!#REF!,'تقرير شهري'!F$5,البيانات!$B$5:$B$1492,$A35,البيانات!#REF!,"تم")+SUMIFS(البيانات!#REF!,البيانات!#REF!,'تقرير شهري'!F$5,البيانات!$B$5:$B$1492,$A35,البيانات!#REF!,"تم")+SUMIFS(البيانات!#REF!,البيانات!#REF!,'تقرير شهري'!F$5,البيانات!$B$5:$B$1492,$A35,البيانات!#REF!,"تم")</f>
        <v>#REF!</v>
      </c>
      <c r="G35" s="41" t="e">
        <f>SUMIFS(البيانات!#REF!,البيانات!#REF!,'تقرير شهري'!G$5,البيانات!$B$5:$B$1492,$A35,البيانات!#REF!,"تم")+SUMIFS(البيانات!#REF!,البيانات!#REF!,'تقرير شهري'!G$5,البيانات!$B$5:$B$1492,$A35,البيانات!#REF!,"تم")+SUMIFS(البيانات!#REF!,البيانات!#REF!,'تقرير شهري'!G$5,البيانات!$B$5:$B$1492,$A35,البيانات!#REF!,"تم")</f>
        <v>#REF!</v>
      </c>
      <c r="H35" s="41" t="e">
        <f>SUMIFS(البيانات!#REF!,البيانات!#REF!,'تقرير شهري'!H$5,البيانات!$B$5:$B$1492,$A35,البيانات!#REF!,"تم")+SUMIFS(البيانات!#REF!,البيانات!#REF!,'تقرير شهري'!H$5,البيانات!$B$5:$B$1492,$A35,البيانات!#REF!,"تم")+SUMIFS(البيانات!#REF!,البيانات!#REF!,'تقرير شهري'!H$5,البيانات!$B$5:$B$1492,$A35,البيانات!#REF!,"تم")</f>
        <v>#REF!</v>
      </c>
      <c r="I35" s="41" t="e">
        <f>SUMIFS(البيانات!#REF!,البيانات!#REF!,'تقرير شهري'!I$5,البيانات!$B$5:$B$1492,$A35,البيانات!#REF!,"تم")+SUMIFS(البيانات!#REF!,البيانات!#REF!,'تقرير شهري'!I$5,البيانات!$B$5:$B$1492,$A35,البيانات!#REF!,"تم")+SUMIFS(البيانات!#REF!,البيانات!#REF!,'تقرير شهري'!I$5,البيانات!$B$5:$B$1492,$A35,البيانات!#REF!,"تم")</f>
        <v>#REF!</v>
      </c>
      <c r="J35" s="41" t="e">
        <f>SUMIFS(البيانات!#REF!,البيانات!#REF!,'تقرير شهري'!J$5,البيانات!$B$5:$B$1492,$A35,البيانات!#REF!,"تم")+SUMIFS(البيانات!#REF!,البيانات!#REF!,'تقرير شهري'!J$5,البيانات!$B$5:$B$1492,$A35,البيانات!#REF!,"تم")+SUMIFS(البيانات!#REF!,البيانات!#REF!,'تقرير شهري'!J$5,البيانات!$B$5:$B$1492,$A35,البيانات!#REF!,"تم")</f>
        <v>#REF!</v>
      </c>
      <c r="K35" s="41" t="e">
        <f>SUMIFS(البيانات!#REF!,البيانات!#REF!,'تقرير شهري'!K$5,البيانات!$B$5:$B$1492,$A35,البيانات!#REF!,"تم")+SUMIFS(البيانات!#REF!,البيانات!#REF!,'تقرير شهري'!K$5,البيانات!$B$5:$B$1492,$A35,البيانات!#REF!,"تم")+SUMIFS(البيانات!#REF!,البيانات!#REF!,'تقرير شهري'!K$5,البيانات!$B$5:$B$1492,$A35,البيانات!#REF!,"تم")</f>
        <v>#REF!</v>
      </c>
      <c r="L35" s="41" t="e">
        <f>SUMIFS(البيانات!#REF!,البيانات!#REF!,'تقرير شهري'!L$5,البيانات!$B$5:$B$1492,$A35,البيانات!#REF!,"تم")+SUMIFS(البيانات!#REF!,البيانات!#REF!,'تقرير شهري'!L$5,البيانات!$B$5:$B$1492,$A35,البيانات!#REF!,"تم")+SUMIFS(البيانات!#REF!,البيانات!#REF!,'تقرير شهري'!L$5,البيانات!$B$5:$B$1492,$A35,البيانات!#REF!,"تم")</f>
        <v>#REF!</v>
      </c>
      <c r="M35" s="41" t="e">
        <f>SUMIFS(البيانات!#REF!,البيانات!#REF!,'تقرير شهري'!M$5,البيانات!$B$5:$B$1492,$A35,البيانات!#REF!,"تم")+SUMIFS(البيانات!#REF!,البيانات!#REF!,'تقرير شهري'!M$5,البيانات!$B$5:$B$1492,$A35,البيانات!#REF!,"تم")+SUMIFS(البيانات!#REF!,البيانات!#REF!,'تقرير شهري'!M$5,البيانات!$B$5:$B$1492,$A35,البيانات!#REF!,"تم")</f>
        <v>#REF!</v>
      </c>
      <c r="N35" s="41" t="e">
        <f>SUMIFS(البيانات!#REF!,البيانات!#REF!,'تقرير شهري'!N$5,البيانات!$B$5:$B$1492,$A35,البيانات!#REF!,"تم")+SUMIFS(البيانات!#REF!,البيانات!#REF!,'تقرير شهري'!N$5,البيانات!$B$5:$B$1492,$A35,البيانات!#REF!,"تم")+SUMIFS(البيانات!#REF!,البيانات!#REF!,'تقرير شهري'!N$5,البيانات!$B$5:$B$1492,$A35,البيانات!#REF!,"تم")</f>
        <v>#REF!</v>
      </c>
      <c r="O35" s="41" t="e">
        <f>SUMIFS(البيانات!#REF!,البيانات!#REF!,'تقرير شهري'!O$5,البيانات!$B$5:$B$1492,$A35,البيانات!#REF!,"تم")+SUMIFS(البيانات!#REF!,البيانات!#REF!,'تقرير شهري'!O$5,البيانات!$B$5:$B$1492,$A35,البيانات!#REF!,"تم")+SUMIFS(البيانات!#REF!,البيانات!#REF!,'تقرير شهري'!O$5,البيانات!$B$5:$B$1492,$A35,البيانات!#REF!,"تم")</f>
        <v>#REF!</v>
      </c>
      <c r="P35" s="41" t="e">
        <f>SUMIFS(البيانات!#REF!,البيانات!#REF!,'تقرير شهري'!P$5,البيانات!$B$5:$B$1492,$A35,البيانات!#REF!,"تم")+SUMIFS(البيانات!#REF!,البيانات!#REF!,'تقرير شهري'!P$5,البيانات!$B$5:$B$1492,$A35,البيانات!#REF!,"تم")+SUMIFS(البيانات!#REF!,البيانات!#REF!,'تقرير شهري'!P$5,البيانات!$B$5:$B$1492,$A35,البيانات!#REF!,"تم")</f>
        <v>#REF!</v>
      </c>
      <c r="Q35" s="41" t="e">
        <f>SUMIFS(البيانات!#REF!,البيانات!#REF!,'تقرير شهري'!Q$5,البيانات!$B$5:$B$1492,$A35,البيانات!#REF!,"تم")+SUMIFS(البيانات!#REF!,البيانات!#REF!,'تقرير شهري'!Q$5,البيانات!$B$5:$B$1492,$A35,البيانات!#REF!,"تم")+SUMIFS(البيانات!#REF!,البيانات!#REF!,'تقرير شهري'!Q$5,البيانات!$B$5:$B$1492,$A35,البيانات!#REF!,"تم")</f>
        <v>#REF!</v>
      </c>
      <c r="R35" s="2" t="e">
        <f>SUMIFS(البيانات!#REF!,البيانات!#REF!,'تقرير شهري'!R$5,البيانات!$B$5:$B$1492,$A35,البيانات!#REF!,"تم")+SUMIFS(البيانات!#REF!,البيانات!#REF!,'تقرير شهري'!R$5,البيانات!$B$5:$B$1492,$A35,البيانات!#REF!,"تم")+SUMIFS(البيانات!#REF!,البيانات!#REF!,'تقرير شهري'!R$5,البيانات!$B$5:$B$1492,$A35,البيانات!#REF!,"تم")</f>
        <v>#REF!</v>
      </c>
      <c r="S35" s="2" t="e">
        <f>SUMIFS(البيانات!#REF!,البيانات!#REF!,'تقرير شهري'!S$5,البيانات!$B$5:$B$1492,$A35,البيانات!#REF!,"تم")+SUMIFS(البيانات!#REF!,البيانات!#REF!,'تقرير شهري'!S$5,البيانات!$B$5:$B$1492,$A35,البيانات!#REF!,"تم")+SUMIFS(البيانات!#REF!,البيانات!#REF!,'تقرير شهري'!S$5,البيانات!$B$5:$B$1492,$A35,البيانات!#REF!,"تم")</f>
        <v>#REF!</v>
      </c>
      <c r="T35" s="2" t="e">
        <f>SUMIFS(البيانات!#REF!,البيانات!#REF!,'تقرير شهري'!T$5,البيانات!$B$5:$B$1492,$A35,البيانات!#REF!,"تم")+SUMIFS(البيانات!#REF!,البيانات!#REF!,'تقرير شهري'!T$5,البيانات!$B$5:$B$1492,$A35,البيانات!#REF!,"تم")+SUMIFS(البيانات!#REF!,البيانات!#REF!,'تقرير شهري'!T$5,البيانات!$B$5:$B$1492,$A35,البيانات!#REF!,"تم")</f>
        <v>#REF!</v>
      </c>
      <c r="U35" s="2" t="e">
        <f>SUMIFS(البيانات!#REF!,البيانات!#REF!,'تقرير شهري'!U$5,البيانات!$B$5:$B$1492,$A35,البيانات!#REF!,"تم")+SUMIFS(البيانات!#REF!,البيانات!#REF!,'تقرير شهري'!U$5,البيانات!$B$5:$B$1492,$A35,البيانات!#REF!,"تم")+SUMIFS(البيانات!#REF!,البيانات!#REF!,'تقرير شهري'!U$5,البيانات!$B$5:$B$1492,$A35,البيانات!#REF!,"تم")</f>
        <v>#REF!</v>
      </c>
      <c r="V35" s="2" t="e">
        <f>SUMIFS(البيانات!#REF!,البيانات!#REF!,'تقرير شهري'!V$5,البيانات!$B$5:$B$1492,$A35,البيانات!#REF!,"تم")+SUMIFS(البيانات!#REF!,البيانات!#REF!,'تقرير شهري'!V$5,البيانات!$B$5:$B$1492,$A35,البيانات!#REF!,"تم")+SUMIFS(البيانات!#REF!,البيانات!#REF!,'تقرير شهري'!V$5,البيانات!$B$5:$B$1492,$A35,البيانات!#REF!,"تم")</f>
        <v>#REF!</v>
      </c>
      <c r="W35" s="2" t="e">
        <f>SUMIFS(البيانات!#REF!,البيانات!#REF!,'تقرير شهري'!W$5,البيانات!$B$5:$B$1492,$A35,البيانات!#REF!,"تم")+SUMIFS(البيانات!#REF!,البيانات!#REF!,'تقرير شهري'!W$5,البيانات!$B$5:$B$1492,$A35,البيانات!#REF!,"تم")+SUMIFS(البيانات!#REF!,البيانات!#REF!,'تقرير شهري'!W$5,البيانات!$B$5:$B$1492,$A35,البيانات!#REF!,"تم")</f>
        <v>#REF!</v>
      </c>
      <c r="X35" s="2" t="e">
        <f t="shared" si="1"/>
        <v>#REF!</v>
      </c>
      <c r="Y35" s="65" t="e">
        <f t="shared" si="2"/>
        <v>#REF!</v>
      </c>
      <c r="Z35" s="39" t="e">
        <f t="shared" si="3"/>
        <v>#REF!</v>
      </c>
      <c r="AA35" s="42">
        <f>SUMIFS(المصروفات!$C$4:$C$20000,المصروفات!$B$4:$B$20000,'تقرير شهري'!A35)</f>
        <v>0</v>
      </c>
      <c r="AB35" s="43" t="e">
        <f t="shared" si="6"/>
        <v>#REF!</v>
      </c>
      <c r="AC35" s="7" t="e">
        <f>SUMIFS(البيانات!#REF!,البيانات!$B$5:$B$1492,$A35,البيانات!#REF!,"")</f>
        <v>#REF!</v>
      </c>
    </row>
    <row r="36" spans="1:29" s="44" customFormat="1" ht="19.5" customHeight="1" x14ac:dyDescent="0.25">
      <c r="A36" s="38">
        <f t="shared" si="5"/>
        <v>45108</v>
      </c>
      <c r="B36" s="41" t="e">
        <f>SUMIFS(البيانات!$J$5:$J$1492,البيانات!$B$5:$B$1492,$A36,البيانات!#REF!,"تم")</f>
        <v>#REF!</v>
      </c>
      <c r="C36" s="61" t="e">
        <f>SUMIFS(البيانات!$I$5:$I$1492,البيانات!$B$5:$B$1492,$A36,البيانات!#REF!,"تم")</f>
        <v>#REF!</v>
      </c>
      <c r="D36" s="41" t="e">
        <f>SUMIFS(البيانات!#REF!,البيانات!$B$5:$B$1492,$A36,البيانات!#REF!,"تم")</f>
        <v>#REF!</v>
      </c>
      <c r="E36" s="41" t="e">
        <f>SUMIFS(البيانات!#REF!,البيانات!#REF!,'تقرير شهري'!E$5,البيانات!$B$5:$B$1492,$A36,البيانات!#REF!,"تم")+SUMIFS(البيانات!#REF!,البيانات!#REF!,'تقرير شهري'!E$5,البيانات!$B$5:$B$1492,$A36,البيانات!#REF!,"تم")+SUMIFS(البيانات!#REF!,البيانات!#REF!,'تقرير شهري'!E$5,البيانات!$B$5:$B$1492,$A36,البيانات!#REF!,"تم")</f>
        <v>#REF!</v>
      </c>
      <c r="F36" s="41" t="e">
        <f>SUMIFS(البيانات!#REF!,البيانات!#REF!,'تقرير شهري'!F$5,البيانات!$B$5:$B$1492,$A36,البيانات!#REF!,"تم")+SUMIFS(البيانات!#REF!,البيانات!#REF!,'تقرير شهري'!F$5,البيانات!$B$5:$B$1492,$A36,البيانات!#REF!,"تم")+SUMIFS(البيانات!#REF!,البيانات!#REF!,'تقرير شهري'!F$5,البيانات!$B$5:$B$1492,$A36,البيانات!#REF!,"تم")</f>
        <v>#REF!</v>
      </c>
      <c r="G36" s="41" t="e">
        <f>SUMIFS(البيانات!#REF!,البيانات!#REF!,'تقرير شهري'!G$5,البيانات!$B$5:$B$1492,$A36,البيانات!#REF!,"تم")+SUMIFS(البيانات!#REF!,البيانات!#REF!,'تقرير شهري'!G$5,البيانات!$B$5:$B$1492,$A36,البيانات!#REF!,"تم")+SUMIFS(البيانات!#REF!,البيانات!#REF!,'تقرير شهري'!G$5,البيانات!$B$5:$B$1492,$A36,البيانات!#REF!,"تم")</f>
        <v>#REF!</v>
      </c>
      <c r="H36" s="41" t="e">
        <f>SUMIFS(البيانات!#REF!,البيانات!#REF!,'تقرير شهري'!H$5,البيانات!$B$5:$B$1492,$A36,البيانات!#REF!,"تم")+SUMIFS(البيانات!#REF!,البيانات!#REF!,'تقرير شهري'!H$5,البيانات!$B$5:$B$1492,$A36,البيانات!#REF!,"تم")+SUMIFS(البيانات!#REF!,البيانات!#REF!,'تقرير شهري'!H$5,البيانات!$B$5:$B$1492,$A36,البيانات!#REF!,"تم")</f>
        <v>#REF!</v>
      </c>
      <c r="I36" s="41" t="e">
        <f>SUMIFS(البيانات!#REF!,البيانات!#REF!,'تقرير شهري'!I$5,البيانات!$B$5:$B$1492,$A36,البيانات!#REF!,"تم")+SUMIFS(البيانات!#REF!,البيانات!#REF!,'تقرير شهري'!I$5,البيانات!$B$5:$B$1492,$A36,البيانات!#REF!,"تم")+SUMIFS(البيانات!#REF!,البيانات!#REF!,'تقرير شهري'!I$5,البيانات!$B$5:$B$1492,$A36,البيانات!#REF!,"تم")</f>
        <v>#REF!</v>
      </c>
      <c r="J36" s="41" t="e">
        <f>SUMIFS(البيانات!#REF!,البيانات!#REF!,'تقرير شهري'!J$5,البيانات!$B$5:$B$1492,$A36,البيانات!#REF!,"تم")+SUMIFS(البيانات!#REF!,البيانات!#REF!,'تقرير شهري'!J$5,البيانات!$B$5:$B$1492,$A36,البيانات!#REF!,"تم")+SUMIFS(البيانات!#REF!,البيانات!#REF!,'تقرير شهري'!J$5,البيانات!$B$5:$B$1492,$A36,البيانات!#REF!,"تم")</f>
        <v>#REF!</v>
      </c>
      <c r="K36" s="41" t="e">
        <f>SUMIFS(البيانات!#REF!,البيانات!#REF!,'تقرير شهري'!K$5,البيانات!$B$5:$B$1492,$A36,البيانات!#REF!,"تم")+SUMIFS(البيانات!#REF!,البيانات!#REF!,'تقرير شهري'!K$5,البيانات!$B$5:$B$1492,$A36,البيانات!#REF!,"تم")+SUMIFS(البيانات!#REF!,البيانات!#REF!,'تقرير شهري'!K$5,البيانات!$B$5:$B$1492,$A36,البيانات!#REF!,"تم")</f>
        <v>#REF!</v>
      </c>
      <c r="L36" s="41" t="e">
        <f>SUMIFS(البيانات!#REF!,البيانات!#REF!,'تقرير شهري'!L$5,البيانات!$B$5:$B$1492,$A36,البيانات!#REF!,"تم")+SUMIFS(البيانات!#REF!,البيانات!#REF!,'تقرير شهري'!L$5,البيانات!$B$5:$B$1492,$A36,البيانات!#REF!,"تم")+SUMIFS(البيانات!#REF!,البيانات!#REF!,'تقرير شهري'!L$5,البيانات!$B$5:$B$1492,$A36,البيانات!#REF!,"تم")</f>
        <v>#REF!</v>
      </c>
      <c r="M36" s="41" t="e">
        <f>SUMIFS(البيانات!#REF!,البيانات!#REF!,'تقرير شهري'!M$5,البيانات!$B$5:$B$1492,$A36,البيانات!#REF!,"تم")+SUMIFS(البيانات!#REF!,البيانات!#REF!,'تقرير شهري'!M$5,البيانات!$B$5:$B$1492,$A36,البيانات!#REF!,"تم")+SUMIFS(البيانات!#REF!,البيانات!#REF!,'تقرير شهري'!M$5,البيانات!$B$5:$B$1492,$A36,البيانات!#REF!,"تم")</f>
        <v>#REF!</v>
      </c>
      <c r="N36" s="41" t="e">
        <f>SUMIFS(البيانات!#REF!,البيانات!#REF!,'تقرير شهري'!N$5,البيانات!$B$5:$B$1492,$A36,البيانات!#REF!,"تم")+SUMIFS(البيانات!#REF!,البيانات!#REF!,'تقرير شهري'!N$5,البيانات!$B$5:$B$1492,$A36,البيانات!#REF!,"تم")+SUMIFS(البيانات!#REF!,البيانات!#REF!,'تقرير شهري'!N$5,البيانات!$B$5:$B$1492,$A36,البيانات!#REF!,"تم")</f>
        <v>#REF!</v>
      </c>
      <c r="O36" s="41" t="e">
        <f>SUMIFS(البيانات!#REF!,البيانات!#REF!,'تقرير شهري'!O$5,البيانات!$B$5:$B$1492,$A36,البيانات!#REF!,"تم")+SUMIFS(البيانات!#REF!,البيانات!#REF!,'تقرير شهري'!O$5,البيانات!$B$5:$B$1492,$A36,البيانات!#REF!,"تم")+SUMIFS(البيانات!#REF!,البيانات!#REF!,'تقرير شهري'!O$5,البيانات!$B$5:$B$1492,$A36,البيانات!#REF!,"تم")</f>
        <v>#REF!</v>
      </c>
      <c r="P36" s="41" t="e">
        <f>SUMIFS(البيانات!#REF!,البيانات!#REF!,'تقرير شهري'!P$5,البيانات!$B$5:$B$1492,$A36,البيانات!#REF!,"تم")+SUMIFS(البيانات!#REF!,البيانات!#REF!,'تقرير شهري'!P$5,البيانات!$B$5:$B$1492,$A36,البيانات!#REF!,"تم")+SUMIFS(البيانات!#REF!,البيانات!#REF!,'تقرير شهري'!P$5,البيانات!$B$5:$B$1492,$A36,البيانات!#REF!,"تم")</f>
        <v>#REF!</v>
      </c>
      <c r="Q36" s="41" t="e">
        <f>SUMIFS(البيانات!#REF!,البيانات!#REF!,'تقرير شهري'!Q$5,البيانات!$B$5:$B$1492,$A36,البيانات!#REF!,"تم")+SUMIFS(البيانات!#REF!,البيانات!#REF!,'تقرير شهري'!Q$5,البيانات!$B$5:$B$1492,$A36,البيانات!#REF!,"تم")+SUMIFS(البيانات!#REF!,البيانات!#REF!,'تقرير شهري'!Q$5,البيانات!$B$5:$B$1492,$A36,البيانات!#REF!,"تم")</f>
        <v>#REF!</v>
      </c>
      <c r="R36" s="2" t="e">
        <f>SUMIFS(البيانات!#REF!,البيانات!#REF!,'تقرير شهري'!R$5,البيانات!$B$5:$B$1492,$A36,البيانات!#REF!,"تم")+SUMIFS(البيانات!#REF!,البيانات!#REF!,'تقرير شهري'!R$5,البيانات!$B$5:$B$1492,$A36,البيانات!#REF!,"تم")+SUMIFS(البيانات!#REF!,البيانات!#REF!,'تقرير شهري'!R$5,البيانات!$B$5:$B$1492,$A36,البيانات!#REF!,"تم")</f>
        <v>#REF!</v>
      </c>
      <c r="S36" s="2" t="e">
        <f>SUMIFS(البيانات!#REF!,البيانات!#REF!,'تقرير شهري'!S$5,البيانات!$B$5:$B$1492,$A36,البيانات!#REF!,"تم")+SUMIFS(البيانات!#REF!,البيانات!#REF!,'تقرير شهري'!S$5,البيانات!$B$5:$B$1492,$A36,البيانات!#REF!,"تم")+SUMIFS(البيانات!#REF!,البيانات!#REF!,'تقرير شهري'!S$5,البيانات!$B$5:$B$1492,$A36,البيانات!#REF!,"تم")</f>
        <v>#REF!</v>
      </c>
      <c r="T36" s="2" t="e">
        <f>SUMIFS(البيانات!#REF!,البيانات!#REF!,'تقرير شهري'!T$5,البيانات!$B$5:$B$1492,$A36,البيانات!#REF!,"تم")+SUMIFS(البيانات!#REF!,البيانات!#REF!,'تقرير شهري'!T$5,البيانات!$B$5:$B$1492,$A36,البيانات!#REF!,"تم")+SUMIFS(البيانات!#REF!,البيانات!#REF!,'تقرير شهري'!T$5,البيانات!$B$5:$B$1492,$A36,البيانات!#REF!,"تم")</f>
        <v>#REF!</v>
      </c>
      <c r="U36" s="2" t="e">
        <f>SUMIFS(البيانات!#REF!,البيانات!#REF!,'تقرير شهري'!U$5,البيانات!$B$5:$B$1492,$A36,البيانات!#REF!,"تم")+SUMIFS(البيانات!#REF!,البيانات!#REF!,'تقرير شهري'!U$5,البيانات!$B$5:$B$1492,$A36,البيانات!#REF!,"تم")+SUMIFS(البيانات!#REF!,البيانات!#REF!,'تقرير شهري'!U$5,البيانات!$B$5:$B$1492,$A36,البيانات!#REF!,"تم")</f>
        <v>#REF!</v>
      </c>
      <c r="V36" s="2" t="e">
        <f>SUMIFS(البيانات!#REF!,البيانات!#REF!,'تقرير شهري'!V$5,البيانات!$B$5:$B$1492,$A36,البيانات!#REF!,"تم")+SUMIFS(البيانات!#REF!,البيانات!#REF!,'تقرير شهري'!V$5,البيانات!$B$5:$B$1492,$A36,البيانات!#REF!,"تم")+SUMIFS(البيانات!#REF!,البيانات!#REF!,'تقرير شهري'!V$5,البيانات!$B$5:$B$1492,$A36,البيانات!#REF!,"تم")</f>
        <v>#REF!</v>
      </c>
      <c r="W36" s="2" t="e">
        <f>SUMIFS(البيانات!#REF!,البيانات!#REF!,'تقرير شهري'!W$5,البيانات!$B$5:$B$1492,$A36,البيانات!#REF!,"تم")+SUMIFS(البيانات!#REF!,البيانات!#REF!,'تقرير شهري'!W$5,البيانات!$B$5:$B$1492,$A36,البيانات!#REF!,"تم")+SUMIFS(البيانات!#REF!,البيانات!#REF!,'تقرير شهري'!W$5,البيانات!$B$5:$B$1492,$A36,البيانات!#REF!,"تم")</f>
        <v>#REF!</v>
      </c>
      <c r="X36" s="2" t="e">
        <f t="shared" si="1"/>
        <v>#REF!</v>
      </c>
      <c r="Y36" s="65" t="e">
        <f t="shared" si="2"/>
        <v>#REF!</v>
      </c>
      <c r="Z36" s="39" t="e">
        <f t="shared" si="3"/>
        <v>#REF!</v>
      </c>
      <c r="AA36" s="42">
        <f>SUMIFS(المصروفات!$C$4:$C$20000,المصروفات!$B$4:$B$20000,'تقرير شهري'!A36)</f>
        <v>0</v>
      </c>
      <c r="AB36" s="43" t="e">
        <f t="shared" si="6"/>
        <v>#REF!</v>
      </c>
      <c r="AC36" s="7" t="e">
        <f>SUMIFS(البيانات!#REF!,البيانات!$B$5:$B$1492,$A36,البيانات!#REF!,"")</f>
        <v>#REF!</v>
      </c>
    </row>
    <row r="48" spans="1:29" ht="18.75" x14ac:dyDescent="0.25">
      <c r="B48" s="85" t="s">
        <v>42</v>
      </c>
      <c r="C48" s="86"/>
      <c r="D48" s="87"/>
    </row>
    <row r="49" spans="2:4" ht="24" customHeight="1" x14ac:dyDescent="0.25">
      <c r="B49" s="45">
        <v>1</v>
      </c>
      <c r="C49" s="45"/>
      <c r="D49" s="46">
        <v>3022</v>
      </c>
    </row>
    <row r="50" spans="2:4" ht="24" customHeight="1" x14ac:dyDescent="0.25">
      <c r="B50" s="45">
        <v>2</v>
      </c>
      <c r="C50" s="45"/>
      <c r="D50" s="46"/>
    </row>
    <row r="51" spans="2:4" ht="24" customHeight="1" x14ac:dyDescent="0.25">
      <c r="B51" s="45">
        <v>3</v>
      </c>
      <c r="C51" s="45"/>
      <c r="D51" s="46"/>
    </row>
    <row r="52" spans="2:4" ht="24" customHeight="1" x14ac:dyDescent="0.25">
      <c r="B52" s="45">
        <v>4</v>
      </c>
      <c r="C52" s="45"/>
      <c r="D52" s="46"/>
    </row>
    <row r="53" spans="2:4" ht="24" customHeight="1" x14ac:dyDescent="0.25">
      <c r="B53" s="45">
        <v>5</v>
      </c>
      <c r="C53" s="45"/>
      <c r="D53" s="46"/>
    </row>
  </sheetData>
  <sheetProtection autoFilter="0"/>
  <mergeCells count="16">
    <mergeCell ref="AA4:AA5"/>
    <mergeCell ref="AB4:AB5"/>
    <mergeCell ref="AC4:AC5"/>
    <mergeCell ref="B48:D48"/>
    <mergeCell ref="D1:F1"/>
    <mergeCell ref="H1:I1"/>
    <mergeCell ref="J1:K1"/>
    <mergeCell ref="A2:AB2"/>
    <mergeCell ref="A4:A5"/>
    <mergeCell ref="B4:B5"/>
    <mergeCell ref="D4:D5"/>
    <mergeCell ref="E4:W4"/>
    <mergeCell ref="X4:X5"/>
    <mergeCell ref="Z4:Z5"/>
    <mergeCell ref="C4:C5"/>
    <mergeCell ref="Y4:Y5"/>
  </mergeCells>
  <dataValidations disablePrompts="1" count="1">
    <dataValidation type="list" allowBlank="1" showInputMessage="1" showErrorMessage="1" sqref="D1:F1" xr:uid="{00000000-0002-0000-0300-000000000000}">
      <formula1>شهر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C17"/>
  <sheetViews>
    <sheetView showZeros="0" rightToLeft="1" zoomScale="145" zoomScaleNormal="145" workbookViewId="0">
      <pane xSplit="1" ySplit="5" topLeftCell="O6" activePane="bottomRight" state="frozen"/>
      <selection pane="topRight" activeCell="B1" sqref="B1"/>
      <selection pane="bottomLeft" activeCell="A4" sqref="A4"/>
      <selection pane="bottomRight" activeCell="Y6" sqref="Y6"/>
    </sheetView>
  </sheetViews>
  <sheetFormatPr defaultColWidth="9.140625" defaultRowHeight="15" x14ac:dyDescent="0.25"/>
  <cols>
    <col min="1" max="1" width="7" style="1" customWidth="1"/>
    <col min="2" max="4" width="7.42578125" style="1" customWidth="1"/>
    <col min="5" max="6" width="7.7109375" style="1" customWidth="1"/>
    <col min="7" max="7" width="12.140625" style="1" customWidth="1"/>
    <col min="8" max="9" width="7.7109375" style="1" customWidth="1"/>
    <col min="10" max="10" width="11.7109375" style="1" customWidth="1"/>
    <col min="11" max="11" width="10.28515625" style="1" customWidth="1"/>
    <col min="12" max="12" width="5.85546875" style="1" customWidth="1"/>
    <col min="13" max="13" width="10" style="1" customWidth="1"/>
    <col min="14" max="14" width="8.42578125" style="1" customWidth="1"/>
    <col min="15" max="16" width="5.85546875" style="1" customWidth="1"/>
    <col min="17" max="18" width="10.140625" style="1" customWidth="1"/>
    <col min="19" max="19" width="9.140625" style="1" customWidth="1"/>
    <col min="20" max="20" width="11.28515625" style="1" customWidth="1"/>
    <col min="21" max="21" width="10" style="1" customWidth="1"/>
    <col min="22" max="22" width="9.7109375" style="1" customWidth="1"/>
    <col min="23" max="23" width="3.42578125" style="1" customWidth="1"/>
    <col min="24" max="25" width="9.28515625" style="1" customWidth="1"/>
    <col min="26" max="26" width="8.28515625" style="1" customWidth="1"/>
    <col min="27" max="27" width="10" style="1" customWidth="1"/>
    <col min="28" max="28" width="9.140625" style="1" customWidth="1"/>
    <col min="29" max="29" width="6.7109375" style="1" customWidth="1"/>
    <col min="30" max="16384" width="9.140625" style="1"/>
  </cols>
  <sheetData>
    <row r="1" spans="1:29" ht="26.25" customHeight="1" x14ac:dyDescent="0.25"/>
    <row r="2" spans="1:29" ht="35.25" customHeight="1" x14ac:dyDescent="0.25">
      <c r="A2" s="76" t="s">
        <v>19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</row>
    <row r="3" spans="1:29" ht="35.25" customHeight="1" x14ac:dyDescent="0.25">
      <c r="A3" s="29"/>
      <c r="B3" s="6" t="e">
        <f t="shared" ref="B3:V3" si="0">SUM(B6:B17)</f>
        <v>#REF!</v>
      </c>
      <c r="C3" s="6"/>
      <c r="D3" s="6" t="e">
        <f t="shared" si="0"/>
        <v>#REF!</v>
      </c>
      <c r="E3" s="6" t="e">
        <f t="shared" si="0"/>
        <v>#REF!</v>
      </c>
      <c r="F3" s="6" t="e">
        <f t="shared" si="0"/>
        <v>#REF!</v>
      </c>
      <c r="G3" s="6" t="e">
        <f t="shared" si="0"/>
        <v>#REF!</v>
      </c>
      <c r="H3" s="6" t="e">
        <f t="shared" si="0"/>
        <v>#REF!</v>
      </c>
      <c r="I3" s="6" t="e">
        <f t="shared" si="0"/>
        <v>#REF!</v>
      </c>
      <c r="J3" s="6" t="e">
        <f t="shared" si="0"/>
        <v>#REF!</v>
      </c>
      <c r="K3" s="6" t="e">
        <f t="shared" si="0"/>
        <v>#REF!</v>
      </c>
      <c r="L3" s="6" t="e">
        <f t="shared" si="0"/>
        <v>#REF!</v>
      </c>
      <c r="M3" s="6" t="e">
        <f t="shared" si="0"/>
        <v>#REF!</v>
      </c>
      <c r="N3" s="6" t="e">
        <f t="shared" si="0"/>
        <v>#REF!</v>
      </c>
      <c r="O3" s="6" t="e">
        <f t="shared" si="0"/>
        <v>#REF!</v>
      </c>
      <c r="P3" s="6" t="e">
        <f t="shared" si="0"/>
        <v>#REF!</v>
      </c>
      <c r="Q3" s="6" t="e">
        <f t="shared" si="0"/>
        <v>#REF!</v>
      </c>
      <c r="R3" s="6" t="e">
        <f t="shared" si="0"/>
        <v>#REF!</v>
      </c>
      <c r="S3" s="6" t="e">
        <f t="shared" si="0"/>
        <v>#REF!</v>
      </c>
      <c r="T3" s="6" t="e">
        <f t="shared" si="0"/>
        <v>#REF!</v>
      </c>
      <c r="U3" s="6" t="e">
        <f t="shared" si="0"/>
        <v>#REF!</v>
      </c>
      <c r="V3" s="6" t="e">
        <f t="shared" si="0"/>
        <v>#REF!</v>
      </c>
      <c r="W3" s="6"/>
      <c r="X3" s="6" t="e">
        <f>SUM(X6:X17)</f>
        <v>#REF!</v>
      </c>
      <c r="Y3" s="6"/>
      <c r="Z3" s="6" t="e">
        <f>SUM(Z6:Z17)</f>
        <v>#REF!</v>
      </c>
      <c r="AA3" s="6">
        <f>SUM(AA6:AA17)</f>
        <v>21716</v>
      </c>
      <c r="AB3" s="6" t="e">
        <f>SUM(AB6:AB17)</f>
        <v>#REF!</v>
      </c>
      <c r="AC3" s="8" t="e">
        <f>SUM(AC6:AC17)</f>
        <v>#REF!</v>
      </c>
    </row>
    <row r="4" spans="1:29" ht="20.25" customHeight="1" x14ac:dyDescent="0.25">
      <c r="A4" s="77" t="s">
        <v>17</v>
      </c>
      <c r="B4" s="77" t="s">
        <v>126</v>
      </c>
      <c r="C4" s="98" t="s">
        <v>129</v>
      </c>
      <c r="D4" s="77" t="s">
        <v>7</v>
      </c>
      <c r="E4" s="89" t="s">
        <v>15</v>
      </c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1"/>
      <c r="X4" s="92" t="s">
        <v>12</v>
      </c>
      <c r="Y4" s="96" t="s">
        <v>128</v>
      </c>
      <c r="Z4" s="77" t="s">
        <v>5</v>
      </c>
      <c r="AA4" s="81" t="s">
        <v>13</v>
      </c>
      <c r="AB4" s="77" t="s">
        <v>14</v>
      </c>
      <c r="AC4" s="84" t="s">
        <v>26</v>
      </c>
    </row>
    <row r="5" spans="1:29" ht="27" customHeight="1" x14ac:dyDescent="0.25">
      <c r="A5" s="77"/>
      <c r="B5" s="77"/>
      <c r="C5" s="77"/>
      <c r="D5" s="77"/>
      <c r="E5" s="33" t="s">
        <v>3</v>
      </c>
      <c r="F5" s="33" t="s">
        <v>4</v>
      </c>
      <c r="G5" s="33" t="s">
        <v>10</v>
      </c>
      <c r="H5" s="33" t="s">
        <v>8</v>
      </c>
      <c r="I5" s="33" t="s">
        <v>6</v>
      </c>
      <c r="J5" s="33" t="s">
        <v>9</v>
      </c>
      <c r="K5" s="33" t="s">
        <v>21</v>
      </c>
      <c r="L5" s="33" t="s">
        <v>23</v>
      </c>
      <c r="M5" s="33" t="s">
        <v>24</v>
      </c>
      <c r="N5" s="33" t="s">
        <v>22</v>
      </c>
      <c r="O5" s="33" t="s">
        <v>25</v>
      </c>
      <c r="P5" s="33" t="str">
        <f>'تقرير شهري'!P5</f>
        <v>اندومى</v>
      </c>
      <c r="Q5" s="33" t="str">
        <f>'تقرير شهري'!Q5</f>
        <v xml:space="preserve">بيبسى الهضبة </v>
      </c>
      <c r="R5" s="33" t="str">
        <f>'تقرير شهري'!R5</f>
        <v>كركدية</v>
      </c>
      <c r="S5" s="33" t="str">
        <f>'تقرير شهري'!S5</f>
        <v>سلحب</v>
      </c>
      <c r="T5" s="33" t="s">
        <v>47</v>
      </c>
      <c r="U5" s="33" t="str">
        <f>'تقرير شهري'!U5</f>
        <v>حلبة ناعمة</v>
      </c>
      <c r="V5" s="33" t="str">
        <f>'تقرير شهري'!V5</f>
        <v>كركدية فريش</v>
      </c>
      <c r="W5" s="33">
        <f>'تقرير شهري'!W5</f>
        <v>0</v>
      </c>
      <c r="X5" s="93"/>
      <c r="Y5" s="97"/>
      <c r="Z5" s="77"/>
      <c r="AA5" s="81"/>
      <c r="AB5" s="77"/>
      <c r="AC5" s="84"/>
    </row>
    <row r="6" spans="1:29" ht="21.75" customHeight="1" x14ac:dyDescent="0.25">
      <c r="A6" s="4">
        <v>1</v>
      </c>
      <c r="B6" s="2" t="e">
        <f>SUMIFS(البيانات!$J$5:$J$1492,البيانات!$A$5:$A$1492,$A6,البيانات!#REF!,"تم")</f>
        <v>#REF!</v>
      </c>
      <c r="C6" s="61" t="e">
        <f>SUMIFS(البيانات!$I$5:$I$1492,البيانات!$A$5:$A$1492,$A6,البيانات!#REF!,"تم")</f>
        <v>#REF!</v>
      </c>
      <c r="D6" s="2" t="e">
        <f>SUMIFS(البيانات!#REF!,البيانات!$A$5:$A$1492,$A6,البيانات!#REF!,"تم")</f>
        <v>#REF!</v>
      </c>
      <c r="E6" s="2" t="e">
        <f>SUMIFS(البيانات!#REF!,البيانات!#REF!,'تقرير سنوي'!E$5,البيانات!$A$5:$A$1492,$A6,البيانات!#REF!,"تم")+SUMIFS(البيانات!#REF!,البيانات!#REF!,'تقرير سنوي'!E$5,البيانات!$A$5:$A$1492,$A6,البيانات!#REF!,"تم")+SUMIFS(البيانات!#REF!,البيانات!#REF!,'تقرير سنوي'!E$5,البيانات!$A$5:$A$1492,$A6,البيانات!#REF!,"تم")</f>
        <v>#REF!</v>
      </c>
      <c r="F6" s="2" t="e">
        <f>SUMIFS(البيانات!#REF!,البيانات!#REF!,'تقرير سنوي'!F$5,البيانات!$A$5:$A$1492,$A6,البيانات!#REF!,"تم")+SUMIFS(البيانات!#REF!,البيانات!#REF!,'تقرير سنوي'!F$5,البيانات!$A$5:$A$1492,$A6,البيانات!#REF!,"تم")+SUMIFS(البيانات!#REF!,البيانات!#REF!,'تقرير سنوي'!F$5,البيانات!$A$5:$A$1492,$A6,البيانات!#REF!,"تم")</f>
        <v>#REF!</v>
      </c>
      <c r="G6" s="2" t="e">
        <f>SUMIFS(البيانات!#REF!,البيانات!#REF!,'تقرير سنوي'!G$5,البيانات!$A$5:$A$1492,$A6,البيانات!#REF!,"تم")+SUMIFS(البيانات!#REF!,البيانات!#REF!,'تقرير سنوي'!G$5,البيانات!$A$5:$A$1492,$A6,البيانات!#REF!,"تم")+SUMIFS(البيانات!#REF!,البيانات!#REF!,'تقرير سنوي'!G$5,البيانات!$A$5:$A$1492,$A6,البيانات!#REF!,"تم")</f>
        <v>#REF!</v>
      </c>
      <c r="H6" s="2" t="e">
        <f>SUMIFS(البيانات!#REF!,البيانات!#REF!,'تقرير سنوي'!H$5,البيانات!$A$5:$A$1492,$A6,البيانات!#REF!,"تم")+SUMIFS(البيانات!#REF!,البيانات!#REF!,'تقرير سنوي'!H$5,البيانات!$A$5:$A$1492,$A6,البيانات!#REF!,"تم")+SUMIFS(البيانات!#REF!,البيانات!#REF!,'تقرير سنوي'!H$5,البيانات!$A$5:$A$1492,$A6,البيانات!#REF!,"تم")</f>
        <v>#REF!</v>
      </c>
      <c r="I6" s="2" t="e">
        <f>SUMIFS(البيانات!#REF!,البيانات!#REF!,'تقرير سنوي'!I$5,البيانات!$A$5:$A$1492,$A6,البيانات!#REF!,"تم")+SUMIFS(البيانات!#REF!,البيانات!#REF!,'تقرير سنوي'!I$5,البيانات!$A$5:$A$1492,$A6,البيانات!#REF!,"تم")+SUMIFS(البيانات!#REF!,البيانات!#REF!,'تقرير سنوي'!I$5,البيانات!$A$5:$A$1492,$A6,البيانات!#REF!,"تم")</f>
        <v>#REF!</v>
      </c>
      <c r="J6" s="2" t="e">
        <f>SUMIFS(البيانات!#REF!,البيانات!#REF!,'تقرير سنوي'!J$5,البيانات!$A$5:$A$1492,$A6,البيانات!#REF!,"تم")+SUMIFS(البيانات!#REF!,البيانات!#REF!,'تقرير سنوي'!J$5,البيانات!$A$5:$A$1492,$A6,البيانات!#REF!,"تم")+SUMIFS(البيانات!#REF!,البيانات!#REF!,'تقرير سنوي'!J$5,البيانات!$A$5:$A$1492,$A6,البيانات!#REF!,"تم")</f>
        <v>#REF!</v>
      </c>
      <c r="K6" s="2" t="e">
        <f>SUMIFS(البيانات!#REF!,البيانات!#REF!,'تقرير سنوي'!K$5,البيانات!$A$5:$A$1492,$A6,البيانات!#REF!,"تم")+SUMIFS(البيانات!#REF!,البيانات!#REF!,'تقرير سنوي'!K$5,البيانات!$A$5:$A$1492,$A6,البيانات!#REF!,"تم")+SUMIFS(البيانات!#REF!,البيانات!#REF!,'تقرير سنوي'!K$5,البيانات!$A$5:$A$1492,$A6,البيانات!#REF!,"تم")</f>
        <v>#REF!</v>
      </c>
      <c r="L6" s="2" t="e">
        <f>SUMIFS(البيانات!#REF!,البيانات!#REF!,'تقرير سنوي'!L$5,البيانات!$A$5:$A$1492,$A6,البيانات!#REF!,"تم")+SUMIFS(البيانات!#REF!,البيانات!#REF!,'تقرير سنوي'!L$5,البيانات!$A$5:$A$1492,$A6,البيانات!#REF!,"تم")+SUMIFS(البيانات!#REF!,البيانات!#REF!,'تقرير سنوي'!L$5,البيانات!$A$5:$A$1492,$A6,البيانات!#REF!,"تم")</f>
        <v>#REF!</v>
      </c>
      <c r="M6" s="2" t="e">
        <f>SUMIFS(البيانات!#REF!,البيانات!#REF!,'تقرير سنوي'!M$5,البيانات!$A$5:$A$1492,$A6,البيانات!#REF!,"تم")+SUMIFS(البيانات!#REF!,البيانات!#REF!,'تقرير سنوي'!M$5,البيانات!$A$5:$A$1492,$A6,البيانات!#REF!,"تم")+SUMIFS(البيانات!#REF!,البيانات!#REF!,'تقرير سنوي'!M$5,البيانات!$A$5:$A$1492,$A6,البيانات!#REF!,"تم")</f>
        <v>#REF!</v>
      </c>
      <c r="N6" s="2" t="e">
        <f>SUMIFS(البيانات!#REF!,البيانات!#REF!,'تقرير سنوي'!N$5,البيانات!$A$5:$A$1492,$A6,البيانات!#REF!,"تم")+SUMIFS(البيانات!#REF!,البيانات!#REF!,'تقرير سنوي'!N$5,البيانات!$A$5:$A$1492,$A6,البيانات!#REF!,"تم")+SUMIFS(البيانات!#REF!,البيانات!#REF!,'تقرير سنوي'!N$5,البيانات!$A$5:$A$1492,$A6,البيانات!#REF!,"تم")</f>
        <v>#REF!</v>
      </c>
      <c r="O6" s="2" t="e">
        <f>SUMIFS(البيانات!#REF!,البيانات!#REF!,'تقرير سنوي'!O$5,البيانات!$A$5:$A$1492,$A6,البيانات!#REF!,"تم")+SUMIFS(البيانات!#REF!,البيانات!#REF!,'تقرير سنوي'!O$5,البيانات!$A$5:$A$1492,$A6,البيانات!#REF!,"تم")+SUMIFS(البيانات!#REF!,البيانات!#REF!,'تقرير سنوي'!O$5,البيانات!$A$5:$A$1492,$A6,البيانات!#REF!,"تم")</f>
        <v>#REF!</v>
      </c>
      <c r="P6" s="2" t="e">
        <f>SUMIFS(البيانات!#REF!,البيانات!#REF!,'تقرير سنوي'!P$5,البيانات!$A$5:$A$1492,$A6,البيانات!#REF!,"تم")+SUMIFS(البيانات!#REF!,البيانات!#REF!,'تقرير سنوي'!P$5,البيانات!$A$5:$A$1492,$A6,البيانات!#REF!,"تم")+SUMIFS(البيانات!#REF!,البيانات!#REF!,'تقرير سنوي'!P$5,البيانات!$A$5:$A$1492,$A6,البيانات!#REF!,"تم")</f>
        <v>#REF!</v>
      </c>
      <c r="Q6" s="2" t="e">
        <f>SUMIFS(البيانات!#REF!,البيانات!#REF!,'تقرير سنوي'!Q$5,البيانات!$A$5:$A$1492,$A6,البيانات!#REF!,"تم")+SUMIFS(البيانات!#REF!,البيانات!#REF!,'تقرير سنوي'!Q$5,البيانات!$A$5:$A$1492,$A6,البيانات!#REF!,"تم")+SUMIFS(البيانات!#REF!,البيانات!#REF!,'تقرير سنوي'!Q$5,البيانات!$A$5:$A$1492,$A6,البيانات!#REF!,"تم")</f>
        <v>#REF!</v>
      </c>
      <c r="R6" s="2" t="e">
        <f>SUMIFS(البيانات!#REF!,البيانات!#REF!,'تقرير سنوي'!R$5,البيانات!$A$5:$A$1492,$A6,البيانات!#REF!,"تم")+SUMIFS(البيانات!#REF!,البيانات!#REF!,'تقرير سنوي'!R$5,البيانات!$A$5:$A$1492,$A6,البيانات!#REF!,"تم")+SUMIFS(البيانات!#REF!,البيانات!#REF!,'تقرير سنوي'!R$5,البيانات!$A$5:$A$1492,$A6,البيانات!#REF!,"تم")</f>
        <v>#REF!</v>
      </c>
      <c r="S6" s="2" t="e">
        <f>SUMIFS(البيانات!#REF!,البيانات!#REF!,'تقرير سنوي'!S$5,البيانات!$A$5:$A$1492,$A6,البيانات!#REF!,"تم")+SUMIFS(البيانات!#REF!,البيانات!#REF!,'تقرير سنوي'!S$5,البيانات!$A$5:$A$1492,$A6,البيانات!#REF!,"تم")+SUMIFS(البيانات!#REF!,البيانات!#REF!,'تقرير سنوي'!S$5,البيانات!$A$5:$A$1492,$A6,البيانات!#REF!,"تم")</f>
        <v>#REF!</v>
      </c>
      <c r="T6" s="2" t="e">
        <f>SUMIFS(البيانات!#REF!,البيانات!#REF!,'تقرير سنوي'!T$5,البيانات!$A$5:$A$1492,$A6,البيانات!#REF!,"تم")+SUMIFS(البيانات!#REF!,البيانات!#REF!,'تقرير سنوي'!T$5,البيانات!$A$5:$A$1492,$A6,البيانات!#REF!,"تم")+SUMIFS(البيانات!#REF!,البيانات!#REF!,'تقرير سنوي'!T$5,البيانات!$A$5:$A$1492,$A6,البيانات!#REF!,"تم")</f>
        <v>#REF!</v>
      </c>
      <c r="U6" s="2" t="e">
        <f>SUMIFS(البيانات!#REF!,البيانات!#REF!,'تقرير سنوي'!U$5,البيانات!$A$5:$A$1492,$A6,البيانات!#REF!,"تم")+SUMIFS(البيانات!#REF!,البيانات!#REF!,'تقرير سنوي'!U$5,البيانات!$A$5:$A$1492,$A6,البيانات!#REF!,"تم")+SUMIFS(البيانات!#REF!,البيانات!#REF!,'تقرير سنوي'!U$5,البيانات!$A$5:$A$1492,$A6,البيانات!#REF!,"تم")</f>
        <v>#REF!</v>
      </c>
      <c r="V6" s="2" t="e">
        <f>SUMIFS(البيانات!#REF!,البيانات!#REF!,'تقرير سنوي'!V$5,البيانات!$A$5:$A$1492,$A6,البيانات!#REF!,"تم")+SUMIFS(البيانات!#REF!,البيانات!#REF!,'تقرير سنوي'!V$5,البيانات!$A$5:$A$1492,$A6,البيانات!#REF!,"تم")+SUMIFS(البيانات!#REF!,البيانات!#REF!,'تقرير سنوي'!V$5,البيانات!$A$5:$A$1492,$A6,البيانات!#REF!,"تم")</f>
        <v>#REF!</v>
      </c>
      <c r="W6" s="2"/>
      <c r="X6" s="2" t="e">
        <f>SUM(E6:W6)</f>
        <v>#REF!</v>
      </c>
      <c r="Y6" s="61" t="e">
        <f>C6</f>
        <v>#REF!</v>
      </c>
      <c r="Z6" s="2" t="e">
        <f>SUM(B6:W6)</f>
        <v>#REF!</v>
      </c>
      <c r="AA6" s="3">
        <f>SUMIFS(المصروفات!$C$4:$C$20000,المصروفات!$A$4:$A$20000,A6)</f>
        <v>5790</v>
      </c>
      <c r="AB6" s="2" t="e">
        <f>(Z6-AA6)+'تقرير شهري'!D49</f>
        <v>#REF!</v>
      </c>
      <c r="AC6" s="7" t="e">
        <f>SUMIFS(البيانات!#REF!,البيانات!$A$5:$A$1492,$A6,البيانات!#REF!,"")</f>
        <v>#REF!</v>
      </c>
    </row>
    <row r="7" spans="1:29" ht="21.75" customHeight="1" x14ac:dyDescent="0.25">
      <c r="A7" s="4">
        <v>2</v>
      </c>
      <c r="B7" s="2" t="e">
        <f>SUMIFS(البيانات!$J$5:$J$1492,البيانات!$A$5:$A$1492,$A7,البيانات!#REF!,"تم")</f>
        <v>#REF!</v>
      </c>
      <c r="C7" s="61" t="e">
        <f>SUMIFS(البيانات!$I$5:$I$1492,البيانات!$A$5:$A$1492,$A7,البيانات!#REF!,"تم")</f>
        <v>#REF!</v>
      </c>
      <c r="D7" s="2" t="e">
        <f>SUMIFS(البيانات!#REF!,البيانات!$A$5:$A$1492,$A7,البيانات!#REF!,"تم")</f>
        <v>#REF!</v>
      </c>
      <c r="E7" s="2" t="e">
        <f>SUMIFS(البيانات!#REF!,البيانات!#REF!,'تقرير سنوي'!E$5,البيانات!$A$5:$A$1492,$A7,البيانات!#REF!,"تم")+SUMIFS(البيانات!#REF!,البيانات!#REF!,'تقرير سنوي'!E$5,البيانات!$A$5:$A$1492,$A7,البيانات!#REF!,"تم")+SUMIFS(البيانات!#REF!,البيانات!#REF!,'تقرير سنوي'!E$5,البيانات!$A$5:$A$1492,$A7,البيانات!#REF!,"تم")</f>
        <v>#REF!</v>
      </c>
      <c r="F7" s="2" t="e">
        <f>SUMIFS(البيانات!#REF!,البيانات!#REF!,'تقرير سنوي'!F$5,البيانات!$A$5:$A$1492,$A7,البيانات!#REF!,"تم")+SUMIFS(البيانات!#REF!,البيانات!#REF!,'تقرير سنوي'!F$5,البيانات!$A$5:$A$1492,$A7,البيانات!#REF!,"تم")+SUMIFS(البيانات!#REF!,البيانات!#REF!,'تقرير سنوي'!F$5,البيانات!$A$5:$A$1492,$A7,البيانات!#REF!,"تم")</f>
        <v>#REF!</v>
      </c>
      <c r="G7" s="2" t="e">
        <f>SUMIFS(البيانات!#REF!,البيانات!#REF!,'تقرير سنوي'!G$5,البيانات!$A$5:$A$1492,$A7,البيانات!#REF!,"تم")+SUMIFS(البيانات!#REF!,البيانات!#REF!,'تقرير سنوي'!G$5,البيانات!$A$5:$A$1492,$A7,البيانات!#REF!,"تم")+SUMIFS(البيانات!#REF!,البيانات!#REF!,'تقرير سنوي'!G$5,البيانات!$A$5:$A$1492,$A7,البيانات!#REF!,"تم")</f>
        <v>#REF!</v>
      </c>
      <c r="H7" s="2" t="e">
        <f>SUMIFS(البيانات!#REF!,البيانات!#REF!,'تقرير سنوي'!H$5,البيانات!$A$5:$A$1492,$A7,البيانات!#REF!,"تم")+SUMIFS(البيانات!#REF!,البيانات!#REF!,'تقرير سنوي'!H$5,البيانات!$A$5:$A$1492,$A7,البيانات!#REF!,"تم")+SUMIFS(البيانات!#REF!,البيانات!#REF!,'تقرير سنوي'!H$5,البيانات!$A$5:$A$1492,$A7,البيانات!#REF!,"تم")</f>
        <v>#REF!</v>
      </c>
      <c r="I7" s="2" t="e">
        <f>SUMIFS(البيانات!#REF!,البيانات!#REF!,'تقرير سنوي'!I$5,البيانات!$A$5:$A$1492,$A7,البيانات!#REF!,"تم")+SUMIFS(البيانات!#REF!,البيانات!#REF!,'تقرير سنوي'!I$5,البيانات!$A$5:$A$1492,$A7,البيانات!#REF!,"تم")+SUMIFS(البيانات!#REF!,البيانات!#REF!,'تقرير سنوي'!I$5,البيانات!$A$5:$A$1492,$A7,البيانات!#REF!,"تم")</f>
        <v>#REF!</v>
      </c>
      <c r="J7" s="2" t="e">
        <f>SUMIFS(البيانات!#REF!,البيانات!#REF!,'تقرير سنوي'!J$5,البيانات!$A$5:$A$1492,$A7,البيانات!#REF!,"تم")+SUMIFS(البيانات!#REF!,البيانات!#REF!,'تقرير سنوي'!J$5,البيانات!$A$5:$A$1492,$A7,البيانات!#REF!,"تم")+SUMIFS(البيانات!#REF!,البيانات!#REF!,'تقرير سنوي'!J$5,البيانات!$A$5:$A$1492,$A7,البيانات!#REF!,"تم")</f>
        <v>#REF!</v>
      </c>
      <c r="K7" s="2" t="e">
        <f>SUMIFS(البيانات!#REF!,البيانات!#REF!,'تقرير سنوي'!K$5,البيانات!$A$5:$A$1492,$A7,البيانات!#REF!,"تم")+SUMIFS(البيانات!#REF!,البيانات!#REF!,'تقرير سنوي'!K$5,البيانات!$A$5:$A$1492,$A7,البيانات!#REF!,"تم")+SUMIFS(البيانات!#REF!,البيانات!#REF!,'تقرير سنوي'!K$5,البيانات!$A$5:$A$1492,$A7,البيانات!#REF!,"تم")</f>
        <v>#REF!</v>
      </c>
      <c r="L7" s="2" t="e">
        <f>SUMIFS(البيانات!#REF!,البيانات!#REF!,'تقرير سنوي'!L$5,البيانات!$A$5:$A$1492,$A7,البيانات!#REF!,"تم")+SUMIFS(البيانات!#REF!,البيانات!#REF!,'تقرير سنوي'!L$5,البيانات!$A$5:$A$1492,$A7,البيانات!#REF!,"تم")+SUMIFS(البيانات!#REF!,البيانات!#REF!,'تقرير سنوي'!L$5,البيانات!$A$5:$A$1492,$A7,البيانات!#REF!,"تم")</f>
        <v>#REF!</v>
      </c>
      <c r="M7" s="2" t="e">
        <f>SUMIFS(البيانات!#REF!,البيانات!#REF!,'تقرير سنوي'!M$5,البيانات!$A$5:$A$1492,$A7,البيانات!#REF!,"تم")+SUMIFS(البيانات!#REF!,البيانات!#REF!,'تقرير سنوي'!M$5,البيانات!$A$5:$A$1492,$A7,البيانات!#REF!,"تم")+SUMIFS(البيانات!#REF!,البيانات!#REF!,'تقرير سنوي'!M$5,البيانات!$A$5:$A$1492,$A7,البيانات!#REF!,"تم")</f>
        <v>#REF!</v>
      </c>
      <c r="N7" s="2" t="e">
        <f>SUMIFS(البيانات!#REF!,البيانات!#REF!,'تقرير سنوي'!N$5,البيانات!$A$5:$A$1492,$A7,البيانات!#REF!,"تم")+SUMIFS(البيانات!#REF!,البيانات!#REF!,'تقرير سنوي'!N$5,البيانات!$A$5:$A$1492,$A7,البيانات!#REF!,"تم")+SUMIFS(البيانات!#REF!,البيانات!#REF!,'تقرير سنوي'!N$5,البيانات!$A$5:$A$1492,$A7,البيانات!#REF!,"تم")</f>
        <v>#REF!</v>
      </c>
      <c r="O7" s="2" t="e">
        <f>SUMIFS(البيانات!#REF!,البيانات!#REF!,'تقرير سنوي'!O$5,البيانات!$A$5:$A$1492,$A7,البيانات!#REF!,"تم")+SUMIFS(البيانات!#REF!,البيانات!#REF!,'تقرير سنوي'!O$5,البيانات!$A$5:$A$1492,$A7,البيانات!#REF!,"تم")+SUMIFS(البيانات!#REF!,البيانات!#REF!,'تقرير سنوي'!O$5,البيانات!$A$5:$A$1492,$A7,البيانات!#REF!,"تم")</f>
        <v>#REF!</v>
      </c>
      <c r="P7" s="2" t="e">
        <f>SUMIFS(البيانات!#REF!,البيانات!#REF!,'تقرير سنوي'!P$5,البيانات!$A$5:$A$1492,$A7,البيانات!#REF!,"تم")+SUMIFS(البيانات!#REF!,البيانات!#REF!,'تقرير سنوي'!P$5,البيانات!$A$5:$A$1492,$A7,البيانات!#REF!,"تم")+SUMIFS(البيانات!#REF!,البيانات!#REF!,'تقرير سنوي'!P$5,البيانات!$A$5:$A$1492,$A7,البيانات!#REF!,"تم")</f>
        <v>#REF!</v>
      </c>
      <c r="Q7" s="2" t="e">
        <f>SUMIFS(البيانات!#REF!,البيانات!#REF!,'تقرير سنوي'!Q$5,البيانات!$A$5:$A$1492,$A7,البيانات!#REF!,"تم")+SUMIFS(البيانات!#REF!,البيانات!#REF!,'تقرير سنوي'!Q$5,البيانات!$A$5:$A$1492,$A7,البيانات!#REF!,"تم")+SUMIFS(البيانات!#REF!,البيانات!#REF!,'تقرير سنوي'!Q$5,البيانات!$A$5:$A$1492,$A7,البيانات!#REF!,"تم")</f>
        <v>#REF!</v>
      </c>
      <c r="R7" s="2" t="e">
        <f>SUMIFS(البيانات!#REF!,البيانات!#REF!,'تقرير سنوي'!R$5,البيانات!$A$5:$A$1492,$A7,البيانات!#REF!,"تم")+SUMIFS(البيانات!#REF!,البيانات!#REF!,'تقرير سنوي'!R$5,البيانات!$A$5:$A$1492,$A7,البيانات!#REF!,"تم")+SUMIFS(البيانات!#REF!,البيانات!#REF!,'تقرير سنوي'!R$5,البيانات!$A$5:$A$1492,$A7,البيانات!#REF!,"تم")</f>
        <v>#REF!</v>
      </c>
      <c r="S7" s="2" t="e">
        <f>SUMIFS(البيانات!#REF!,البيانات!#REF!,'تقرير سنوي'!S$5,البيانات!$A$5:$A$1492,$A7,البيانات!#REF!,"تم")+SUMIFS(البيانات!#REF!,البيانات!#REF!,'تقرير سنوي'!S$5,البيانات!$A$5:$A$1492,$A7,البيانات!#REF!,"تم")+SUMIFS(البيانات!#REF!,البيانات!#REF!,'تقرير سنوي'!S$5,البيانات!$A$5:$A$1492,$A7,البيانات!#REF!,"تم")</f>
        <v>#REF!</v>
      </c>
      <c r="T7" s="2" t="e">
        <f>SUMIFS(البيانات!#REF!,البيانات!#REF!,'تقرير سنوي'!T$5,البيانات!$A$5:$A$1492,$A7,البيانات!#REF!,"تم")+SUMIFS(البيانات!#REF!,البيانات!#REF!,'تقرير سنوي'!T$5,البيانات!$A$5:$A$1492,$A7,البيانات!#REF!,"تم")+SUMIFS(البيانات!#REF!,البيانات!#REF!,'تقرير سنوي'!T$5,البيانات!$A$5:$A$1492,$A7,البيانات!#REF!,"تم")</f>
        <v>#REF!</v>
      </c>
      <c r="U7" s="2" t="e">
        <f>SUMIFS(البيانات!#REF!,البيانات!#REF!,'تقرير سنوي'!U$5,البيانات!$A$5:$A$1492,$A7,البيانات!#REF!,"تم")+SUMIFS(البيانات!#REF!,البيانات!#REF!,'تقرير سنوي'!U$5,البيانات!$A$5:$A$1492,$A7,البيانات!#REF!,"تم")+SUMIFS(البيانات!#REF!,البيانات!#REF!,'تقرير سنوي'!U$5,البيانات!$A$5:$A$1492,$A7,البيانات!#REF!,"تم")</f>
        <v>#REF!</v>
      </c>
      <c r="V7" s="2" t="e">
        <f>SUMIFS(البيانات!#REF!,البيانات!#REF!,'تقرير سنوي'!V$5,البيانات!$A$5:$A$1492,$A7,البيانات!#REF!,"تم")+SUMIFS(البيانات!#REF!,البيانات!#REF!,'تقرير سنوي'!V$5,البيانات!$A$5:$A$1492,$A7,البيانات!#REF!,"تم")+SUMIFS(البيانات!#REF!,البيانات!#REF!,'تقرير سنوي'!V$5,البيانات!$A$5:$A$1492,$A7,البيانات!#REF!,"تم")</f>
        <v>#REF!</v>
      </c>
      <c r="W7" s="2"/>
      <c r="X7" s="2" t="e">
        <f t="shared" ref="X7:X17" si="1">SUM(E7:W7)</f>
        <v>#REF!</v>
      </c>
      <c r="Y7" s="61" t="e">
        <f t="shared" ref="Y7:Y17" si="2">C7</f>
        <v>#REF!</v>
      </c>
      <c r="Z7" s="2" t="e">
        <f t="shared" ref="Z7:Z17" si="3">SUM(B7:W7)</f>
        <v>#REF!</v>
      </c>
      <c r="AA7" s="3">
        <f>SUMIFS(المصروفات!$C$4:$C$20000,المصروفات!$A$4:$A$20000,A7)</f>
        <v>2740</v>
      </c>
      <c r="AB7" s="2" t="e">
        <f t="shared" ref="AB7:AB17" si="4">Z7-AA7</f>
        <v>#REF!</v>
      </c>
      <c r="AC7" s="7" t="e">
        <f>SUMIFS(البيانات!#REF!,البيانات!$A$5:$A$1492,$A7,البيانات!#REF!,"")</f>
        <v>#REF!</v>
      </c>
    </row>
    <row r="8" spans="1:29" ht="21.75" customHeight="1" x14ac:dyDescent="0.25">
      <c r="A8" s="4">
        <v>3</v>
      </c>
      <c r="B8" s="2" t="e">
        <f>SUMIFS(البيانات!$J$5:$J$1492,البيانات!$A$5:$A$1492,$A8,البيانات!#REF!,"تم")</f>
        <v>#REF!</v>
      </c>
      <c r="C8" s="61" t="e">
        <f>SUMIFS(البيانات!$I$5:$I$1492,البيانات!$A$5:$A$1492,$A8,البيانات!#REF!,"تم")</f>
        <v>#REF!</v>
      </c>
      <c r="D8" s="2" t="e">
        <f>SUMIFS(البيانات!#REF!,البيانات!$A$5:$A$1492,$A8,البيانات!#REF!,"تم")</f>
        <v>#REF!</v>
      </c>
      <c r="E8" s="2" t="e">
        <f>SUMIFS(البيانات!#REF!,البيانات!#REF!,'تقرير سنوي'!E$5,البيانات!$A$5:$A$1492,$A8,البيانات!#REF!,"تم")+SUMIFS(البيانات!#REF!,البيانات!#REF!,'تقرير سنوي'!E$5,البيانات!$A$5:$A$1492,$A8,البيانات!#REF!,"تم")+SUMIFS(البيانات!#REF!,البيانات!#REF!,'تقرير سنوي'!E$5,البيانات!$A$5:$A$1492,$A8,البيانات!#REF!,"تم")</f>
        <v>#REF!</v>
      </c>
      <c r="F8" s="2" t="e">
        <f>SUMIFS(البيانات!#REF!,البيانات!#REF!,'تقرير سنوي'!F$5,البيانات!$A$5:$A$1492,$A8,البيانات!#REF!,"تم")+SUMIFS(البيانات!#REF!,البيانات!#REF!,'تقرير سنوي'!F$5,البيانات!$A$5:$A$1492,$A8,البيانات!#REF!,"تم")+SUMIFS(البيانات!#REF!,البيانات!#REF!,'تقرير سنوي'!F$5,البيانات!$A$5:$A$1492,$A8,البيانات!#REF!,"تم")</f>
        <v>#REF!</v>
      </c>
      <c r="G8" s="2" t="e">
        <f>SUMIFS(البيانات!#REF!,البيانات!#REF!,'تقرير سنوي'!G$5,البيانات!$A$5:$A$1492,$A8,البيانات!#REF!,"تم")+SUMIFS(البيانات!#REF!,البيانات!#REF!,'تقرير سنوي'!G$5,البيانات!$A$5:$A$1492,$A8,البيانات!#REF!,"تم")+SUMIFS(البيانات!#REF!,البيانات!#REF!,'تقرير سنوي'!G$5,البيانات!$A$5:$A$1492,$A8,البيانات!#REF!,"تم")</f>
        <v>#REF!</v>
      </c>
      <c r="H8" s="2" t="e">
        <f>SUMIFS(البيانات!#REF!,البيانات!#REF!,'تقرير سنوي'!H$5,البيانات!$A$5:$A$1492,$A8,البيانات!#REF!,"تم")+SUMIFS(البيانات!#REF!,البيانات!#REF!,'تقرير سنوي'!H$5,البيانات!$A$5:$A$1492,$A8,البيانات!#REF!,"تم")+SUMIFS(البيانات!#REF!,البيانات!#REF!,'تقرير سنوي'!H$5,البيانات!$A$5:$A$1492,$A8,البيانات!#REF!,"تم")</f>
        <v>#REF!</v>
      </c>
      <c r="I8" s="2" t="e">
        <f>SUMIFS(البيانات!#REF!,البيانات!#REF!,'تقرير سنوي'!I$5,البيانات!$A$5:$A$1492,$A8,البيانات!#REF!,"تم")+SUMIFS(البيانات!#REF!,البيانات!#REF!,'تقرير سنوي'!I$5,البيانات!$A$5:$A$1492,$A8,البيانات!#REF!,"تم")+SUMIFS(البيانات!#REF!,البيانات!#REF!,'تقرير سنوي'!I$5,البيانات!$A$5:$A$1492,$A8,البيانات!#REF!,"تم")</f>
        <v>#REF!</v>
      </c>
      <c r="J8" s="2" t="e">
        <f>SUMIFS(البيانات!#REF!,البيانات!#REF!,'تقرير سنوي'!J$5,البيانات!$A$5:$A$1492,$A8,البيانات!#REF!,"تم")+SUMIFS(البيانات!#REF!,البيانات!#REF!,'تقرير سنوي'!J$5,البيانات!$A$5:$A$1492,$A8,البيانات!#REF!,"تم")+SUMIFS(البيانات!#REF!,البيانات!#REF!,'تقرير سنوي'!J$5,البيانات!$A$5:$A$1492,$A8,البيانات!#REF!,"تم")</f>
        <v>#REF!</v>
      </c>
      <c r="K8" s="2" t="e">
        <f>SUMIFS(البيانات!#REF!,البيانات!#REF!,'تقرير سنوي'!K$5,البيانات!$A$5:$A$1492,$A8,البيانات!#REF!,"تم")+SUMIFS(البيانات!#REF!,البيانات!#REF!,'تقرير سنوي'!K$5,البيانات!$A$5:$A$1492,$A8,البيانات!#REF!,"تم")+SUMIFS(البيانات!#REF!,البيانات!#REF!,'تقرير سنوي'!K$5,البيانات!$A$5:$A$1492,$A8,البيانات!#REF!,"تم")</f>
        <v>#REF!</v>
      </c>
      <c r="L8" s="2" t="e">
        <f>SUMIFS(البيانات!#REF!,البيانات!#REF!,'تقرير سنوي'!L$5,البيانات!$A$5:$A$1492,$A8,البيانات!#REF!,"تم")+SUMIFS(البيانات!#REF!,البيانات!#REF!,'تقرير سنوي'!L$5,البيانات!$A$5:$A$1492,$A8,البيانات!#REF!,"تم")+SUMIFS(البيانات!#REF!,البيانات!#REF!,'تقرير سنوي'!L$5,البيانات!$A$5:$A$1492,$A8,البيانات!#REF!,"تم")</f>
        <v>#REF!</v>
      </c>
      <c r="M8" s="2" t="e">
        <f>SUMIFS(البيانات!#REF!,البيانات!#REF!,'تقرير سنوي'!M$5,البيانات!$A$5:$A$1492,$A8,البيانات!#REF!,"تم")+SUMIFS(البيانات!#REF!,البيانات!#REF!,'تقرير سنوي'!M$5,البيانات!$A$5:$A$1492,$A8,البيانات!#REF!,"تم")+SUMIFS(البيانات!#REF!,البيانات!#REF!,'تقرير سنوي'!M$5,البيانات!$A$5:$A$1492,$A8,البيانات!#REF!,"تم")</f>
        <v>#REF!</v>
      </c>
      <c r="N8" s="2" t="e">
        <f>SUMIFS(البيانات!#REF!,البيانات!#REF!,'تقرير سنوي'!N$5,البيانات!$A$5:$A$1492,$A8,البيانات!#REF!,"تم")+SUMIFS(البيانات!#REF!,البيانات!#REF!,'تقرير سنوي'!N$5,البيانات!$A$5:$A$1492,$A8,البيانات!#REF!,"تم")+SUMIFS(البيانات!#REF!,البيانات!#REF!,'تقرير سنوي'!N$5,البيانات!$A$5:$A$1492,$A8,البيانات!#REF!,"تم")</f>
        <v>#REF!</v>
      </c>
      <c r="O8" s="2" t="e">
        <f>SUMIFS(البيانات!#REF!,البيانات!#REF!,'تقرير سنوي'!O$5,البيانات!$A$5:$A$1492,$A8,البيانات!#REF!,"تم")+SUMIFS(البيانات!#REF!,البيانات!#REF!,'تقرير سنوي'!O$5,البيانات!$A$5:$A$1492,$A8,البيانات!#REF!,"تم")+SUMIFS(البيانات!#REF!,البيانات!#REF!,'تقرير سنوي'!O$5,البيانات!$A$5:$A$1492,$A8,البيانات!#REF!,"تم")</f>
        <v>#REF!</v>
      </c>
      <c r="P8" s="2" t="e">
        <f>SUMIFS(البيانات!#REF!,البيانات!#REF!,'تقرير سنوي'!P$5,البيانات!$A$5:$A$1492,$A8,البيانات!#REF!,"تم")+SUMIFS(البيانات!#REF!,البيانات!#REF!,'تقرير سنوي'!P$5,البيانات!$A$5:$A$1492,$A8,البيانات!#REF!,"تم")+SUMIFS(البيانات!#REF!,البيانات!#REF!,'تقرير سنوي'!P$5,البيانات!$A$5:$A$1492,$A8,البيانات!#REF!,"تم")</f>
        <v>#REF!</v>
      </c>
      <c r="Q8" s="2" t="e">
        <f>SUMIFS(البيانات!#REF!,البيانات!#REF!,'تقرير سنوي'!Q$5,البيانات!$A$5:$A$1492,$A8,البيانات!#REF!,"تم")+SUMIFS(البيانات!#REF!,البيانات!#REF!,'تقرير سنوي'!Q$5,البيانات!$A$5:$A$1492,$A8,البيانات!#REF!,"تم")+SUMIFS(البيانات!#REF!,البيانات!#REF!,'تقرير سنوي'!Q$5,البيانات!$A$5:$A$1492,$A8,البيانات!#REF!,"تم")</f>
        <v>#REF!</v>
      </c>
      <c r="R8" s="2" t="e">
        <f>SUMIFS(البيانات!#REF!,البيانات!#REF!,'تقرير سنوي'!R$5,البيانات!$A$5:$A$1492,$A8,البيانات!#REF!,"تم")+SUMIFS(البيانات!#REF!,البيانات!#REF!,'تقرير سنوي'!R$5,البيانات!$A$5:$A$1492,$A8,البيانات!#REF!,"تم")+SUMIFS(البيانات!#REF!,البيانات!#REF!,'تقرير سنوي'!R$5,البيانات!$A$5:$A$1492,$A8,البيانات!#REF!,"تم")</f>
        <v>#REF!</v>
      </c>
      <c r="S8" s="2" t="e">
        <f>SUMIFS(البيانات!#REF!,البيانات!#REF!,'تقرير سنوي'!S$5,البيانات!$A$5:$A$1492,$A8,البيانات!#REF!,"تم")+SUMIFS(البيانات!#REF!,البيانات!#REF!,'تقرير سنوي'!S$5,البيانات!$A$5:$A$1492,$A8,البيانات!#REF!,"تم")+SUMIFS(البيانات!#REF!,البيانات!#REF!,'تقرير سنوي'!S$5,البيانات!$A$5:$A$1492,$A8,البيانات!#REF!,"تم")</f>
        <v>#REF!</v>
      </c>
      <c r="T8" s="2" t="e">
        <f>SUMIFS(البيانات!#REF!,البيانات!#REF!,'تقرير سنوي'!T$5,البيانات!$A$5:$A$1492,$A8,البيانات!#REF!,"تم")+SUMIFS(البيانات!#REF!,البيانات!#REF!,'تقرير سنوي'!T$5,البيانات!$A$5:$A$1492,$A8,البيانات!#REF!,"تم")+SUMIFS(البيانات!#REF!,البيانات!#REF!,'تقرير سنوي'!T$5,البيانات!$A$5:$A$1492,$A8,البيانات!#REF!,"تم")</f>
        <v>#REF!</v>
      </c>
      <c r="U8" s="2" t="e">
        <f>SUMIFS(البيانات!#REF!,البيانات!#REF!,'تقرير سنوي'!U$5,البيانات!$A$5:$A$1492,$A8,البيانات!#REF!,"تم")+SUMIFS(البيانات!#REF!,البيانات!#REF!,'تقرير سنوي'!U$5,البيانات!$A$5:$A$1492,$A8,البيانات!#REF!,"تم")+SUMIFS(البيانات!#REF!,البيانات!#REF!,'تقرير سنوي'!U$5,البيانات!$A$5:$A$1492,$A8,البيانات!#REF!,"تم")</f>
        <v>#REF!</v>
      </c>
      <c r="V8" s="2" t="e">
        <f>SUMIFS(البيانات!#REF!,البيانات!#REF!,'تقرير سنوي'!V$5,البيانات!$A$5:$A$1492,$A8,البيانات!#REF!,"تم")+SUMIFS(البيانات!#REF!,البيانات!#REF!,'تقرير سنوي'!V$5,البيانات!$A$5:$A$1492,$A8,البيانات!#REF!,"تم")+SUMIFS(البيانات!#REF!,البيانات!#REF!,'تقرير سنوي'!V$5,البيانات!$A$5:$A$1492,$A8,البيانات!#REF!,"تم")</f>
        <v>#REF!</v>
      </c>
      <c r="W8" s="2"/>
      <c r="X8" s="2" t="e">
        <f t="shared" si="1"/>
        <v>#REF!</v>
      </c>
      <c r="Y8" s="61" t="e">
        <f t="shared" si="2"/>
        <v>#REF!</v>
      </c>
      <c r="Z8" s="2" t="e">
        <f t="shared" si="3"/>
        <v>#REF!</v>
      </c>
      <c r="AA8" s="3">
        <f>SUMIFS(المصروفات!$C$4:$C$20000,المصروفات!$A$4:$A$20000,A8)</f>
        <v>4425</v>
      </c>
      <c r="AB8" s="2" t="e">
        <f t="shared" si="4"/>
        <v>#REF!</v>
      </c>
      <c r="AC8" s="7" t="e">
        <f>SUMIFS(البيانات!#REF!,البيانات!$A$5:$A$1492,$A8,البيانات!#REF!,"")</f>
        <v>#REF!</v>
      </c>
    </row>
    <row r="9" spans="1:29" ht="21.75" customHeight="1" x14ac:dyDescent="0.25">
      <c r="A9" s="4">
        <v>4</v>
      </c>
      <c r="B9" s="2" t="e">
        <f>SUMIFS(البيانات!$J$5:$J$1492,البيانات!$A$5:$A$1492,$A9,البيانات!#REF!,"تم")</f>
        <v>#REF!</v>
      </c>
      <c r="C9" s="61" t="e">
        <f>SUMIFS(البيانات!$I$5:$I$1492,البيانات!$A$5:$A$1492,$A9,البيانات!#REF!,"تم")</f>
        <v>#REF!</v>
      </c>
      <c r="D9" s="2" t="e">
        <f>SUMIFS(البيانات!#REF!,البيانات!$A$5:$A$1492,$A9,البيانات!#REF!,"تم")</f>
        <v>#REF!</v>
      </c>
      <c r="E9" s="2" t="e">
        <f>SUMIFS(البيانات!#REF!,البيانات!#REF!,'تقرير سنوي'!E$5,البيانات!$A$5:$A$1492,$A9,البيانات!#REF!,"تم")+SUMIFS(البيانات!#REF!,البيانات!#REF!,'تقرير سنوي'!E$5,البيانات!$A$5:$A$1492,$A9,البيانات!#REF!,"تم")+SUMIFS(البيانات!#REF!,البيانات!#REF!,'تقرير سنوي'!E$5,البيانات!$A$5:$A$1492,$A9,البيانات!#REF!,"تم")</f>
        <v>#REF!</v>
      </c>
      <c r="F9" s="2" t="e">
        <f>SUMIFS(البيانات!#REF!,البيانات!#REF!,'تقرير سنوي'!F$5,البيانات!$A$5:$A$1492,$A9,البيانات!#REF!,"تم")+SUMIFS(البيانات!#REF!,البيانات!#REF!,'تقرير سنوي'!F$5,البيانات!$A$5:$A$1492,$A9,البيانات!#REF!,"تم")+SUMIFS(البيانات!#REF!,البيانات!#REF!,'تقرير سنوي'!F$5,البيانات!$A$5:$A$1492,$A9,البيانات!#REF!,"تم")</f>
        <v>#REF!</v>
      </c>
      <c r="G9" s="2" t="e">
        <f>SUMIFS(البيانات!#REF!,البيانات!#REF!,'تقرير سنوي'!G$5,البيانات!$A$5:$A$1492,$A9,البيانات!#REF!,"تم")+SUMIFS(البيانات!#REF!,البيانات!#REF!,'تقرير سنوي'!G$5,البيانات!$A$5:$A$1492,$A9,البيانات!#REF!,"تم")+SUMIFS(البيانات!#REF!,البيانات!#REF!,'تقرير سنوي'!G$5,البيانات!$A$5:$A$1492,$A9,البيانات!#REF!,"تم")</f>
        <v>#REF!</v>
      </c>
      <c r="H9" s="2" t="e">
        <f>SUMIFS(البيانات!#REF!,البيانات!#REF!,'تقرير سنوي'!H$5,البيانات!$A$5:$A$1492,$A9,البيانات!#REF!,"تم")+SUMIFS(البيانات!#REF!,البيانات!#REF!,'تقرير سنوي'!H$5,البيانات!$A$5:$A$1492,$A9,البيانات!#REF!,"تم")+SUMIFS(البيانات!#REF!,البيانات!#REF!,'تقرير سنوي'!H$5,البيانات!$A$5:$A$1492,$A9,البيانات!#REF!,"تم")</f>
        <v>#REF!</v>
      </c>
      <c r="I9" s="2" t="e">
        <f>SUMIFS(البيانات!#REF!,البيانات!#REF!,'تقرير سنوي'!I$5,البيانات!$A$5:$A$1492,$A9,البيانات!#REF!,"تم")+SUMIFS(البيانات!#REF!,البيانات!#REF!,'تقرير سنوي'!I$5,البيانات!$A$5:$A$1492,$A9,البيانات!#REF!,"تم")+SUMIFS(البيانات!#REF!,البيانات!#REF!,'تقرير سنوي'!I$5,البيانات!$A$5:$A$1492,$A9,البيانات!#REF!,"تم")</f>
        <v>#REF!</v>
      </c>
      <c r="J9" s="2" t="e">
        <f>SUMIFS(البيانات!#REF!,البيانات!#REF!,'تقرير سنوي'!J$5,البيانات!$A$5:$A$1492,$A9,البيانات!#REF!,"تم")+SUMIFS(البيانات!#REF!,البيانات!#REF!,'تقرير سنوي'!J$5,البيانات!$A$5:$A$1492,$A9,البيانات!#REF!,"تم")+SUMIFS(البيانات!#REF!,البيانات!#REF!,'تقرير سنوي'!J$5,البيانات!$A$5:$A$1492,$A9,البيانات!#REF!,"تم")</f>
        <v>#REF!</v>
      </c>
      <c r="K9" s="2" t="e">
        <f>SUMIFS(البيانات!#REF!,البيانات!#REF!,'تقرير سنوي'!K$5,البيانات!$A$5:$A$1492,$A9,البيانات!#REF!,"تم")+SUMIFS(البيانات!#REF!,البيانات!#REF!,'تقرير سنوي'!K$5,البيانات!$A$5:$A$1492,$A9,البيانات!#REF!,"تم")+SUMIFS(البيانات!#REF!,البيانات!#REF!,'تقرير سنوي'!K$5,البيانات!$A$5:$A$1492,$A9,البيانات!#REF!,"تم")</f>
        <v>#REF!</v>
      </c>
      <c r="L9" s="2" t="e">
        <f>SUMIFS(البيانات!#REF!,البيانات!#REF!,'تقرير سنوي'!L$5,البيانات!$A$5:$A$1492,$A9,البيانات!#REF!,"تم")+SUMIFS(البيانات!#REF!,البيانات!#REF!,'تقرير سنوي'!L$5,البيانات!$A$5:$A$1492,$A9,البيانات!#REF!,"تم")+SUMIFS(البيانات!#REF!,البيانات!#REF!,'تقرير سنوي'!L$5,البيانات!$A$5:$A$1492,$A9,البيانات!#REF!,"تم")</f>
        <v>#REF!</v>
      </c>
      <c r="M9" s="2" t="e">
        <f>SUMIFS(البيانات!#REF!,البيانات!#REF!,'تقرير سنوي'!M$5,البيانات!$A$5:$A$1492,$A9,البيانات!#REF!,"تم")+SUMIFS(البيانات!#REF!,البيانات!#REF!,'تقرير سنوي'!M$5,البيانات!$A$5:$A$1492,$A9,البيانات!#REF!,"تم")+SUMIFS(البيانات!#REF!,البيانات!#REF!,'تقرير سنوي'!M$5,البيانات!$A$5:$A$1492,$A9,البيانات!#REF!,"تم")</f>
        <v>#REF!</v>
      </c>
      <c r="N9" s="2" t="e">
        <f>SUMIFS(البيانات!#REF!,البيانات!#REF!,'تقرير سنوي'!N$5,البيانات!$A$5:$A$1492,$A9,البيانات!#REF!,"تم")+SUMIFS(البيانات!#REF!,البيانات!#REF!,'تقرير سنوي'!N$5,البيانات!$A$5:$A$1492,$A9,البيانات!#REF!,"تم")+SUMIFS(البيانات!#REF!,البيانات!#REF!,'تقرير سنوي'!N$5,البيانات!$A$5:$A$1492,$A9,البيانات!#REF!,"تم")</f>
        <v>#REF!</v>
      </c>
      <c r="O9" s="2" t="e">
        <f>SUMIFS(البيانات!#REF!,البيانات!#REF!,'تقرير سنوي'!O$5,البيانات!$A$5:$A$1492,$A9,البيانات!#REF!,"تم")+SUMIFS(البيانات!#REF!,البيانات!#REF!,'تقرير سنوي'!O$5,البيانات!$A$5:$A$1492,$A9,البيانات!#REF!,"تم")+SUMIFS(البيانات!#REF!,البيانات!#REF!,'تقرير سنوي'!O$5,البيانات!$A$5:$A$1492,$A9,البيانات!#REF!,"تم")</f>
        <v>#REF!</v>
      </c>
      <c r="P9" s="2" t="e">
        <f>SUMIFS(البيانات!#REF!,البيانات!#REF!,'تقرير سنوي'!P$5,البيانات!$A$5:$A$1492,$A9,البيانات!#REF!,"تم")+SUMIFS(البيانات!#REF!,البيانات!#REF!,'تقرير سنوي'!P$5,البيانات!$A$5:$A$1492,$A9,البيانات!#REF!,"تم")+SUMIFS(البيانات!#REF!,البيانات!#REF!,'تقرير سنوي'!P$5,البيانات!$A$5:$A$1492,$A9,البيانات!#REF!,"تم")</f>
        <v>#REF!</v>
      </c>
      <c r="Q9" s="2" t="e">
        <f>SUMIFS(البيانات!#REF!,البيانات!#REF!,'تقرير سنوي'!Q$5,البيانات!$A$5:$A$1492,$A9,البيانات!#REF!,"تم")+SUMIFS(البيانات!#REF!,البيانات!#REF!,'تقرير سنوي'!Q$5,البيانات!$A$5:$A$1492,$A9,البيانات!#REF!,"تم")+SUMIFS(البيانات!#REF!,البيانات!#REF!,'تقرير سنوي'!Q$5,البيانات!$A$5:$A$1492,$A9,البيانات!#REF!,"تم")</f>
        <v>#REF!</v>
      </c>
      <c r="R9" s="2" t="e">
        <f>SUMIFS(البيانات!#REF!,البيانات!#REF!,'تقرير سنوي'!R$5,البيانات!$A$5:$A$1492,$A9,البيانات!#REF!,"تم")+SUMIFS(البيانات!#REF!,البيانات!#REF!,'تقرير سنوي'!R$5,البيانات!$A$5:$A$1492,$A9,البيانات!#REF!,"تم")+SUMIFS(البيانات!#REF!,البيانات!#REF!,'تقرير سنوي'!R$5,البيانات!$A$5:$A$1492,$A9,البيانات!#REF!,"تم")</f>
        <v>#REF!</v>
      </c>
      <c r="S9" s="2" t="e">
        <f>SUMIFS(البيانات!#REF!,البيانات!#REF!,'تقرير سنوي'!S$5,البيانات!$A$5:$A$1492,$A9,البيانات!#REF!,"تم")+SUMIFS(البيانات!#REF!,البيانات!#REF!,'تقرير سنوي'!S$5,البيانات!$A$5:$A$1492,$A9,البيانات!#REF!,"تم")+SUMIFS(البيانات!#REF!,البيانات!#REF!,'تقرير سنوي'!S$5,البيانات!$A$5:$A$1492,$A9,البيانات!#REF!,"تم")</f>
        <v>#REF!</v>
      </c>
      <c r="T9" s="2" t="e">
        <f>SUMIFS(البيانات!#REF!,البيانات!#REF!,'تقرير سنوي'!T$5,البيانات!$A$5:$A$1492,$A9,البيانات!#REF!,"تم")+SUMIFS(البيانات!#REF!,البيانات!#REF!,'تقرير سنوي'!T$5,البيانات!$A$5:$A$1492,$A9,البيانات!#REF!,"تم")+SUMIFS(البيانات!#REF!,البيانات!#REF!,'تقرير سنوي'!T$5,البيانات!$A$5:$A$1492,$A9,البيانات!#REF!,"تم")</f>
        <v>#REF!</v>
      </c>
      <c r="U9" s="2" t="e">
        <f>SUMIFS(البيانات!#REF!,البيانات!#REF!,'تقرير سنوي'!U$5,البيانات!$A$5:$A$1492,$A9,البيانات!#REF!,"تم")+SUMIFS(البيانات!#REF!,البيانات!#REF!,'تقرير سنوي'!U$5,البيانات!$A$5:$A$1492,$A9,البيانات!#REF!,"تم")+SUMIFS(البيانات!#REF!,البيانات!#REF!,'تقرير سنوي'!U$5,البيانات!$A$5:$A$1492,$A9,البيانات!#REF!,"تم")</f>
        <v>#REF!</v>
      </c>
      <c r="V9" s="2" t="e">
        <f>SUMIFS(البيانات!#REF!,البيانات!#REF!,'تقرير سنوي'!V$5,البيانات!$A$5:$A$1492,$A9,البيانات!#REF!,"تم")+SUMIFS(البيانات!#REF!,البيانات!#REF!,'تقرير سنوي'!V$5,البيانات!$A$5:$A$1492,$A9,البيانات!#REF!,"تم")+SUMIFS(البيانات!#REF!,البيانات!#REF!,'تقرير سنوي'!V$5,البيانات!$A$5:$A$1492,$A9,البيانات!#REF!,"تم")</f>
        <v>#REF!</v>
      </c>
      <c r="W9" s="2"/>
      <c r="X9" s="2" t="e">
        <f t="shared" si="1"/>
        <v>#REF!</v>
      </c>
      <c r="Y9" s="61" t="e">
        <f t="shared" si="2"/>
        <v>#REF!</v>
      </c>
      <c r="Z9" s="2" t="e">
        <f t="shared" si="3"/>
        <v>#REF!</v>
      </c>
      <c r="AA9" s="3">
        <f>SUMIFS(المصروفات!$C$4:$C$20000,المصروفات!$A$4:$A$20000,A9)</f>
        <v>4271</v>
      </c>
      <c r="AB9" s="2" t="e">
        <f t="shared" si="4"/>
        <v>#REF!</v>
      </c>
      <c r="AC9" s="7" t="e">
        <f>SUMIFS(البيانات!#REF!,البيانات!$A$5:$A$1492,$A9,البيانات!#REF!,"")</f>
        <v>#REF!</v>
      </c>
    </row>
    <row r="10" spans="1:29" ht="21.75" customHeight="1" x14ac:dyDescent="0.25">
      <c r="A10" s="4">
        <v>5</v>
      </c>
      <c r="B10" s="2" t="e">
        <f>SUMIFS(البيانات!$J$5:$J$1492,البيانات!$A$5:$A$1492,$A10,البيانات!#REF!,"تم")</f>
        <v>#REF!</v>
      </c>
      <c r="C10" s="61" t="e">
        <f>SUMIFS(البيانات!$I$5:$I$1492,البيانات!$A$5:$A$1492,$A10,البيانات!#REF!,"تم")</f>
        <v>#REF!</v>
      </c>
      <c r="D10" s="2" t="e">
        <f>SUMIFS(البيانات!#REF!,البيانات!$A$5:$A$1492,$A10,البيانات!#REF!,"تم")</f>
        <v>#REF!</v>
      </c>
      <c r="E10" s="2" t="e">
        <f>SUMIFS(البيانات!#REF!,البيانات!#REF!,'تقرير سنوي'!E$5,البيانات!$A$5:$A$1492,$A10,البيانات!#REF!,"تم")+SUMIFS(البيانات!#REF!,البيانات!#REF!,'تقرير سنوي'!E$5,البيانات!$A$5:$A$1492,$A10,البيانات!#REF!,"تم")+SUMIFS(البيانات!#REF!,البيانات!#REF!,'تقرير سنوي'!E$5,البيانات!$A$5:$A$1492,$A10,البيانات!#REF!,"تم")</f>
        <v>#REF!</v>
      </c>
      <c r="F10" s="2" t="e">
        <f>SUMIFS(البيانات!#REF!,البيانات!#REF!,'تقرير سنوي'!F$5,البيانات!$A$5:$A$1492,$A10,البيانات!#REF!,"تم")+SUMIFS(البيانات!#REF!,البيانات!#REF!,'تقرير سنوي'!F$5,البيانات!$A$5:$A$1492,$A10,البيانات!#REF!,"تم")+SUMIFS(البيانات!#REF!,البيانات!#REF!,'تقرير سنوي'!F$5,البيانات!$A$5:$A$1492,$A10,البيانات!#REF!,"تم")</f>
        <v>#REF!</v>
      </c>
      <c r="G10" s="2" t="e">
        <f>SUMIFS(البيانات!#REF!,البيانات!#REF!,'تقرير سنوي'!G$5,البيانات!$A$5:$A$1492,$A10,البيانات!#REF!,"تم")+SUMIFS(البيانات!#REF!,البيانات!#REF!,'تقرير سنوي'!G$5,البيانات!$A$5:$A$1492,$A10,البيانات!#REF!,"تم")+SUMIFS(البيانات!#REF!,البيانات!#REF!,'تقرير سنوي'!G$5,البيانات!$A$5:$A$1492,$A10,البيانات!#REF!,"تم")</f>
        <v>#REF!</v>
      </c>
      <c r="H10" s="2" t="e">
        <f>SUMIFS(البيانات!#REF!,البيانات!#REF!,'تقرير سنوي'!H$5,البيانات!$A$5:$A$1492,$A10,البيانات!#REF!,"تم")+SUMIFS(البيانات!#REF!,البيانات!#REF!,'تقرير سنوي'!H$5,البيانات!$A$5:$A$1492,$A10,البيانات!#REF!,"تم")+SUMIFS(البيانات!#REF!,البيانات!#REF!,'تقرير سنوي'!H$5,البيانات!$A$5:$A$1492,$A10,البيانات!#REF!,"تم")</f>
        <v>#REF!</v>
      </c>
      <c r="I10" s="2" t="e">
        <f>SUMIFS(البيانات!#REF!,البيانات!#REF!,'تقرير سنوي'!I$5,البيانات!$A$5:$A$1492,$A10,البيانات!#REF!,"تم")+SUMIFS(البيانات!#REF!,البيانات!#REF!,'تقرير سنوي'!I$5,البيانات!$A$5:$A$1492,$A10,البيانات!#REF!,"تم")+SUMIFS(البيانات!#REF!,البيانات!#REF!,'تقرير سنوي'!I$5,البيانات!$A$5:$A$1492,$A10,البيانات!#REF!,"تم")</f>
        <v>#REF!</v>
      </c>
      <c r="J10" s="2" t="e">
        <f>SUMIFS(البيانات!#REF!,البيانات!#REF!,'تقرير سنوي'!J$5,البيانات!$A$5:$A$1492,$A10,البيانات!#REF!,"تم")+SUMIFS(البيانات!#REF!,البيانات!#REF!,'تقرير سنوي'!J$5,البيانات!$A$5:$A$1492,$A10,البيانات!#REF!,"تم")+SUMIFS(البيانات!#REF!,البيانات!#REF!,'تقرير سنوي'!J$5,البيانات!$A$5:$A$1492,$A10,البيانات!#REF!,"تم")</f>
        <v>#REF!</v>
      </c>
      <c r="K10" s="2" t="e">
        <f>SUMIFS(البيانات!#REF!,البيانات!#REF!,'تقرير سنوي'!K$5,البيانات!$A$5:$A$1492,$A10,البيانات!#REF!,"تم")+SUMIFS(البيانات!#REF!,البيانات!#REF!,'تقرير سنوي'!K$5,البيانات!$A$5:$A$1492,$A10,البيانات!#REF!,"تم")+SUMIFS(البيانات!#REF!,البيانات!#REF!,'تقرير سنوي'!K$5,البيانات!$A$5:$A$1492,$A10,البيانات!#REF!,"تم")</f>
        <v>#REF!</v>
      </c>
      <c r="L10" s="2" t="e">
        <f>SUMIFS(البيانات!#REF!,البيانات!#REF!,'تقرير سنوي'!L$5,البيانات!$A$5:$A$1492,$A10,البيانات!#REF!,"تم")+SUMIFS(البيانات!#REF!,البيانات!#REF!,'تقرير سنوي'!L$5,البيانات!$A$5:$A$1492,$A10,البيانات!#REF!,"تم")+SUMIFS(البيانات!#REF!,البيانات!#REF!,'تقرير سنوي'!L$5,البيانات!$A$5:$A$1492,$A10,البيانات!#REF!,"تم")</f>
        <v>#REF!</v>
      </c>
      <c r="M10" s="2" t="e">
        <f>SUMIFS(البيانات!#REF!,البيانات!#REF!,'تقرير سنوي'!M$5,البيانات!$A$5:$A$1492,$A10,البيانات!#REF!,"تم")+SUMIFS(البيانات!#REF!,البيانات!#REF!,'تقرير سنوي'!M$5,البيانات!$A$5:$A$1492,$A10,البيانات!#REF!,"تم")+SUMIFS(البيانات!#REF!,البيانات!#REF!,'تقرير سنوي'!M$5,البيانات!$A$5:$A$1492,$A10,البيانات!#REF!,"تم")</f>
        <v>#REF!</v>
      </c>
      <c r="N10" s="2" t="e">
        <f>SUMIFS(البيانات!#REF!,البيانات!#REF!,'تقرير سنوي'!N$5,البيانات!$A$5:$A$1492,$A10,البيانات!#REF!,"تم")+SUMIFS(البيانات!#REF!,البيانات!#REF!,'تقرير سنوي'!N$5,البيانات!$A$5:$A$1492,$A10,البيانات!#REF!,"تم")+SUMIFS(البيانات!#REF!,البيانات!#REF!,'تقرير سنوي'!N$5,البيانات!$A$5:$A$1492,$A10,البيانات!#REF!,"تم")</f>
        <v>#REF!</v>
      </c>
      <c r="O10" s="2" t="e">
        <f>SUMIFS(البيانات!#REF!,البيانات!#REF!,'تقرير سنوي'!O$5,البيانات!$A$5:$A$1492,$A10,البيانات!#REF!,"تم")+SUMIFS(البيانات!#REF!,البيانات!#REF!,'تقرير سنوي'!O$5,البيانات!$A$5:$A$1492,$A10,البيانات!#REF!,"تم")+SUMIFS(البيانات!#REF!,البيانات!#REF!,'تقرير سنوي'!O$5,البيانات!$A$5:$A$1492,$A10,البيانات!#REF!,"تم")</f>
        <v>#REF!</v>
      </c>
      <c r="P10" s="2" t="e">
        <f>SUMIFS(البيانات!#REF!,البيانات!#REF!,'تقرير سنوي'!P$5,البيانات!$A$5:$A$1492,$A10,البيانات!#REF!,"تم")+SUMIFS(البيانات!#REF!,البيانات!#REF!,'تقرير سنوي'!P$5,البيانات!$A$5:$A$1492,$A10,البيانات!#REF!,"تم")+SUMIFS(البيانات!#REF!,البيانات!#REF!,'تقرير سنوي'!P$5,البيانات!$A$5:$A$1492,$A10,البيانات!#REF!,"تم")</f>
        <v>#REF!</v>
      </c>
      <c r="Q10" s="2" t="e">
        <f>SUMIFS(البيانات!#REF!,البيانات!#REF!,'تقرير سنوي'!Q$5,البيانات!$A$5:$A$1492,$A10,البيانات!#REF!,"تم")+SUMIFS(البيانات!#REF!,البيانات!#REF!,'تقرير سنوي'!Q$5,البيانات!$A$5:$A$1492,$A10,البيانات!#REF!,"تم")+SUMIFS(البيانات!#REF!,البيانات!#REF!,'تقرير سنوي'!Q$5,البيانات!$A$5:$A$1492,$A10,البيانات!#REF!,"تم")</f>
        <v>#REF!</v>
      </c>
      <c r="R10" s="2" t="e">
        <f>SUMIFS(البيانات!#REF!,البيانات!#REF!,'تقرير سنوي'!R$5,البيانات!$A$5:$A$1492,$A10,البيانات!#REF!,"تم")+SUMIFS(البيانات!#REF!,البيانات!#REF!,'تقرير سنوي'!R$5,البيانات!$A$5:$A$1492,$A10,البيانات!#REF!,"تم")+SUMIFS(البيانات!#REF!,البيانات!#REF!,'تقرير سنوي'!R$5,البيانات!$A$5:$A$1492,$A10,البيانات!#REF!,"تم")</f>
        <v>#REF!</v>
      </c>
      <c r="S10" s="2" t="e">
        <f>SUMIFS(البيانات!#REF!,البيانات!#REF!,'تقرير سنوي'!S$5,البيانات!$A$5:$A$1492,$A10,البيانات!#REF!,"تم")+SUMIFS(البيانات!#REF!,البيانات!#REF!,'تقرير سنوي'!S$5,البيانات!$A$5:$A$1492,$A10,البيانات!#REF!,"تم")+SUMIFS(البيانات!#REF!,البيانات!#REF!,'تقرير سنوي'!S$5,البيانات!$A$5:$A$1492,$A10,البيانات!#REF!,"تم")</f>
        <v>#REF!</v>
      </c>
      <c r="T10" s="2" t="e">
        <f>SUMIFS(البيانات!#REF!,البيانات!#REF!,'تقرير سنوي'!T$5,البيانات!$A$5:$A$1492,$A10,البيانات!#REF!,"تم")+SUMIFS(البيانات!#REF!,البيانات!#REF!,'تقرير سنوي'!T$5,البيانات!$A$5:$A$1492,$A10,البيانات!#REF!,"تم")+SUMIFS(البيانات!#REF!,البيانات!#REF!,'تقرير سنوي'!T$5,البيانات!$A$5:$A$1492,$A10,البيانات!#REF!,"تم")</f>
        <v>#REF!</v>
      </c>
      <c r="U10" s="2" t="e">
        <f>SUMIFS(البيانات!#REF!,البيانات!#REF!,'تقرير سنوي'!U$5,البيانات!$A$5:$A$1492,$A10,البيانات!#REF!,"تم")+SUMIFS(البيانات!#REF!,البيانات!#REF!,'تقرير سنوي'!U$5,البيانات!$A$5:$A$1492,$A10,البيانات!#REF!,"تم")+SUMIFS(البيانات!#REF!,البيانات!#REF!,'تقرير سنوي'!U$5,البيانات!$A$5:$A$1492,$A10,البيانات!#REF!,"تم")</f>
        <v>#REF!</v>
      </c>
      <c r="V10" s="2" t="e">
        <f>SUMIFS(البيانات!#REF!,البيانات!#REF!,'تقرير سنوي'!V$5,البيانات!$A$5:$A$1492,$A10,البيانات!#REF!,"تم")+SUMIFS(البيانات!#REF!,البيانات!#REF!,'تقرير سنوي'!V$5,البيانات!$A$5:$A$1492,$A10,البيانات!#REF!,"تم")+SUMIFS(البيانات!#REF!,البيانات!#REF!,'تقرير سنوي'!V$5,البيانات!$A$5:$A$1492,$A10,البيانات!#REF!,"تم")</f>
        <v>#REF!</v>
      </c>
      <c r="W10" s="2"/>
      <c r="X10" s="2" t="e">
        <f t="shared" si="1"/>
        <v>#REF!</v>
      </c>
      <c r="Y10" s="61" t="e">
        <f t="shared" si="2"/>
        <v>#REF!</v>
      </c>
      <c r="Z10" s="2" t="e">
        <f t="shared" si="3"/>
        <v>#REF!</v>
      </c>
      <c r="AA10" s="3">
        <f>SUMIFS(المصروفات!$C$4:$C$20000,المصروفات!$A$4:$A$20000,A10)</f>
        <v>2447</v>
      </c>
      <c r="AB10" s="2" t="e">
        <f t="shared" si="4"/>
        <v>#REF!</v>
      </c>
      <c r="AC10" s="7" t="e">
        <f>SUMIFS(البيانات!#REF!,البيانات!$A$5:$A$1492,$A10,البيانات!#REF!,"")</f>
        <v>#REF!</v>
      </c>
    </row>
    <row r="11" spans="1:29" ht="21.75" customHeight="1" x14ac:dyDescent="0.25">
      <c r="A11" s="4">
        <v>6</v>
      </c>
      <c r="B11" s="2" t="e">
        <f>SUMIFS(البيانات!$J$5:$J$1492,البيانات!$A$5:$A$1492,$A11,البيانات!#REF!,"تم")</f>
        <v>#REF!</v>
      </c>
      <c r="C11" s="61" t="e">
        <f>SUMIFS(البيانات!$I$5:$I$1492,البيانات!$A$5:$A$1492,$A11,البيانات!#REF!,"تم")</f>
        <v>#REF!</v>
      </c>
      <c r="D11" s="2" t="e">
        <f>SUMIFS(البيانات!#REF!,البيانات!$A$5:$A$1492,$A11,البيانات!#REF!,"تم")</f>
        <v>#REF!</v>
      </c>
      <c r="E11" s="2" t="e">
        <f>SUMIFS(البيانات!#REF!,البيانات!#REF!,'تقرير سنوي'!E$5,البيانات!$A$5:$A$1492,$A11,البيانات!#REF!,"تم")+SUMIFS(البيانات!#REF!,البيانات!#REF!,'تقرير سنوي'!E$5,البيانات!$A$5:$A$1492,$A11,البيانات!#REF!,"تم")+SUMIFS(البيانات!#REF!,البيانات!#REF!,'تقرير سنوي'!E$5,البيانات!$A$5:$A$1492,$A11,البيانات!#REF!,"تم")</f>
        <v>#REF!</v>
      </c>
      <c r="F11" s="2" t="e">
        <f>SUMIFS(البيانات!#REF!,البيانات!#REF!,'تقرير سنوي'!F$5,البيانات!$A$5:$A$1492,$A11,البيانات!#REF!,"تم")+SUMIFS(البيانات!#REF!,البيانات!#REF!,'تقرير سنوي'!F$5,البيانات!$A$5:$A$1492,$A11,البيانات!#REF!,"تم")+SUMIFS(البيانات!#REF!,البيانات!#REF!,'تقرير سنوي'!F$5,البيانات!$A$5:$A$1492,$A11,البيانات!#REF!,"تم")</f>
        <v>#REF!</v>
      </c>
      <c r="G11" s="2" t="e">
        <f>SUMIFS(البيانات!#REF!,البيانات!#REF!,'تقرير سنوي'!G$5,البيانات!$A$5:$A$1492,$A11,البيانات!#REF!,"تم")+SUMIFS(البيانات!#REF!,البيانات!#REF!,'تقرير سنوي'!G$5,البيانات!$A$5:$A$1492,$A11,البيانات!#REF!,"تم")+SUMIFS(البيانات!#REF!,البيانات!#REF!,'تقرير سنوي'!G$5,البيانات!$A$5:$A$1492,$A11,البيانات!#REF!,"تم")</f>
        <v>#REF!</v>
      </c>
      <c r="H11" s="2" t="e">
        <f>SUMIFS(البيانات!#REF!,البيانات!#REF!,'تقرير سنوي'!H$5,البيانات!$A$5:$A$1492,$A11,البيانات!#REF!,"تم")+SUMIFS(البيانات!#REF!,البيانات!#REF!,'تقرير سنوي'!H$5,البيانات!$A$5:$A$1492,$A11,البيانات!#REF!,"تم")+SUMIFS(البيانات!#REF!,البيانات!#REF!,'تقرير سنوي'!H$5,البيانات!$A$5:$A$1492,$A11,البيانات!#REF!,"تم")</f>
        <v>#REF!</v>
      </c>
      <c r="I11" s="2" t="e">
        <f>SUMIFS(البيانات!#REF!,البيانات!#REF!,'تقرير سنوي'!I$5,البيانات!$A$5:$A$1492,$A11,البيانات!#REF!,"تم")+SUMIFS(البيانات!#REF!,البيانات!#REF!,'تقرير سنوي'!I$5,البيانات!$A$5:$A$1492,$A11,البيانات!#REF!,"تم")+SUMIFS(البيانات!#REF!,البيانات!#REF!,'تقرير سنوي'!I$5,البيانات!$A$5:$A$1492,$A11,البيانات!#REF!,"تم")</f>
        <v>#REF!</v>
      </c>
      <c r="J11" s="2" t="e">
        <f>SUMIFS(البيانات!#REF!,البيانات!#REF!,'تقرير سنوي'!J$5,البيانات!$A$5:$A$1492,$A11,البيانات!#REF!,"تم")+SUMIFS(البيانات!#REF!,البيانات!#REF!,'تقرير سنوي'!J$5,البيانات!$A$5:$A$1492,$A11,البيانات!#REF!,"تم")+SUMIFS(البيانات!#REF!,البيانات!#REF!,'تقرير سنوي'!J$5,البيانات!$A$5:$A$1492,$A11,البيانات!#REF!,"تم")</f>
        <v>#REF!</v>
      </c>
      <c r="K11" s="2" t="e">
        <f>SUMIFS(البيانات!#REF!,البيانات!#REF!,'تقرير سنوي'!K$5,البيانات!$A$5:$A$1492,$A11,البيانات!#REF!,"تم")+SUMIFS(البيانات!#REF!,البيانات!#REF!,'تقرير سنوي'!K$5,البيانات!$A$5:$A$1492,$A11,البيانات!#REF!,"تم")+SUMIFS(البيانات!#REF!,البيانات!#REF!,'تقرير سنوي'!K$5,البيانات!$A$5:$A$1492,$A11,البيانات!#REF!,"تم")</f>
        <v>#REF!</v>
      </c>
      <c r="L11" s="2" t="e">
        <f>SUMIFS(البيانات!#REF!,البيانات!#REF!,'تقرير سنوي'!L$5,البيانات!$A$5:$A$1492,$A11,البيانات!#REF!,"تم")+SUMIFS(البيانات!#REF!,البيانات!#REF!,'تقرير سنوي'!L$5,البيانات!$A$5:$A$1492,$A11,البيانات!#REF!,"تم")+SUMIFS(البيانات!#REF!,البيانات!#REF!,'تقرير سنوي'!L$5,البيانات!$A$5:$A$1492,$A11,البيانات!#REF!,"تم")</f>
        <v>#REF!</v>
      </c>
      <c r="M11" s="2" t="e">
        <f>SUMIFS(البيانات!#REF!,البيانات!#REF!,'تقرير سنوي'!M$5,البيانات!$A$5:$A$1492,$A11,البيانات!#REF!,"تم")+SUMIFS(البيانات!#REF!,البيانات!#REF!,'تقرير سنوي'!M$5,البيانات!$A$5:$A$1492,$A11,البيانات!#REF!,"تم")+SUMIFS(البيانات!#REF!,البيانات!#REF!,'تقرير سنوي'!M$5,البيانات!$A$5:$A$1492,$A11,البيانات!#REF!,"تم")</f>
        <v>#REF!</v>
      </c>
      <c r="N11" s="2" t="e">
        <f>SUMIFS(البيانات!#REF!,البيانات!#REF!,'تقرير سنوي'!N$5,البيانات!$A$5:$A$1492,$A11,البيانات!#REF!,"تم")+SUMIFS(البيانات!#REF!,البيانات!#REF!,'تقرير سنوي'!N$5,البيانات!$A$5:$A$1492,$A11,البيانات!#REF!,"تم")+SUMIFS(البيانات!#REF!,البيانات!#REF!,'تقرير سنوي'!N$5,البيانات!$A$5:$A$1492,$A11,البيانات!#REF!,"تم")</f>
        <v>#REF!</v>
      </c>
      <c r="O11" s="2" t="e">
        <f>SUMIFS(البيانات!#REF!,البيانات!#REF!,'تقرير سنوي'!O$5,البيانات!$A$5:$A$1492,$A11,البيانات!#REF!,"تم")+SUMIFS(البيانات!#REF!,البيانات!#REF!,'تقرير سنوي'!O$5,البيانات!$A$5:$A$1492,$A11,البيانات!#REF!,"تم")+SUMIFS(البيانات!#REF!,البيانات!#REF!,'تقرير سنوي'!O$5,البيانات!$A$5:$A$1492,$A11,البيانات!#REF!,"تم")</f>
        <v>#REF!</v>
      </c>
      <c r="P11" s="2" t="e">
        <f>SUMIFS(البيانات!#REF!,البيانات!#REF!,'تقرير سنوي'!P$5,البيانات!$A$5:$A$1492,$A11,البيانات!#REF!,"تم")+SUMIFS(البيانات!#REF!,البيانات!#REF!,'تقرير سنوي'!P$5,البيانات!$A$5:$A$1492,$A11,البيانات!#REF!,"تم")+SUMIFS(البيانات!#REF!,البيانات!#REF!,'تقرير سنوي'!P$5,البيانات!$A$5:$A$1492,$A11,البيانات!#REF!,"تم")</f>
        <v>#REF!</v>
      </c>
      <c r="Q11" s="2" t="e">
        <f>SUMIFS(البيانات!#REF!,البيانات!#REF!,'تقرير سنوي'!Q$5,البيانات!$A$5:$A$1492,$A11,البيانات!#REF!,"تم")+SUMIFS(البيانات!#REF!,البيانات!#REF!,'تقرير سنوي'!Q$5,البيانات!$A$5:$A$1492,$A11,البيانات!#REF!,"تم")+SUMIFS(البيانات!#REF!,البيانات!#REF!,'تقرير سنوي'!Q$5,البيانات!$A$5:$A$1492,$A11,البيانات!#REF!,"تم")</f>
        <v>#REF!</v>
      </c>
      <c r="R11" s="2" t="e">
        <f>SUMIFS(البيانات!#REF!,البيانات!#REF!,'تقرير سنوي'!R$5,البيانات!$A$5:$A$1492,$A11,البيانات!#REF!,"تم")+SUMIFS(البيانات!#REF!,البيانات!#REF!,'تقرير سنوي'!R$5,البيانات!$A$5:$A$1492,$A11,البيانات!#REF!,"تم")+SUMIFS(البيانات!#REF!,البيانات!#REF!,'تقرير سنوي'!R$5,البيانات!$A$5:$A$1492,$A11,البيانات!#REF!,"تم")</f>
        <v>#REF!</v>
      </c>
      <c r="S11" s="2" t="e">
        <f>SUMIFS(البيانات!#REF!,البيانات!#REF!,'تقرير سنوي'!S$5,البيانات!$A$5:$A$1492,$A11,البيانات!#REF!,"تم")+SUMIFS(البيانات!#REF!,البيانات!#REF!,'تقرير سنوي'!S$5,البيانات!$A$5:$A$1492,$A11,البيانات!#REF!,"تم")+SUMIFS(البيانات!#REF!,البيانات!#REF!,'تقرير سنوي'!S$5,البيانات!$A$5:$A$1492,$A11,البيانات!#REF!,"تم")</f>
        <v>#REF!</v>
      </c>
      <c r="T11" s="2" t="e">
        <f>SUMIFS(البيانات!#REF!,البيانات!#REF!,'تقرير سنوي'!T$5,البيانات!$A$5:$A$1492,$A11,البيانات!#REF!,"تم")+SUMIFS(البيانات!#REF!,البيانات!#REF!,'تقرير سنوي'!T$5,البيانات!$A$5:$A$1492,$A11,البيانات!#REF!,"تم")+SUMIFS(البيانات!#REF!,البيانات!#REF!,'تقرير سنوي'!T$5,البيانات!$A$5:$A$1492,$A11,البيانات!#REF!,"تم")</f>
        <v>#REF!</v>
      </c>
      <c r="U11" s="2" t="e">
        <f>SUMIFS(البيانات!#REF!,البيانات!#REF!,'تقرير سنوي'!U$5,البيانات!$A$5:$A$1492,$A11,البيانات!#REF!,"تم")+SUMIFS(البيانات!#REF!,البيانات!#REF!,'تقرير سنوي'!U$5,البيانات!$A$5:$A$1492,$A11,البيانات!#REF!,"تم")+SUMIFS(البيانات!#REF!,البيانات!#REF!,'تقرير سنوي'!U$5,البيانات!$A$5:$A$1492,$A11,البيانات!#REF!,"تم")</f>
        <v>#REF!</v>
      </c>
      <c r="V11" s="2" t="e">
        <f>SUMIFS(البيانات!#REF!,البيانات!#REF!,'تقرير سنوي'!V$5,البيانات!$A$5:$A$1492,$A11,البيانات!#REF!,"تم")+SUMIFS(البيانات!#REF!,البيانات!#REF!,'تقرير سنوي'!V$5,البيانات!$A$5:$A$1492,$A11,البيانات!#REF!,"تم")+SUMIFS(البيانات!#REF!,البيانات!#REF!,'تقرير سنوي'!V$5,البيانات!$A$5:$A$1492,$A11,البيانات!#REF!,"تم")</f>
        <v>#REF!</v>
      </c>
      <c r="W11" s="2"/>
      <c r="X11" s="2" t="e">
        <f t="shared" si="1"/>
        <v>#REF!</v>
      </c>
      <c r="Y11" s="61" t="e">
        <f t="shared" si="2"/>
        <v>#REF!</v>
      </c>
      <c r="Z11" s="2" t="e">
        <f t="shared" si="3"/>
        <v>#REF!</v>
      </c>
      <c r="AA11" s="3">
        <f>SUMIFS(المصروفات!$C$4:$C$20000,المصروفات!$A$4:$A$20000,A11)</f>
        <v>2043</v>
      </c>
      <c r="AB11" s="2" t="e">
        <f t="shared" si="4"/>
        <v>#REF!</v>
      </c>
      <c r="AC11" s="7" t="e">
        <f>SUMIFS(البيانات!#REF!,البيانات!$A$5:$A$1492,$A11,البيانات!#REF!,"")</f>
        <v>#REF!</v>
      </c>
    </row>
    <row r="12" spans="1:29" ht="21.75" customHeight="1" x14ac:dyDescent="0.25">
      <c r="A12" s="4">
        <v>7</v>
      </c>
      <c r="B12" s="2" t="e">
        <f>SUMIFS(البيانات!$J$5:$J$1492,البيانات!$A$5:$A$1492,$A12,البيانات!#REF!,"تم")</f>
        <v>#REF!</v>
      </c>
      <c r="C12" s="61" t="e">
        <f>SUMIFS(البيانات!$I$5:$I$1492,البيانات!$A$5:$A$1492,$A12,البيانات!#REF!,"تم")</f>
        <v>#REF!</v>
      </c>
      <c r="D12" s="2" t="e">
        <f>SUMIFS(البيانات!#REF!,البيانات!$A$5:$A$1492,$A12,البيانات!#REF!,"تم")</f>
        <v>#REF!</v>
      </c>
      <c r="E12" s="2" t="e">
        <f>SUMIFS(البيانات!#REF!,البيانات!#REF!,'تقرير سنوي'!E$5,البيانات!$A$5:$A$1492,$A12,البيانات!#REF!,"تم")+SUMIFS(البيانات!#REF!,البيانات!#REF!,'تقرير سنوي'!E$5,البيانات!$A$5:$A$1492,$A12,البيانات!#REF!,"تم")+SUMIFS(البيانات!#REF!,البيانات!#REF!,'تقرير سنوي'!E$5,البيانات!$A$5:$A$1492,$A12,البيانات!#REF!,"تم")</f>
        <v>#REF!</v>
      </c>
      <c r="F12" s="2" t="e">
        <f>SUMIFS(البيانات!#REF!,البيانات!#REF!,'تقرير سنوي'!F$5,البيانات!$A$5:$A$1492,$A12,البيانات!#REF!,"تم")+SUMIFS(البيانات!#REF!,البيانات!#REF!,'تقرير سنوي'!F$5,البيانات!$A$5:$A$1492,$A12,البيانات!#REF!,"تم")+SUMIFS(البيانات!#REF!,البيانات!#REF!,'تقرير سنوي'!F$5,البيانات!$A$5:$A$1492,$A12,البيانات!#REF!,"تم")</f>
        <v>#REF!</v>
      </c>
      <c r="G12" s="2" t="e">
        <f>SUMIFS(البيانات!#REF!,البيانات!#REF!,'تقرير سنوي'!G$5,البيانات!$A$5:$A$1492,$A12,البيانات!#REF!,"تم")+SUMIFS(البيانات!#REF!,البيانات!#REF!,'تقرير سنوي'!G$5,البيانات!$A$5:$A$1492,$A12,البيانات!#REF!,"تم")+SUMIFS(البيانات!#REF!,البيانات!#REF!,'تقرير سنوي'!G$5,البيانات!$A$5:$A$1492,$A12,البيانات!#REF!,"تم")</f>
        <v>#REF!</v>
      </c>
      <c r="H12" s="2" t="e">
        <f>SUMIFS(البيانات!#REF!,البيانات!#REF!,'تقرير سنوي'!H$5,البيانات!$A$5:$A$1492,$A12,البيانات!#REF!,"تم")+SUMIFS(البيانات!#REF!,البيانات!#REF!,'تقرير سنوي'!H$5,البيانات!$A$5:$A$1492,$A12,البيانات!#REF!,"تم")+SUMIFS(البيانات!#REF!,البيانات!#REF!,'تقرير سنوي'!H$5,البيانات!$A$5:$A$1492,$A12,البيانات!#REF!,"تم")</f>
        <v>#REF!</v>
      </c>
      <c r="I12" s="2" t="e">
        <f>SUMIFS(البيانات!#REF!,البيانات!#REF!,'تقرير سنوي'!I$5,البيانات!$A$5:$A$1492,$A12,البيانات!#REF!,"تم")+SUMIFS(البيانات!#REF!,البيانات!#REF!,'تقرير سنوي'!I$5,البيانات!$A$5:$A$1492,$A12,البيانات!#REF!,"تم")+SUMIFS(البيانات!#REF!,البيانات!#REF!,'تقرير سنوي'!I$5,البيانات!$A$5:$A$1492,$A12,البيانات!#REF!,"تم")</f>
        <v>#REF!</v>
      </c>
      <c r="J12" s="2" t="e">
        <f>SUMIFS(البيانات!#REF!,البيانات!#REF!,'تقرير سنوي'!J$5,البيانات!$A$5:$A$1492,$A12,البيانات!#REF!,"تم")+SUMIFS(البيانات!#REF!,البيانات!#REF!,'تقرير سنوي'!J$5,البيانات!$A$5:$A$1492,$A12,البيانات!#REF!,"تم")+SUMIFS(البيانات!#REF!,البيانات!#REF!,'تقرير سنوي'!J$5,البيانات!$A$5:$A$1492,$A12,البيانات!#REF!,"تم")</f>
        <v>#REF!</v>
      </c>
      <c r="K12" s="2" t="e">
        <f>SUMIFS(البيانات!#REF!,البيانات!#REF!,'تقرير سنوي'!K$5,البيانات!$A$5:$A$1492,$A12,البيانات!#REF!,"تم")+SUMIFS(البيانات!#REF!,البيانات!#REF!,'تقرير سنوي'!K$5,البيانات!$A$5:$A$1492,$A12,البيانات!#REF!,"تم")+SUMIFS(البيانات!#REF!,البيانات!#REF!,'تقرير سنوي'!K$5,البيانات!$A$5:$A$1492,$A12,البيانات!#REF!,"تم")</f>
        <v>#REF!</v>
      </c>
      <c r="L12" s="2" t="e">
        <f>SUMIFS(البيانات!#REF!,البيانات!#REF!,'تقرير سنوي'!L$5,البيانات!$A$5:$A$1492,$A12,البيانات!#REF!,"تم")+SUMIFS(البيانات!#REF!,البيانات!#REF!,'تقرير سنوي'!L$5,البيانات!$A$5:$A$1492,$A12,البيانات!#REF!,"تم")+SUMIFS(البيانات!#REF!,البيانات!#REF!,'تقرير سنوي'!L$5,البيانات!$A$5:$A$1492,$A12,البيانات!#REF!,"تم")</f>
        <v>#REF!</v>
      </c>
      <c r="M12" s="2" t="e">
        <f>SUMIFS(البيانات!#REF!,البيانات!#REF!,'تقرير سنوي'!M$5,البيانات!$A$5:$A$1492,$A12,البيانات!#REF!,"تم")+SUMIFS(البيانات!#REF!,البيانات!#REF!,'تقرير سنوي'!M$5,البيانات!$A$5:$A$1492,$A12,البيانات!#REF!,"تم")+SUMIFS(البيانات!#REF!,البيانات!#REF!,'تقرير سنوي'!M$5,البيانات!$A$5:$A$1492,$A12,البيانات!#REF!,"تم")</f>
        <v>#REF!</v>
      </c>
      <c r="N12" s="2" t="e">
        <f>SUMIFS(البيانات!#REF!,البيانات!#REF!,'تقرير سنوي'!N$5,البيانات!$A$5:$A$1492,$A12,البيانات!#REF!,"تم")+SUMIFS(البيانات!#REF!,البيانات!#REF!,'تقرير سنوي'!N$5,البيانات!$A$5:$A$1492,$A12,البيانات!#REF!,"تم")+SUMIFS(البيانات!#REF!,البيانات!#REF!,'تقرير سنوي'!N$5,البيانات!$A$5:$A$1492,$A12,البيانات!#REF!,"تم")</f>
        <v>#REF!</v>
      </c>
      <c r="O12" s="2" t="e">
        <f>SUMIFS(البيانات!#REF!,البيانات!#REF!,'تقرير سنوي'!O$5,البيانات!$A$5:$A$1492,$A12,البيانات!#REF!,"تم")+SUMIFS(البيانات!#REF!,البيانات!#REF!,'تقرير سنوي'!O$5,البيانات!$A$5:$A$1492,$A12,البيانات!#REF!,"تم")+SUMIFS(البيانات!#REF!,البيانات!#REF!,'تقرير سنوي'!O$5,البيانات!$A$5:$A$1492,$A12,البيانات!#REF!,"تم")</f>
        <v>#REF!</v>
      </c>
      <c r="P12" s="2" t="e">
        <f>SUMIFS(البيانات!#REF!,البيانات!#REF!,'تقرير سنوي'!P$5,البيانات!$A$5:$A$1492,$A12,البيانات!#REF!,"تم")+SUMIFS(البيانات!#REF!,البيانات!#REF!,'تقرير سنوي'!P$5,البيانات!$A$5:$A$1492,$A12,البيانات!#REF!,"تم")+SUMIFS(البيانات!#REF!,البيانات!#REF!,'تقرير سنوي'!P$5,البيانات!$A$5:$A$1492,$A12,البيانات!#REF!,"تم")</f>
        <v>#REF!</v>
      </c>
      <c r="Q12" s="2" t="e">
        <f>SUMIFS(البيانات!#REF!,البيانات!#REF!,'تقرير سنوي'!Q$5,البيانات!$A$5:$A$1492,$A12,البيانات!#REF!,"تم")+SUMIFS(البيانات!#REF!,البيانات!#REF!,'تقرير سنوي'!Q$5,البيانات!$A$5:$A$1492,$A12,البيانات!#REF!,"تم")+SUMIFS(البيانات!#REF!,البيانات!#REF!,'تقرير سنوي'!Q$5,البيانات!$A$5:$A$1492,$A12,البيانات!#REF!,"تم")</f>
        <v>#REF!</v>
      </c>
      <c r="R12" s="2" t="e">
        <f>SUMIFS(البيانات!#REF!,البيانات!#REF!,'تقرير سنوي'!R$5,البيانات!$A$5:$A$1492,$A12,البيانات!#REF!,"تم")+SUMIFS(البيانات!#REF!,البيانات!#REF!,'تقرير سنوي'!R$5,البيانات!$A$5:$A$1492,$A12,البيانات!#REF!,"تم")+SUMIFS(البيانات!#REF!,البيانات!#REF!,'تقرير سنوي'!R$5,البيانات!$A$5:$A$1492,$A12,البيانات!#REF!,"تم")</f>
        <v>#REF!</v>
      </c>
      <c r="S12" s="2" t="e">
        <f>SUMIFS(البيانات!#REF!,البيانات!#REF!,'تقرير سنوي'!S$5,البيانات!$A$5:$A$1492,$A12,البيانات!#REF!,"تم")+SUMIFS(البيانات!#REF!,البيانات!#REF!,'تقرير سنوي'!S$5,البيانات!$A$5:$A$1492,$A12,البيانات!#REF!,"تم")+SUMIFS(البيانات!#REF!,البيانات!#REF!,'تقرير سنوي'!S$5,البيانات!$A$5:$A$1492,$A12,البيانات!#REF!,"تم")</f>
        <v>#REF!</v>
      </c>
      <c r="T12" s="2" t="e">
        <f>SUMIFS(البيانات!#REF!,البيانات!#REF!,'تقرير سنوي'!T$5,البيانات!$A$5:$A$1492,$A12,البيانات!#REF!,"تم")+SUMIFS(البيانات!#REF!,البيانات!#REF!,'تقرير سنوي'!T$5,البيانات!$A$5:$A$1492,$A12,البيانات!#REF!,"تم")+SUMIFS(البيانات!#REF!,البيانات!#REF!,'تقرير سنوي'!T$5,البيانات!$A$5:$A$1492,$A12,البيانات!#REF!,"تم")</f>
        <v>#REF!</v>
      </c>
      <c r="U12" s="2" t="e">
        <f>SUMIFS(البيانات!#REF!,البيانات!#REF!,'تقرير سنوي'!U$5,البيانات!$A$5:$A$1492,$A12,البيانات!#REF!,"تم")+SUMIFS(البيانات!#REF!,البيانات!#REF!,'تقرير سنوي'!U$5,البيانات!$A$5:$A$1492,$A12,البيانات!#REF!,"تم")+SUMIFS(البيانات!#REF!,البيانات!#REF!,'تقرير سنوي'!U$5,البيانات!$A$5:$A$1492,$A12,البيانات!#REF!,"تم")</f>
        <v>#REF!</v>
      </c>
      <c r="V12" s="2" t="e">
        <f>SUMIFS(البيانات!#REF!,البيانات!#REF!,'تقرير سنوي'!V$5,البيانات!$A$5:$A$1492,$A12,البيانات!#REF!,"تم")+SUMIFS(البيانات!#REF!,البيانات!#REF!,'تقرير سنوي'!V$5,البيانات!$A$5:$A$1492,$A12,البيانات!#REF!,"تم")+SUMIFS(البيانات!#REF!,البيانات!#REF!,'تقرير سنوي'!V$5,البيانات!$A$5:$A$1492,$A12,البيانات!#REF!,"تم")</f>
        <v>#REF!</v>
      </c>
      <c r="W12" s="2"/>
      <c r="X12" s="2" t="e">
        <f t="shared" si="1"/>
        <v>#REF!</v>
      </c>
      <c r="Y12" s="61" t="e">
        <f t="shared" si="2"/>
        <v>#REF!</v>
      </c>
      <c r="Z12" s="2" t="e">
        <f t="shared" si="3"/>
        <v>#REF!</v>
      </c>
      <c r="AA12" s="3">
        <f>SUMIFS(المصروفات!$C$4:$C$20000,المصروفات!$A$4:$A$20000,A12)</f>
        <v>0</v>
      </c>
      <c r="AB12" s="2" t="e">
        <f t="shared" si="4"/>
        <v>#REF!</v>
      </c>
      <c r="AC12" s="7" t="e">
        <f>SUMIFS(البيانات!#REF!,البيانات!$A$5:$A$1492,$A12,البيانات!#REF!,"")</f>
        <v>#REF!</v>
      </c>
    </row>
    <row r="13" spans="1:29" ht="21.75" customHeight="1" x14ac:dyDescent="0.25">
      <c r="A13" s="4">
        <v>8</v>
      </c>
      <c r="B13" s="2" t="e">
        <f>SUMIFS(البيانات!$J$5:$J$1492,البيانات!$A$5:$A$1492,$A13,البيانات!#REF!,"تم")</f>
        <v>#REF!</v>
      </c>
      <c r="C13" s="61" t="e">
        <f>SUMIFS(البيانات!$I$5:$I$1492,البيانات!$A$5:$A$1492,$A13,البيانات!#REF!,"تم")</f>
        <v>#REF!</v>
      </c>
      <c r="D13" s="2" t="e">
        <f>SUMIFS(البيانات!#REF!,البيانات!$A$5:$A$1492,$A13,البيانات!#REF!,"تم")</f>
        <v>#REF!</v>
      </c>
      <c r="E13" s="2" t="e">
        <f>SUMIFS(البيانات!#REF!,البيانات!#REF!,'تقرير سنوي'!E$5,البيانات!$A$5:$A$1492,$A13,البيانات!#REF!,"تم")+SUMIFS(البيانات!#REF!,البيانات!#REF!,'تقرير سنوي'!E$5,البيانات!$A$5:$A$1492,$A13,البيانات!#REF!,"تم")+SUMIFS(البيانات!#REF!,البيانات!#REF!,'تقرير سنوي'!E$5,البيانات!$A$5:$A$1492,$A13,البيانات!#REF!,"تم")</f>
        <v>#REF!</v>
      </c>
      <c r="F13" s="2" t="e">
        <f>SUMIFS(البيانات!#REF!,البيانات!#REF!,'تقرير سنوي'!F$5,البيانات!$A$5:$A$1492,$A13,البيانات!#REF!,"تم")+SUMIFS(البيانات!#REF!,البيانات!#REF!,'تقرير سنوي'!F$5,البيانات!$A$5:$A$1492,$A13,البيانات!#REF!,"تم")+SUMIFS(البيانات!#REF!,البيانات!#REF!,'تقرير سنوي'!F$5,البيانات!$A$5:$A$1492,$A13,البيانات!#REF!,"تم")</f>
        <v>#REF!</v>
      </c>
      <c r="G13" s="2" t="e">
        <f>SUMIFS(البيانات!#REF!,البيانات!#REF!,'تقرير سنوي'!G$5,البيانات!$A$5:$A$1492,$A13,البيانات!#REF!,"تم")+SUMIFS(البيانات!#REF!,البيانات!#REF!,'تقرير سنوي'!G$5,البيانات!$A$5:$A$1492,$A13,البيانات!#REF!,"تم")+SUMIFS(البيانات!#REF!,البيانات!#REF!,'تقرير سنوي'!G$5,البيانات!$A$5:$A$1492,$A13,البيانات!#REF!,"تم")</f>
        <v>#REF!</v>
      </c>
      <c r="H13" s="2" t="e">
        <f>SUMIFS(البيانات!#REF!,البيانات!#REF!,'تقرير سنوي'!H$5,البيانات!$A$5:$A$1492,$A13,البيانات!#REF!,"تم")+SUMIFS(البيانات!#REF!,البيانات!#REF!,'تقرير سنوي'!H$5,البيانات!$A$5:$A$1492,$A13,البيانات!#REF!,"تم")+SUMIFS(البيانات!#REF!,البيانات!#REF!,'تقرير سنوي'!H$5,البيانات!$A$5:$A$1492,$A13,البيانات!#REF!,"تم")</f>
        <v>#REF!</v>
      </c>
      <c r="I13" s="2" t="e">
        <f>SUMIFS(البيانات!#REF!,البيانات!#REF!,'تقرير سنوي'!I$5,البيانات!$A$5:$A$1492,$A13,البيانات!#REF!,"تم")+SUMIFS(البيانات!#REF!,البيانات!#REF!,'تقرير سنوي'!I$5,البيانات!$A$5:$A$1492,$A13,البيانات!#REF!,"تم")+SUMIFS(البيانات!#REF!,البيانات!#REF!,'تقرير سنوي'!I$5,البيانات!$A$5:$A$1492,$A13,البيانات!#REF!,"تم")</f>
        <v>#REF!</v>
      </c>
      <c r="J13" s="2" t="e">
        <f>SUMIFS(البيانات!#REF!,البيانات!#REF!,'تقرير سنوي'!J$5,البيانات!$A$5:$A$1492,$A13,البيانات!#REF!,"تم")+SUMIFS(البيانات!#REF!,البيانات!#REF!,'تقرير سنوي'!J$5,البيانات!$A$5:$A$1492,$A13,البيانات!#REF!,"تم")+SUMIFS(البيانات!#REF!,البيانات!#REF!,'تقرير سنوي'!J$5,البيانات!$A$5:$A$1492,$A13,البيانات!#REF!,"تم")</f>
        <v>#REF!</v>
      </c>
      <c r="K13" s="2" t="e">
        <f>SUMIFS(البيانات!#REF!,البيانات!#REF!,'تقرير سنوي'!K$5,البيانات!$A$5:$A$1492,$A13,البيانات!#REF!,"تم")+SUMIFS(البيانات!#REF!,البيانات!#REF!,'تقرير سنوي'!K$5,البيانات!$A$5:$A$1492,$A13,البيانات!#REF!,"تم")+SUMIFS(البيانات!#REF!,البيانات!#REF!,'تقرير سنوي'!K$5,البيانات!$A$5:$A$1492,$A13,البيانات!#REF!,"تم")</f>
        <v>#REF!</v>
      </c>
      <c r="L13" s="2" t="e">
        <f>SUMIFS(البيانات!#REF!,البيانات!#REF!,'تقرير سنوي'!L$5,البيانات!$A$5:$A$1492,$A13,البيانات!#REF!,"تم")+SUMIFS(البيانات!#REF!,البيانات!#REF!,'تقرير سنوي'!L$5,البيانات!$A$5:$A$1492,$A13,البيانات!#REF!,"تم")+SUMIFS(البيانات!#REF!,البيانات!#REF!,'تقرير سنوي'!L$5,البيانات!$A$5:$A$1492,$A13,البيانات!#REF!,"تم")</f>
        <v>#REF!</v>
      </c>
      <c r="M13" s="2" t="e">
        <f>SUMIFS(البيانات!#REF!,البيانات!#REF!,'تقرير سنوي'!M$5,البيانات!$A$5:$A$1492,$A13,البيانات!#REF!,"تم")+SUMIFS(البيانات!#REF!,البيانات!#REF!,'تقرير سنوي'!M$5,البيانات!$A$5:$A$1492,$A13,البيانات!#REF!,"تم")+SUMIFS(البيانات!#REF!,البيانات!#REF!,'تقرير سنوي'!M$5,البيانات!$A$5:$A$1492,$A13,البيانات!#REF!,"تم")</f>
        <v>#REF!</v>
      </c>
      <c r="N13" s="2" t="e">
        <f>SUMIFS(البيانات!#REF!,البيانات!#REF!,'تقرير سنوي'!N$5,البيانات!$A$5:$A$1492,$A13,البيانات!#REF!,"تم")+SUMIFS(البيانات!#REF!,البيانات!#REF!,'تقرير سنوي'!N$5,البيانات!$A$5:$A$1492,$A13,البيانات!#REF!,"تم")+SUMIFS(البيانات!#REF!,البيانات!#REF!,'تقرير سنوي'!N$5,البيانات!$A$5:$A$1492,$A13,البيانات!#REF!,"تم")</f>
        <v>#REF!</v>
      </c>
      <c r="O13" s="2" t="e">
        <f>SUMIFS(البيانات!#REF!,البيانات!#REF!,'تقرير سنوي'!O$5,البيانات!$A$5:$A$1492,$A13,البيانات!#REF!,"تم")+SUMIFS(البيانات!#REF!,البيانات!#REF!,'تقرير سنوي'!O$5,البيانات!$A$5:$A$1492,$A13,البيانات!#REF!,"تم")+SUMIFS(البيانات!#REF!,البيانات!#REF!,'تقرير سنوي'!O$5,البيانات!$A$5:$A$1492,$A13,البيانات!#REF!,"تم")</f>
        <v>#REF!</v>
      </c>
      <c r="P13" s="2" t="e">
        <f>SUMIFS(البيانات!#REF!,البيانات!#REF!,'تقرير سنوي'!P$5,البيانات!$A$5:$A$1492,$A13,البيانات!#REF!,"تم")+SUMIFS(البيانات!#REF!,البيانات!#REF!,'تقرير سنوي'!P$5,البيانات!$A$5:$A$1492,$A13,البيانات!#REF!,"تم")+SUMIFS(البيانات!#REF!,البيانات!#REF!,'تقرير سنوي'!P$5,البيانات!$A$5:$A$1492,$A13,البيانات!#REF!,"تم")</f>
        <v>#REF!</v>
      </c>
      <c r="Q13" s="2" t="e">
        <f>SUMIFS(البيانات!#REF!,البيانات!#REF!,'تقرير سنوي'!Q$5,البيانات!$A$5:$A$1492,$A13,البيانات!#REF!,"تم")+SUMIFS(البيانات!#REF!,البيانات!#REF!,'تقرير سنوي'!Q$5,البيانات!$A$5:$A$1492,$A13,البيانات!#REF!,"تم")+SUMIFS(البيانات!#REF!,البيانات!#REF!,'تقرير سنوي'!Q$5,البيانات!$A$5:$A$1492,$A13,البيانات!#REF!,"تم")</f>
        <v>#REF!</v>
      </c>
      <c r="R13" s="2" t="e">
        <f>SUMIFS(البيانات!#REF!,البيانات!#REF!,'تقرير سنوي'!R$5,البيانات!$A$5:$A$1492,$A13,البيانات!#REF!,"تم")+SUMIFS(البيانات!#REF!,البيانات!#REF!,'تقرير سنوي'!R$5,البيانات!$A$5:$A$1492,$A13,البيانات!#REF!,"تم")+SUMIFS(البيانات!#REF!,البيانات!#REF!,'تقرير سنوي'!R$5,البيانات!$A$5:$A$1492,$A13,البيانات!#REF!,"تم")</f>
        <v>#REF!</v>
      </c>
      <c r="S13" s="2" t="e">
        <f>SUMIFS(البيانات!#REF!,البيانات!#REF!,'تقرير سنوي'!S$5,البيانات!$A$5:$A$1492,$A13,البيانات!#REF!,"تم")+SUMIFS(البيانات!#REF!,البيانات!#REF!,'تقرير سنوي'!S$5,البيانات!$A$5:$A$1492,$A13,البيانات!#REF!,"تم")+SUMIFS(البيانات!#REF!,البيانات!#REF!,'تقرير سنوي'!S$5,البيانات!$A$5:$A$1492,$A13,البيانات!#REF!,"تم")</f>
        <v>#REF!</v>
      </c>
      <c r="T13" s="2" t="e">
        <f>SUMIFS(البيانات!#REF!,البيانات!#REF!,'تقرير سنوي'!T$5,البيانات!$A$5:$A$1492,$A13,البيانات!#REF!,"تم")+SUMIFS(البيانات!#REF!,البيانات!#REF!,'تقرير سنوي'!T$5,البيانات!$A$5:$A$1492,$A13,البيانات!#REF!,"تم")+SUMIFS(البيانات!#REF!,البيانات!#REF!,'تقرير سنوي'!T$5,البيانات!$A$5:$A$1492,$A13,البيانات!#REF!,"تم")</f>
        <v>#REF!</v>
      </c>
      <c r="U13" s="2" t="e">
        <f>SUMIFS(البيانات!#REF!,البيانات!#REF!,'تقرير سنوي'!U$5,البيانات!$A$5:$A$1492,$A13,البيانات!#REF!,"تم")+SUMIFS(البيانات!#REF!,البيانات!#REF!,'تقرير سنوي'!U$5,البيانات!$A$5:$A$1492,$A13,البيانات!#REF!,"تم")+SUMIFS(البيانات!#REF!,البيانات!#REF!,'تقرير سنوي'!U$5,البيانات!$A$5:$A$1492,$A13,البيانات!#REF!,"تم")</f>
        <v>#REF!</v>
      </c>
      <c r="V13" s="2" t="e">
        <f>SUMIFS(البيانات!#REF!,البيانات!#REF!,'تقرير سنوي'!V$5,البيانات!$A$5:$A$1492,$A13,البيانات!#REF!,"تم")+SUMIFS(البيانات!#REF!,البيانات!#REF!,'تقرير سنوي'!V$5,البيانات!$A$5:$A$1492,$A13,البيانات!#REF!,"تم")+SUMIFS(البيانات!#REF!,البيانات!#REF!,'تقرير سنوي'!V$5,البيانات!$A$5:$A$1492,$A13,البيانات!#REF!,"تم")</f>
        <v>#REF!</v>
      </c>
      <c r="W13" s="2"/>
      <c r="X13" s="2" t="e">
        <f t="shared" si="1"/>
        <v>#REF!</v>
      </c>
      <c r="Y13" s="61" t="e">
        <f t="shared" si="2"/>
        <v>#REF!</v>
      </c>
      <c r="Z13" s="2" t="e">
        <f t="shared" si="3"/>
        <v>#REF!</v>
      </c>
      <c r="AA13" s="3">
        <f>SUMIFS(المصروفات!$C$4:$C$20000,المصروفات!$A$4:$A$20000,A13)</f>
        <v>0</v>
      </c>
      <c r="AB13" s="2" t="e">
        <f t="shared" si="4"/>
        <v>#REF!</v>
      </c>
      <c r="AC13" s="7" t="e">
        <f>SUMIFS(البيانات!#REF!,البيانات!$A$5:$A$1492,$A13,البيانات!#REF!,"")</f>
        <v>#REF!</v>
      </c>
    </row>
    <row r="14" spans="1:29" ht="21.75" customHeight="1" x14ac:dyDescent="0.25">
      <c r="A14" s="4">
        <v>9</v>
      </c>
      <c r="B14" s="2" t="e">
        <f>SUMIFS(البيانات!$J$5:$J$1492,البيانات!$A$5:$A$1492,$A14,البيانات!#REF!,"تم")</f>
        <v>#REF!</v>
      </c>
      <c r="C14" s="61" t="e">
        <f>SUMIFS(البيانات!$I$5:$I$1492,البيانات!$A$5:$A$1492,$A14,البيانات!#REF!,"تم")</f>
        <v>#REF!</v>
      </c>
      <c r="D14" s="2" t="e">
        <f>SUMIFS(البيانات!#REF!,البيانات!$A$5:$A$1492,$A14,البيانات!#REF!,"تم")</f>
        <v>#REF!</v>
      </c>
      <c r="E14" s="2" t="e">
        <f>SUMIFS(البيانات!#REF!,البيانات!#REF!,'تقرير سنوي'!E$5,البيانات!$A$5:$A$1492,$A14,البيانات!#REF!,"تم")+SUMIFS(البيانات!#REF!,البيانات!#REF!,'تقرير سنوي'!E$5,البيانات!$A$5:$A$1492,$A14,البيانات!#REF!,"تم")+SUMIFS(البيانات!#REF!,البيانات!#REF!,'تقرير سنوي'!E$5,البيانات!$A$5:$A$1492,$A14,البيانات!#REF!,"تم")</f>
        <v>#REF!</v>
      </c>
      <c r="F14" s="2" t="e">
        <f>SUMIFS(البيانات!#REF!,البيانات!#REF!,'تقرير سنوي'!F$5,البيانات!$A$5:$A$1492,$A14,البيانات!#REF!,"تم")+SUMIFS(البيانات!#REF!,البيانات!#REF!,'تقرير سنوي'!F$5,البيانات!$A$5:$A$1492,$A14,البيانات!#REF!,"تم")+SUMIFS(البيانات!#REF!,البيانات!#REF!,'تقرير سنوي'!F$5,البيانات!$A$5:$A$1492,$A14,البيانات!#REF!,"تم")</f>
        <v>#REF!</v>
      </c>
      <c r="G14" s="2" t="e">
        <f>SUMIFS(البيانات!#REF!,البيانات!#REF!,'تقرير سنوي'!G$5,البيانات!$A$5:$A$1492,$A14,البيانات!#REF!,"تم")+SUMIFS(البيانات!#REF!,البيانات!#REF!,'تقرير سنوي'!G$5,البيانات!$A$5:$A$1492,$A14,البيانات!#REF!,"تم")+SUMIFS(البيانات!#REF!,البيانات!#REF!,'تقرير سنوي'!G$5,البيانات!$A$5:$A$1492,$A14,البيانات!#REF!,"تم")</f>
        <v>#REF!</v>
      </c>
      <c r="H14" s="2" t="e">
        <f>SUMIFS(البيانات!#REF!,البيانات!#REF!,'تقرير سنوي'!H$5,البيانات!$A$5:$A$1492,$A14,البيانات!#REF!,"تم")+SUMIFS(البيانات!#REF!,البيانات!#REF!,'تقرير سنوي'!H$5,البيانات!$A$5:$A$1492,$A14,البيانات!#REF!,"تم")+SUMIFS(البيانات!#REF!,البيانات!#REF!,'تقرير سنوي'!H$5,البيانات!$A$5:$A$1492,$A14,البيانات!#REF!,"تم")</f>
        <v>#REF!</v>
      </c>
      <c r="I14" s="2" t="e">
        <f>SUMIFS(البيانات!#REF!,البيانات!#REF!,'تقرير سنوي'!I$5,البيانات!$A$5:$A$1492,$A14,البيانات!#REF!,"تم")+SUMIFS(البيانات!#REF!,البيانات!#REF!,'تقرير سنوي'!I$5,البيانات!$A$5:$A$1492,$A14,البيانات!#REF!,"تم")+SUMIFS(البيانات!#REF!,البيانات!#REF!,'تقرير سنوي'!I$5,البيانات!$A$5:$A$1492,$A14,البيانات!#REF!,"تم")</f>
        <v>#REF!</v>
      </c>
      <c r="J14" s="2" t="e">
        <f>SUMIFS(البيانات!#REF!,البيانات!#REF!,'تقرير سنوي'!J$5,البيانات!$A$5:$A$1492,$A14,البيانات!#REF!,"تم")+SUMIFS(البيانات!#REF!,البيانات!#REF!,'تقرير سنوي'!J$5,البيانات!$A$5:$A$1492,$A14,البيانات!#REF!,"تم")+SUMIFS(البيانات!#REF!,البيانات!#REF!,'تقرير سنوي'!J$5,البيانات!$A$5:$A$1492,$A14,البيانات!#REF!,"تم")</f>
        <v>#REF!</v>
      </c>
      <c r="K14" s="2" t="e">
        <f>SUMIFS(البيانات!#REF!,البيانات!#REF!,'تقرير سنوي'!K$5,البيانات!$A$5:$A$1492,$A14,البيانات!#REF!,"تم")+SUMIFS(البيانات!#REF!,البيانات!#REF!,'تقرير سنوي'!K$5,البيانات!$A$5:$A$1492,$A14,البيانات!#REF!,"تم")+SUMIFS(البيانات!#REF!,البيانات!#REF!,'تقرير سنوي'!K$5,البيانات!$A$5:$A$1492,$A14,البيانات!#REF!,"تم")</f>
        <v>#REF!</v>
      </c>
      <c r="L14" s="2" t="e">
        <f>SUMIFS(البيانات!#REF!,البيانات!#REF!,'تقرير سنوي'!L$5,البيانات!$A$5:$A$1492,$A14,البيانات!#REF!,"تم")+SUMIFS(البيانات!#REF!,البيانات!#REF!,'تقرير سنوي'!L$5,البيانات!$A$5:$A$1492,$A14,البيانات!#REF!,"تم")+SUMIFS(البيانات!#REF!,البيانات!#REF!,'تقرير سنوي'!L$5,البيانات!$A$5:$A$1492,$A14,البيانات!#REF!,"تم")</f>
        <v>#REF!</v>
      </c>
      <c r="M14" s="2" t="e">
        <f>SUMIFS(البيانات!#REF!,البيانات!#REF!,'تقرير سنوي'!M$5,البيانات!$A$5:$A$1492,$A14,البيانات!#REF!,"تم")+SUMIFS(البيانات!#REF!,البيانات!#REF!,'تقرير سنوي'!M$5,البيانات!$A$5:$A$1492,$A14,البيانات!#REF!,"تم")+SUMIFS(البيانات!#REF!,البيانات!#REF!,'تقرير سنوي'!M$5,البيانات!$A$5:$A$1492,$A14,البيانات!#REF!,"تم")</f>
        <v>#REF!</v>
      </c>
      <c r="N14" s="2" t="e">
        <f>SUMIFS(البيانات!#REF!,البيانات!#REF!,'تقرير سنوي'!N$5,البيانات!$A$5:$A$1492,$A14,البيانات!#REF!,"تم")+SUMIFS(البيانات!#REF!,البيانات!#REF!,'تقرير سنوي'!N$5,البيانات!$A$5:$A$1492,$A14,البيانات!#REF!,"تم")+SUMIFS(البيانات!#REF!,البيانات!#REF!,'تقرير سنوي'!N$5,البيانات!$A$5:$A$1492,$A14,البيانات!#REF!,"تم")</f>
        <v>#REF!</v>
      </c>
      <c r="O14" s="2" t="e">
        <f>SUMIFS(البيانات!#REF!,البيانات!#REF!,'تقرير سنوي'!O$5,البيانات!$A$5:$A$1492,$A14,البيانات!#REF!,"تم")+SUMIFS(البيانات!#REF!,البيانات!#REF!,'تقرير سنوي'!O$5,البيانات!$A$5:$A$1492,$A14,البيانات!#REF!,"تم")+SUMIFS(البيانات!#REF!,البيانات!#REF!,'تقرير سنوي'!O$5,البيانات!$A$5:$A$1492,$A14,البيانات!#REF!,"تم")</f>
        <v>#REF!</v>
      </c>
      <c r="P14" s="2" t="e">
        <f>SUMIFS(البيانات!#REF!,البيانات!#REF!,'تقرير سنوي'!P$5,البيانات!$A$5:$A$1492,$A14,البيانات!#REF!,"تم")+SUMIFS(البيانات!#REF!,البيانات!#REF!,'تقرير سنوي'!P$5,البيانات!$A$5:$A$1492,$A14,البيانات!#REF!,"تم")+SUMIFS(البيانات!#REF!,البيانات!#REF!,'تقرير سنوي'!P$5,البيانات!$A$5:$A$1492,$A14,البيانات!#REF!,"تم")</f>
        <v>#REF!</v>
      </c>
      <c r="Q14" s="2" t="e">
        <f>SUMIFS(البيانات!#REF!,البيانات!#REF!,'تقرير سنوي'!Q$5,البيانات!$A$5:$A$1492,$A14,البيانات!#REF!,"تم")+SUMIFS(البيانات!#REF!,البيانات!#REF!,'تقرير سنوي'!Q$5,البيانات!$A$5:$A$1492,$A14,البيانات!#REF!,"تم")+SUMIFS(البيانات!#REF!,البيانات!#REF!,'تقرير سنوي'!Q$5,البيانات!$A$5:$A$1492,$A14,البيانات!#REF!,"تم")</f>
        <v>#REF!</v>
      </c>
      <c r="R14" s="2" t="e">
        <f>SUMIFS(البيانات!#REF!,البيانات!#REF!,'تقرير سنوي'!R$5,البيانات!$A$5:$A$1492,$A14,البيانات!#REF!,"تم")+SUMIFS(البيانات!#REF!,البيانات!#REF!,'تقرير سنوي'!R$5,البيانات!$A$5:$A$1492,$A14,البيانات!#REF!,"تم")+SUMIFS(البيانات!#REF!,البيانات!#REF!,'تقرير سنوي'!R$5,البيانات!$A$5:$A$1492,$A14,البيانات!#REF!,"تم")</f>
        <v>#REF!</v>
      </c>
      <c r="S14" s="2" t="e">
        <f>SUMIFS(البيانات!#REF!,البيانات!#REF!,'تقرير سنوي'!S$5,البيانات!$A$5:$A$1492,$A14,البيانات!#REF!,"تم")+SUMIFS(البيانات!#REF!,البيانات!#REF!,'تقرير سنوي'!S$5,البيانات!$A$5:$A$1492,$A14,البيانات!#REF!,"تم")+SUMIFS(البيانات!#REF!,البيانات!#REF!,'تقرير سنوي'!S$5,البيانات!$A$5:$A$1492,$A14,البيانات!#REF!,"تم")</f>
        <v>#REF!</v>
      </c>
      <c r="T14" s="2" t="e">
        <f>SUMIFS(البيانات!#REF!,البيانات!#REF!,'تقرير سنوي'!T$5,البيانات!$A$5:$A$1492,$A14,البيانات!#REF!,"تم")+SUMIFS(البيانات!#REF!,البيانات!#REF!,'تقرير سنوي'!T$5,البيانات!$A$5:$A$1492,$A14,البيانات!#REF!,"تم")+SUMIFS(البيانات!#REF!,البيانات!#REF!,'تقرير سنوي'!T$5,البيانات!$A$5:$A$1492,$A14,البيانات!#REF!,"تم")</f>
        <v>#REF!</v>
      </c>
      <c r="U14" s="2" t="e">
        <f>SUMIFS(البيانات!#REF!,البيانات!#REF!,'تقرير سنوي'!U$5,البيانات!$A$5:$A$1492,$A14,البيانات!#REF!,"تم")+SUMIFS(البيانات!#REF!,البيانات!#REF!,'تقرير سنوي'!U$5,البيانات!$A$5:$A$1492,$A14,البيانات!#REF!,"تم")+SUMIFS(البيانات!#REF!,البيانات!#REF!,'تقرير سنوي'!U$5,البيانات!$A$5:$A$1492,$A14,البيانات!#REF!,"تم")</f>
        <v>#REF!</v>
      </c>
      <c r="V14" s="2" t="e">
        <f>SUMIFS(البيانات!#REF!,البيانات!#REF!,'تقرير سنوي'!V$5,البيانات!$A$5:$A$1492,$A14,البيانات!#REF!,"تم")+SUMIFS(البيانات!#REF!,البيانات!#REF!,'تقرير سنوي'!V$5,البيانات!$A$5:$A$1492,$A14,البيانات!#REF!,"تم")+SUMIFS(البيانات!#REF!,البيانات!#REF!,'تقرير سنوي'!V$5,البيانات!$A$5:$A$1492,$A14,البيانات!#REF!,"تم")</f>
        <v>#REF!</v>
      </c>
      <c r="W14" s="2"/>
      <c r="X14" s="2" t="e">
        <f t="shared" si="1"/>
        <v>#REF!</v>
      </c>
      <c r="Y14" s="61" t="e">
        <f t="shared" si="2"/>
        <v>#REF!</v>
      </c>
      <c r="Z14" s="2" t="e">
        <f t="shared" si="3"/>
        <v>#REF!</v>
      </c>
      <c r="AA14" s="3">
        <f>SUMIFS(المصروفات!$C$4:$C$20000,المصروفات!$A$4:$A$20000,A14)</f>
        <v>0</v>
      </c>
      <c r="AB14" s="2" t="e">
        <f t="shared" si="4"/>
        <v>#REF!</v>
      </c>
      <c r="AC14" s="7" t="e">
        <f>SUMIFS(البيانات!#REF!,البيانات!$A$5:$A$1492,$A14,البيانات!#REF!,"")</f>
        <v>#REF!</v>
      </c>
    </row>
    <row r="15" spans="1:29" ht="21.75" customHeight="1" x14ac:dyDescent="0.25">
      <c r="A15" s="4">
        <v>10</v>
      </c>
      <c r="B15" s="2" t="e">
        <f>SUMIFS(البيانات!$J$5:$J$1492,البيانات!$A$5:$A$1492,$A15,البيانات!#REF!,"تم")</f>
        <v>#REF!</v>
      </c>
      <c r="C15" s="61" t="e">
        <f>SUMIFS(البيانات!$I$5:$I$1492,البيانات!$A$5:$A$1492,$A15,البيانات!#REF!,"تم")</f>
        <v>#REF!</v>
      </c>
      <c r="D15" s="2" t="e">
        <f>SUMIFS(البيانات!#REF!,البيانات!$A$5:$A$1492,$A15,البيانات!#REF!,"تم")</f>
        <v>#REF!</v>
      </c>
      <c r="E15" s="2" t="e">
        <f>SUMIFS(البيانات!#REF!,البيانات!#REF!,'تقرير سنوي'!E$5,البيانات!$A$5:$A$1492,$A15,البيانات!#REF!,"تم")+SUMIFS(البيانات!#REF!,البيانات!#REF!,'تقرير سنوي'!E$5,البيانات!$A$5:$A$1492,$A15,البيانات!#REF!,"تم")+SUMIFS(البيانات!#REF!,البيانات!#REF!,'تقرير سنوي'!E$5,البيانات!$A$5:$A$1492,$A15,البيانات!#REF!,"تم")</f>
        <v>#REF!</v>
      </c>
      <c r="F15" s="2" t="e">
        <f>SUMIFS(البيانات!#REF!,البيانات!#REF!,'تقرير سنوي'!F$5,البيانات!$A$5:$A$1492,$A15,البيانات!#REF!,"تم")+SUMIFS(البيانات!#REF!,البيانات!#REF!,'تقرير سنوي'!F$5,البيانات!$A$5:$A$1492,$A15,البيانات!#REF!,"تم")+SUMIFS(البيانات!#REF!,البيانات!#REF!,'تقرير سنوي'!F$5,البيانات!$A$5:$A$1492,$A15,البيانات!#REF!,"تم")</f>
        <v>#REF!</v>
      </c>
      <c r="G15" s="2" t="e">
        <f>SUMIFS(البيانات!#REF!,البيانات!#REF!,'تقرير سنوي'!G$5,البيانات!$A$5:$A$1492,$A15,البيانات!#REF!,"تم")+SUMIFS(البيانات!#REF!,البيانات!#REF!,'تقرير سنوي'!G$5,البيانات!$A$5:$A$1492,$A15,البيانات!#REF!,"تم")+SUMIFS(البيانات!#REF!,البيانات!#REF!,'تقرير سنوي'!G$5,البيانات!$A$5:$A$1492,$A15,البيانات!#REF!,"تم")</f>
        <v>#REF!</v>
      </c>
      <c r="H15" s="2" t="e">
        <f>SUMIFS(البيانات!#REF!,البيانات!#REF!,'تقرير سنوي'!H$5,البيانات!$A$5:$A$1492,$A15,البيانات!#REF!,"تم")+SUMIFS(البيانات!#REF!,البيانات!#REF!,'تقرير سنوي'!H$5,البيانات!$A$5:$A$1492,$A15,البيانات!#REF!,"تم")+SUMIFS(البيانات!#REF!,البيانات!#REF!,'تقرير سنوي'!H$5,البيانات!$A$5:$A$1492,$A15,البيانات!#REF!,"تم")</f>
        <v>#REF!</v>
      </c>
      <c r="I15" s="2" t="e">
        <f>SUMIFS(البيانات!#REF!,البيانات!#REF!,'تقرير سنوي'!I$5,البيانات!$A$5:$A$1492,$A15,البيانات!#REF!,"تم")+SUMIFS(البيانات!#REF!,البيانات!#REF!,'تقرير سنوي'!I$5,البيانات!$A$5:$A$1492,$A15,البيانات!#REF!,"تم")+SUMIFS(البيانات!#REF!,البيانات!#REF!,'تقرير سنوي'!I$5,البيانات!$A$5:$A$1492,$A15,البيانات!#REF!,"تم")</f>
        <v>#REF!</v>
      </c>
      <c r="J15" s="2" t="e">
        <f>SUMIFS(البيانات!#REF!,البيانات!#REF!,'تقرير سنوي'!J$5,البيانات!$A$5:$A$1492,$A15,البيانات!#REF!,"تم")+SUMIFS(البيانات!#REF!,البيانات!#REF!,'تقرير سنوي'!J$5,البيانات!$A$5:$A$1492,$A15,البيانات!#REF!,"تم")+SUMIFS(البيانات!#REF!,البيانات!#REF!,'تقرير سنوي'!J$5,البيانات!$A$5:$A$1492,$A15,البيانات!#REF!,"تم")</f>
        <v>#REF!</v>
      </c>
      <c r="K15" s="2" t="e">
        <f>SUMIFS(البيانات!#REF!,البيانات!#REF!,'تقرير سنوي'!K$5,البيانات!$A$5:$A$1492,$A15,البيانات!#REF!,"تم")+SUMIFS(البيانات!#REF!,البيانات!#REF!,'تقرير سنوي'!K$5,البيانات!$A$5:$A$1492,$A15,البيانات!#REF!,"تم")+SUMIFS(البيانات!#REF!,البيانات!#REF!,'تقرير سنوي'!K$5,البيانات!$A$5:$A$1492,$A15,البيانات!#REF!,"تم")</f>
        <v>#REF!</v>
      </c>
      <c r="L15" s="2" t="e">
        <f>SUMIFS(البيانات!#REF!,البيانات!#REF!,'تقرير سنوي'!L$5,البيانات!$A$5:$A$1492,$A15,البيانات!#REF!,"تم")+SUMIFS(البيانات!#REF!,البيانات!#REF!,'تقرير سنوي'!L$5,البيانات!$A$5:$A$1492,$A15,البيانات!#REF!,"تم")+SUMIFS(البيانات!#REF!,البيانات!#REF!,'تقرير سنوي'!L$5,البيانات!$A$5:$A$1492,$A15,البيانات!#REF!,"تم")</f>
        <v>#REF!</v>
      </c>
      <c r="M15" s="2" t="e">
        <f>SUMIFS(البيانات!#REF!,البيانات!#REF!,'تقرير سنوي'!M$5,البيانات!$A$5:$A$1492,$A15,البيانات!#REF!,"تم")+SUMIFS(البيانات!#REF!,البيانات!#REF!,'تقرير سنوي'!M$5,البيانات!$A$5:$A$1492,$A15,البيانات!#REF!,"تم")+SUMIFS(البيانات!#REF!,البيانات!#REF!,'تقرير سنوي'!M$5,البيانات!$A$5:$A$1492,$A15,البيانات!#REF!,"تم")</f>
        <v>#REF!</v>
      </c>
      <c r="N15" s="2" t="e">
        <f>SUMIFS(البيانات!#REF!,البيانات!#REF!,'تقرير سنوي'!N$5,البيانات!$A$5:$A$1492,$A15,البيانات!#REF!,"تم")+SUMIFS(البيانات!#REF!,البيانات!#REF!,'تقرير سنوي'!N$5,البيانات!$A$5:$A$1492,$A15,البيانات!#REF!,"تم")+SUMIFS(البيانات!#REF!,البيانات!#REF!,'تقرير سنوي'!N$5,البيانات!$A$5:$A$1492,$A15,البيانات!#REF!,"تم")</f>
        <v>#REF!</v>
      </c>
      <c r="O15" s="2" t="e">
        <f>SUMIFS(البيانات!#REF!,البيانات!#REF!,'تقرير سنوي'!O$5,البيانات!$A$5:$A$1492,$A15,البيانات!#REF!,"تم")+SUMIFS(البيانات!#REF!,البيانات!#REF!,'تقرير سنوي'!O$5,البيانات!$A$5:$A$1492,$A15,البيانات!#REF!,"تم")+SUMIFS(البيانات!#REF!,البيانات!#REF!,'تقرير سنوي'!O$5,البيانات!$A$5:$A$1492,$A15,البيانات!#REF!,"تم")</f>
        <v>#REF!</v>
      </c>
      <c r="P15" s="2" t="e">
        <f>SUMIFS(البيانات!#REF!,البيانات!#REF!,'تقرير سنوي'!P$5,البيانات!$A$5:$A$1492,$A15,البيانات!#REF!,"تم")+SUMIFS(البيانات!#REF!,البيانات!#REF!,'تقرير سنوي'!P$5,البيانات!$A$5:$A$1492,$A15,البيانات!#REF!,"تم")+SUMIFS(البيانات!#REF!,البيانات!#REF!,'تقرير سنوي'!P$5,البيانات!$A$5:$A$1492,$A15,البيانات!#REF!,"تم")</f>
        <v>#REF!</v>
      </c>
      <c r="Q15" s="2" t="e">
        <f>SUMIFS(البيانات!#REF!,البيانات!#REF!,'تقرير سنوي'!Q$5,البيانات!$A$5:$A$1492,$A15,البيانات!#REF!,"تم")+SUMIFS(البيانات!#REF!,البيانات!#REF!,'تقرير سنوي'!Q$5,البيانات!$A$5:$A$1492,$A15,البيانات!#REF!,"تم")+SUMIFS(البيانات!#REF!,البيانات!#REF!,'تقرير سنوي'!Q$5,البيانات!$A$5:$A$1492,$A15,البيانات!#REF!,"تم")</f>
        <v>#REF!</v>
      </c>
      <c r="R15" s="2" t="e">
        <f>SUMIFS(البيانات!#REF!,البيانات!#REF!,'تقرير سنوي'!R$5,البيانات!$A$5:$A$1492,$A15,البيانات!#REF!,"تم")+SUMIFS(البيانات!#REF!,البيانات!#REF!,'تقرير سنوي'!R$5,البيانات!$A$5:$A$1492,$A15,البيانات!#REF!,"تم")+SUMIFS(البيانات!#REF!,البيانات!#REF!,'تقرير سنوي'!R$5,البيانات!$A$5:$A$1492,$A15,البيانات!#REF!,"تم")</f>
        <v>#REF!</v>
      </c>
      <c r="S15" s="2" t="e">
        <f>SUMIFS(البيانات!#REF!,البيانات!#REF!,'تقرير سنوي'!S$5,البيانات!$A$5:$A$1492,$A15,البيانات!#REF!,"تم")+SUMIFS(البيانات!#REF!,البيانات!#REF!,'تقرير سنوي'!S$5,البيانات!$A$5:$A$1492,$A15,البيانات!#REF!,"تم")+SUMIFS(البيانات!#REF!,البيانات!#REF!,'تقرير سنوي'!S$5,البيانات!$A$5:$A$1492,$A15,البيانات!#REF!,"تم")</f>
        <v>#REF!</v>
      </c>
      <c r="T15" s="2" t="e">
        <f>SUMIFS(البيانات!#REF!,البيانات!#REF!,'تقرير سنوي'!T$5,البيانات!$A$5:$A$1492,$A15,البيانات!#REF!,"تم")+SUMIFS(البيانات!#REF!,البيانات!#REF!,'تقرير سنوي'!T$5,البيانات!$A$5:$A$1492,$A15,البيانات!#REF!,"تم")+SUMIFS(البيانات!#REF!,البيانات!#REF!,'تقرير سنوي'!T$5,البيانات!$A$5:$A$1492,$A15,البيانات!#REF!,"تم")</f>
        <v>#REF!</v>
      </c>
      <c r="U15" s="2" t="e">
        <f>SUMIFS(البيانات!#REF!,البيانات!#REF!,'تقرير سنوي'!U$5,البيانات!$A$5:$A$1492,$A15,البيانات!#REF!,"تم")+SUMIFS(البيانات!#REF!,البيانات!#REF!,'تقرير سنوي'!U$5,البيانات!$A$5:$A$1492,$A15,البيانات!#REF!,"تم")+SUMIFS(البيانات!#REF!,البيانات!#REF!,'تقرير سنوي'!U$5,البيانات!$A$5:$A$1492,$A15,البيانات!#REF!,"تم")</f>
        <v>#REF!</v>
      </c>
      <c r="V15" s="2" t="e">
        <f>SUMIFS(البيانات!#REF!,البيانات!#REF!,'تقرير سنوي'!V$5,البيانات!$A$5:$A$1492,$A15,البيانات!#REF!,"تم")+SUMIFS(البيانات!#REF!,البيانات!#REF!,'تقرير سنوي'!V$5,البيانات!$A$5:$A$1492,$A15,البيانات!#REF!,"تم")+SUMIFS(البيانات!#REF!,البيانات!#REF!,'تقرير سنوي'!V$5,البيانات!$A$5:$A$1492,$A15,البيانات!#REF!,"تم")</f>
        <v>#REF!</v>
      </c>
      <c r="W15" s="2"/>
      <c r="X15" s="2" t="e">
        <f t="shared" si="1"/>
        <v>#REF!</v>
      </c>
      <c r="Y15" s="61" t="e">
        <f t="shared" si="2"/>
        <v>#REF!</v>
      </c>
      <c r="Z15" s="2" t="e">
        <f t="shared" si="3"/>
        <v>#REF!</v>
      </c>
      <c r="AA15" s="3">
        <f>SUMIFS(المصروفات!$C$4:$C$20000,المصروفات!$A$4:$A$20000,A15)</f>
        <v>0</v>
      </c>
      <c r="AB15" s="2" t="e">
        <f t="shared" si="4"/>
        <v>#REF!</v>
      </c>
      <c r="AC15" s="7" t="e">
        <f>SUMIFS(البيانات!#REF!,البيانات!$A$5:$A$1492,$A15,البيانات!#REF!,"")</f>
        <v>#REF!</v>
      </c>
    </row>
    <row r="16" spans="1:29" ht="21.75" customHeight="1" x14ac:dyDescent="0.25">
      <c r="A16" s="4">
        <v>11</v>
      </c>
      <c r="B16" s="2" t="e">
        <f>SUMIFS(البيانات!$J$5:$J$1492,البيانات!$A$5:$A$1492,$A16,البيانات!#REF!,"تم")</f>
        <v>#REF!</v>
      </c>
      <c r="C16" s="61" t="e">
        <f>SUMIFS(البيانات!$I$5:$I$1492,البيانات!$A$5:$A$1492,$A16,البيانات!#REF!,"تم")</f>
        <v>#REF!</v>
      </c>
      <c r="D16" s="2" t="e">
        <f>SUMIFS(البيانات!#REF!,البيانات!$A$5:$A$1492,$A16,البيانات!#REF!,"تم")</f>
        <v>#REF!</v>
      </c>
      <c r="E16" s="2" t="e">
        <f>SUMIFS(البيانات!#REF!,البيانات!#REF!,'تقرير سنوي'!E$5,البيانات!$A$5:$A$1492,$A16,البيانات!#REF!,"تم")+SUMIFS(البيانات!#REF!,البيانات!#REF!,'تقرير سنوي'!E$5,البيانات!$A$5:$A$1492,$A16,البيانات!#REF!,"تم")+SUMIFS(البيانات!#REF!,البيانات!#REF!,'تقرير سنوي'!E$5,البيانات!$A$5:$A$1492,$A16,البيانات!#REF!,"تم")</f>
        <v>#REF!</v>
      </c>
      <c r="F16" s="2" t="e">
        <f>SUMIFS(البيانات!#REF!,البيانات!#REF!,'تقرير سنوي'!F$5,البيانات!$A$5:$A$1492,$A16,البيانات!#REF!,"تم")+SUMIFS(البيانات!#REF!,البيانات!#REF!,'تقرير سنوي'!F$5,البيانات!$A$5:$A$1492,$A16,البيانات!#REF!,"تم")+SUMIFS(البيانات!#REF!,البيانات!#REF!,'تقرير سنوي'!F$5,البيانات!$A$5:$A$1492,$A16,البيانات!#REF!,"تم")</f>
        <v>#REF!</v>
      </c>
      <c r="G16" s="2" t="e">
        <f>SUMIFS(البيانات!#REF!,البيانات!#REF!,'تقرير سنوي'!G$5,البيانات!$A$5:$A$1492,$A16,البيانات!#REF!,"تم")+SUMIFS(البيانات!#REF!,البيانات!#REF!,'تقرير سنوي'!G$5,البيانات!$A$5:$A$1492,$A16,البيانات!#REF!,"تم")+SUMIFS(البيانات!#REF!,البيانات!#REF!,'تقرير سنوي'!G$5,البيانات!$A$5:$A$1492,$A16,البيانات!#REF!,"تم")</f>
        <v>#REF!</v>
      </c>
      <c r="H16" s="2" t="e">
        <f>SUMIFS(البيانات!#REF!,البيانات!#REF!,'تقرير سنوي'!H$5,البيانات!$A$5:$A$1492,$A16,البيانات!#REF!,"تم")+SUMIFS(البيانات!#REF!,البيانات!#REF!,'تقرير سنوي'!H$5,البيانات!$A$5:$A$1492,$A16,البيانات!#REF!,"تم")+SUMIFS(البيانات!#REF!,البيانات!#REF!,'تقرير سنوي'!H$5,البيانات!$A$5:$A$1492,$A16,البيانات!#REF!,"تم")</f>
        <v>#REF!</v>
      </c>
      <c r="I16" s="2" t="e">
        <f>SUMIFS(البيانات!#REF!,البيانات!#REF!,'تقرير سنوي'!I$5,البيانات!$A$5:$A$1492,$A16,البيانات!#REF!,"تم")+SUMIFS(البيانات!#REF!,البيانات!#REF!,'تقرير سنوي'!I$5,البيانات!$A$5:$A$1492,$A16,البيانات!#REF!,"تم")+SUMIFS(البيانات!#REF!,البيانات!#REF!,'تقرير سنوي'!I$5,البيانات!$A$5:$A$1492,$A16,البيانات!#REF!,"تم")</f>
        <v>#REF!</v>
      </c>
      <c r="J16" s="2" t="e">
        <f>SUMIFS(البيانات!#REF!,البيانات!#REF!,'تقرير سنوي'!J$5,البيانات!$A$5:$A$1492,$A16,البيانات!#REF!,"تم")+SUMIFS(البيانات!#REF!,البيانات!#REF!,'تقرير سنوي'!J$5,البيانات!$A$5:$A$1492,$A16,البيانات!#REF!,"تم")+SUMIFS(البيانات!#REF!,البيانات!#REF!,'تقرير سنوي'!J$5,البيانات!$A$5:$A$1492,$A16,البيانات!#REF!,"تم")</f>
        <v>#REF!</v>
      </c>
      <c r="K16" s="2" t="e">
        <f>SUMIFS(البيانات!#REF!,البيانات!#REF!,'تقرير سنوي'!K$5,البيانات!$A$5:$A$1492,$A16,البيانات!#REF!,"تم")+SUMIFS(البيانات!#REF!,البيانات!#REF!,'تقرير سنوي'!K$5,البيانات!$A$5:$A$1492,$A16,البيانات!#REF!,"تم")+SUMIFS(البيانات!#REF!,البيانات!#REF!,'تقرير سنوي'!K$5,البيانات!$A$5:$A$1492,$A16,البيانات!#REF!,"تم")</f>
        <v>#REF!</v>
      </c>
      <c r="L16" s="2" t="e">
        <f>SUMIFS(البيانات!#REF!,البيانات!#REF!,'تقرير سنوي'!L$5,البيانات!$A$5:$A$1492,$A16,البيانات!#REF!,"تم")+SUMIFS(البيانات!#REF!,البيانات!#REF!,'تقرير سنوي'!L$5,البيانات!$A$5:$A$1492,$A16,البيانات!#REF!,"تم")+SUMIFS(البيانات!#REF!,البيانات!#REF!,'تقرير سنوي'!L$5,البيانات!$A$5:$A$1492,$A16,البيانات!#REF!,"تم")</f>
        <v>#REF!</v>
      </c>
      <c r="M16" s="2" t="e">
        <f>SUMIFS(البيانات!#REF!,البيانات!#REF!,'تقرير سنوي'!M$5,البيانات!$A$5:$A$1492,$A16,البيانات!#REF!,"تم")+SUMIFS(البيانات!#REF!,البيانات!#REF!,'تقرير سنوي'!M$5,البيانات!$A$5:$A$1492,$A16,البيانات!#REF!,"تم")+SUMIFS(البيانات!#REF!,البيانات!#REF!,'تقرير سنوي'!M$5,البيانات!$A$5:$A$1492,$A16,البيانات!#REF!,"تم")</f>
        <v>#REF!</v>
      </c>
      <c r="N16" s="2" t="e">
        <f>SUMIFS(البيانات!#REF!,البيانات!#REF!,'تقرير سنوي'!N$5,البيانات!$A$5:$A$1492,$A16,البيانات!#REF!,"تم")+SUMIFS(البيانات!#REF!,البيانات!#REF!,'تقرير سنوي'!N$5,البيانات!$A$5:$A$1492,$A16,البيانات!#REF!,"تم")+SUMIFS(البيانات!#REF!,البيانات!#REF!,'تقرير سنوي'!N$5,البيانات!$A$5:$A$1492,$A16,البيانات!#REF!,"تم")</f>
        <v>#REF!</v>
      </c>
      <c r="O16" s="2" t="e">
        <f>SUMIFS(البيانات!#REF!,البيانات!#REF!,'تقرير سنوي'!O$5,البيانات!$A$5:$A$1492,$A16,البيانات!#REF!,"تم")+SUMIFS(البيانات!#REF!,البيانات!#REF!,'تقرير سنوي'!O$5,البيانات!$A$5:$A$1492,$A16,البيانات!#REF!,"تم")+SUMIFS(البيانات!#REF!,البيانات!#REF!,'تقرير سنوي'!O$5,البيانات!$A$5:$A$1492,$A16,البيانات!#REF!,"تم")</f>
        <v>#REF!</v>
      </c>
      <c r="P16" s="2" t="e">
        <f>SUMIFS(البيانات!#REF!,البيانات!#REF!,'تقرير سنوي'!P$5,البيانات!$A$5:$A$1492,$A16,البيانات!#REF!,"تم")+SUMIFS(البيانات!#REF!,البيانات!#REF!,'تقرير سنوي'!P$5,البيانات!$A$5:$A$1492,$A16,البيانات!#REF!,"تم")+SUMIFS(البيانات!#REF!,البيانات!#REF!,'تقرير سنوي'!P$5,البيانات!$A$5:$A$1492,$A16,البيانات!#REF!,"تم")</f>
        <v>#REF!</v>
      </c>
      <c r="Q16" s="2" t="e">
        <f>SUMIFS(البيانات!#REF!,البيانات!#REF!,'تقرير سنوي'!Q$5,البيانات!$A$5:$A$1492,$A16,البيانات!#REF!,"تم")+SUMIFS(البيانات!#REF!,البيانات!#REF!,'تقرير سنوي'!Q$5,البيانات!$A$5:$A$1492,$A16,البيانات!#REF!,"تم")+SUMIFS(البيانات!#REF!,البيانات!#REF!,'تقرير سنوي'!Q$5,البيانات!$A$5:$A$1492,$A16,البيانات!#REF!,"تم")</f>
        <v>#REF!</v>
      </c>
      <c r="R16" s="2" t="e">
        <f>SUMIFS(البيانات!#REF!,البيانات!#REF!,'تقرير سنوي'!R$5,البيانات!$A$5:$A$1492,$A16,البيانات!#REF!,"تم")+SUMIFS(البيانات!#REF!,البيانات!#REF!,'تقرير سنوي'!R$5,البيانات!$A$5:$A$1492,$A16,البيانات!#REF!,"تم")+SUMIFS(البيانات!#REF!,البيانات!#REF!,'تقرير سنوي'!R$5,البيانات!$A$5:$A$1492,$A16,البيانات!#REF!,"تم")</f>
        <v>#REF!</v>
      </c>
      <c r="S16" s="2" t="e">
        <f>SUMIFS(البيانات!#REF!,البيانات!#REF!,'تقرير سنوي'!S$5,البيانات!$A$5:$A$1492,$A16,البيانات!#REF!,"تم")+SUMIFS(البيانات!#REF!,البيانات!#REF!,'تقرير سنوي'!S$5,البيانات!$A$5:$A$1492,$A16,البيانات!#REF!,"تم")+SUMIFS(البيانات!#REF!,البيانات!#REF!,'تقرير سنوي'!S$5,البيانات!$A$5:$A$1492,$A16,البيانات!#REF!,"تم")</f>
        <v>#REF!</v>
      </c>
      <c r="T16" s="2" t="e">
        <f>SUMIFS(البيانات!#REF!,البيانات!#REF!,'تقرير سنوي'!T$5,البيانات!$A$5:$A$1492,$A16,البيانات!#REF!,"تم")+SUMIFS(البيانات!#REF!,البيانات!#REF!,'تقرير سنوي'!T$5,البيانات!$A$5:$A$1492,$A16,البيانات!#REF!,"تم")+SUMIFS(البيانات!#REF!,البيانات!#REF!,'تقرير سنوي'!T$5,البيانات!$A$5:$A$1492,$A16,البيانات!#REF!,"تم")</f>
        <v>#REF!</v>
      </c>
      <c r="U16" s="2" t="e">
        <f>SUMIFS(البيانات!#REF!,البيانات!#REF!,'تقرير سنوي'!U$5,البيانات!$A$5:$A$1492,$A16,البيانات!#REF!,"تم")+SUMIFS(البيانات!#REF!,البيانات!#REF!,'تقرير سنوي'!U$5,البيانات!$A$5:$A$1492,$A16,البيانات!#REF!,"تم")+SUMIFS(البيانات!#REF!,البيانات!#REF!,'تقرير سنوي'!U$5,البيانات!$A$5:$A$1492,$A16,البيانات!#REF!,"تم")</f>
        <v>#REF!</v>
      </c>
      <c r="V16" s="2" t="e">
        <f>SUMIFS(البيانات!#REF!,البيانات!#REF!,'تقرير سنوي'!V$5,البيانات!$A$5:$A$1492,$A16,البيانات!#REF!,"تم")+SUMIFS(البيانات!#REF!,البيانات!#REF!,'تقرير سنوي'!V$5,البيانات!$A$5:$A$1492,$A16,البيانات!#REF!,"تم")+SUMIFS(البيانات!#REF!,البيانات!#REF!,'تقرير سنوي'!V$5,البيانات!$A$5:$A$1492,$A16,البيانات!#REF!,"تم")</f>
        <v>#REF!</v>
      </c>
      <c r="W16" s="2"/>
      <c r="X16" s="2" t="e">
        <f t="shared" si="1"/>
        <v>#REF!</v>
      </c>
      <c r="Y16" s="61" t="e">
        <f t="shared" si="2"/>
        <v>#REF!</v>
      </c>
      <c r="Z16" s="2" t="e">
        <f t="shared" si="3"/>
        <v>#REF!</v>
      </c>
      <c r="AA16" s="3">
        <f>SUMIFS(المصروفات!$C$4:$C$20000,المصروفات!$A$4:$A$20000,A16)</f>
        <v>0</v>
      </c>
      <c r="AB16" s="2" t="e">
        <f t="shared" si="4"/>
        <v>#REF!</v>
      </c>
      <c r="AC16" s="7" t="e">
        <f>SUMIFS(البيانات!#REF!,البيانات!$A$5:$A$1492,$A16,البيانات!#REF!,"")</f>
        <v>#REF!</v>
      </c>
    </row>
    <row r="17" spans="1:29" ht="21.75" customHeight="1" x14ac:dyDescent="0.25">
      <c r="A17" s="4">
        <v>12</v>
      </c>
      <c r="B17" s="2" t="e">
        <f>SUMIFS(البيانات!$J$5:$J$1492,البيانات!$A$5:$A$1492,$A17,البيانات!#REF!,"تم")</f>
        <v>#REF!</v>
      </c>
      <c r="C17" s="61" t="e">
        <f>SUMIFS(البيانات!$I$5:$I$1492,البيانات!$A$5:$A$1492,$A17,البيانات!#REF!,"تم")</f>
        <v>#REF!</v>
      </c>
      <c r="D17" s="2" t="e">
        <f>SUMIFS(البيانات!#REF!,البيانات!$A$5:$A$1492,$A17,البيانات!#REF!,"تم")</f>
        <v>#REF!</v>
      </c>
      <c r="E17" s="2" t="e">
        <f>SUMIFS(البيانات!#REF!,البيانات!#REF!,'تقرير سنوي'!E$5,البيانات!$A$5:$A$1492,$A17,البيانات!#REF!,"تم")+SUMIFS(البيانات!#REF!,البيانات!#REF!,'تقرير سنوي'!E$5,البيانات!$A$5:$A$1492,$A17,البيانات!#REF!,"تم")+SUMIFS(البيانات!#REF!,البيانات!#REF!,'تقرير سنوي'!E$5,البيانات!$A$5:$A$1492,$A17,البيانات!#REF!,"تم")</f>
        <v>#REF!</v>
      </c>
      <c r="F17" s="2" t="e">
        <f>SUMIFS(البيانات!#REF!,البيانات!#REF!,'تقرير سنوي'!F$5,البيانات!$A$5:$A$1492,$A17,البيانات!#REF!,"تم")+SUMIFS(البيانات!#REF!,البيانات!#REF!,'تقرير سنوي'!F$5,البيانات!$A$5:$A$1492,$A17,البيانات!#REF!,"تم")+SUMIFS(البيانات!#REF!,البيانات!#REF!,'تقرير سنوي'!F$5,البيانات!$A$5:$A$1492,$A17,البيانات!#REF!,"تم")</f>
        <v>#REF!</v>
      </c>
      <c r="G17" s="2" t="e">
        <f>SUMIFS(البيانات!#REF!,البيانات!#REF!,'تقرير سنوي'!G$5,البيانات!$A$5:$A$1492,$A17,البيانات!#REF!,"تم")+SUMIFS(البيانات!#REF!,البيانات!#REF!,'تقرير سنوي'!G$5,البيانات!$A$5:$A$1492,$A17,البيانات!#REF!,"تم")+SUMIFS(البيانات!#REF!,البيانات!#REF!,'تقرير سنوي'!G$5,البيانات!$A$5:$A$1492,$A17,البيانات!#REF!,"تم")</f>
        <v>#REF!</v>
      </c>
      <c r="H17" s="2" t="e">
        <f>SUMIFS(البيانات!#REF!,البيانات!#REF!,'تقرير سنوي'!H$5,البيانات!$A$5:$A$1492,$A17,البيانات!#REF!,"تم")+SUMIFS(البيانات!#REF!,البيانات!#REF!,'تقرير سنوي'!H$5,البيانات!$A$5:$A$1492,$A17,البيانات!#REF!,"تم")+SUMIFS(البيانات!#REF!,البيانات!#REF!,'تقرير سنوي'!H$5,البيانات!$A$5:$A$1492,$A17,البيانات!#REF!,"تم")</f>
        <v>#REF!</v>
      </c>
      <c r="I17" s="2" t="e">
        <f>SUMIFS(البيانات!#REF!,البيانات!#REF!,'تقرير سنوي'!I$5,البيانات!$A$5:$A$1492,$A17,البيانات!#REF!,"تم")+SUMIFS(البيانات!#REF!,البيانات!#REF!,'تقرير سنوي'!I$5,البيانات!$A$5:$A$1492,$A17,البيانات!#REF!,"تم")+SUMIFS(البيانات!#REF!,البيانات!#REF!,'تقرير سنوي'!I$5,البيانات!$A$5:$A$1492,$A17,البيانات!#REF!,"تم")</f>
        <v>#REF!</v>
      </c>
      <c r="J17" s="2" t="e">
        <f>SUMIFS(البيانات!#REF!,البيانات!#REF!,'تقرير سنوي'!J$5,البيانات!$A$5:$A$1492,$A17,البيانات!#REF!,"تم")+SUMIFS(البيانات!#REF!,البيانات!#REF!,'تقرير سنوي'!J$5,البيانات!$A$5:$A$1492,$A17,البيانات!#REF!,"تم")+SUMIFS(البيانات!#REF!,البيانات!#REF!,'تقرير سنوي'!J$5,البيانات!$A$5:$A$1492,$A17,البيانات!#REF!,"تم")</f>
        <v>#REF!</v>
      </c>
      <c r="K17" s="2" t="e">
        <f>SUMIFS(البيانات!#REF!,البيانات!#REF!,'تقرير سنوي'!K$5,البيانات!$A$5:$A$1492,$A17,البيانات!#REF!,"تم")+SUMIFS(البيانات!#REF!,البيانات!#REF!,'تقرير سنوي'!K$5,البيانات!$A$5:$A$1492,$A17,البيانات!#REF!,"تم")+SUMIFS(البيانات!#REF!,البيانات!#REF!,'تقرير سنوي'!K$5,البيانات!$A$5:$A$1492,$A17,البيانات!#REF!,"تم")</f>
        <v>#REF!</v>
      </c>
      <c r="L17" s="2" t="e">
        <f>SUMIFS(البيانات!#REF!,البيانات!#REF!,'تقرير سنوي'!L$5,البيانات!$A$5:$A$1492,$A17,البيانات!#REF!,"تم")+SUMIFS(البيانات!#REF!,البيانات!#REF!,'تقرير سنوي'!L$5,البيانات!$A$5:$A$1492,$A17,البيانات!#REF!,"تم")+SUMIFS(البيانات!#REF!,البيانات!#REF!,'تقرير سنوي'!L$5,البيانات!$A$5:$A$1492,$A17,البيانات!#REF!,"تم")</f>
        <v>#REF!</v>
      </c>
      <c r="M17" s="2" t="e">
        <f>SUMIFS(البيانات!#REF!,البيانات!#REF!,'تقرير سنوي'!M$5,البيانات!$A$5:$A$1492,$A17,البيانات!#REF!,"تم")+SUMIFS(البيانات!#REF!,البيانات!#REF!,'تقرير سنوي'!M$5,البيانات!$A$5:$A$1492,$A17,البيانات!#REF!,"تم")+SUMIFS(البيانات!#REF!,البيانات!#REF!,'تقرير سنوي'!M$5,البيانات!$A$5:$A$1492,$A17,البيانات!#REF!,"تم")</f>
        <v>#REF!</v>
      </c>
      <c r="N17" s="2" t="e">
        <f>SUMIFS(البيانات!#REF!,البيانات!#REF!,'تقرير سنوي'!N$5,البيانات!$A$5:$A$1492,$A17,البيانات!#REF!,"تم")+SUMIFS(البيانات!#REF!,البيانات!#REF!,'تقرير سنوي'!N$5,البيانات!$A$5:$A$1492,$A17,البيانات!#REF!,"تم")+SUMIFS(البيانات!#REF!,البيانات!#REF!,'تقرير سنوي'!N$5,البيانات!$A$5:$A$1492,$A17,البيانات!#REF!,"تم")</f>
        <v>#REF!</v>
      </c>
      <c r="O17" s="2" t="e">
        <f>SUMIFS(البيانات!#REF!,البيانات!#REF!,'تقرير سنوي'!O$5,البيانات!$A$5:$A$1492,$A17,البيانات!#REF!,"تم")+SUMIFS(البيانات!#REF!,البيانات!#REF!,'تقرير سنوي'!O$5,البيانات!$A$5:$A$1492,$A17,البيانات!#REF!,"تم")+SUMIFS(البيانات!#REF!,البيانات!#REF!,'تقرير سنوي'!O$5,البيانات!$A$5:$A$1492,$A17,البيانات!#REF!,"تم")</f>
        <v>#REF!</v>
      </c>
      <c r="P17" s="2" t="e">
        <f>SUMIFS(البيانات!#REF!,البيانات!#REF!,'تقرير سنوي'!P$5,البيانات!$A$5:$A$1492,$A17,البيانات!#REF!,"تم")+SUMIFS(البيانات!#REF!,البيانات!#REF!,'تقرير سنوي'!P$5,البيانات!$A$5:$A$1492,$A17,البيانات!#REF!,"تم")+SUMIFS(البيانات!#REF!,البيانات!#REF!,'تقرير سنوي'!P$5,البيانات!$A$5:$A$1492,$A17,البيانات!#REF!,"تم")</f>
        <v>#REF!</v>
      </c>
      <c r="Q17" s="2" t="e">
        <f>SUMIFS(البيانات!#REF!,البيانات!#REF!,'تقرير سنوي'!Q$5,البيانات!$A$5:$A$1492,$A17,البيانات!#REF!,"تم")+SUMIFS(البيانات!#REF!,البيانات!#REF!,'تقرير سنوي'!Q$5,البيانات!$A$5:$A$1492,$A17,البيانات!#REF!,"تم")+SUMIFS(البيانات!#REF!,البيانات!#REF!,'تقرير سنوي'!Q$5,البيانات!$A$5:$A$1492,$A17,البيانات!#REF!,"تم")</f>
        <v>#REF!</v>
      </c>
      <c r="R17" s="2" t="e">
        <f>SUMIFS(البيانات!#REF!,البيانات!#REF!,'تقرير سنوي'!R$5,البيانات!$A$5:$A$1492,$A17,البيانات!#REF!,"تم")+SUMIFS(البيانات!#REF!,البيانات!#REF!,'تقرير سنوي'!R$5,البيانات!$A$5:$A$1492,$A17,البيانات!#REF!,"تم")+SUMIFS(البيانات!#REF!,البيانات!#REF!,'تقرير سنوي'!R$5,البيانات!$A$5:$A$1492,$A17,البيانات!#REF!,"تم")</f>
        <v>#REF!</v>
      </c>
      <c r="S17" s="2" t="e">
        <f>SUMIFS(البيانات!#REF!,البيانات!#REF!,'تقرير سنوي'!S$5,البيانات!$A$5:$A$1492,$A17,البيانات!#REF!,"تم")+SUMIFS(البيانات!#REF!,البيانات!#REF!,'تقرير سنوي'!S$5,البيانات!$A$5:$A$1492,$A17,البيانات!#REF!,"تم")+SUMIFS(البيانات!#REF!,البيانات!#REF!,'تقرير سنوي'!S$5,البيانات!$A$5:$A$1492,$A17,البيانات!#REF!,"تم")</f>
        <v>#REF!</v>
      </c>
      <c r="T17" s="2" t="e">
        <f>SUMIFS(البيانات!#REF!,البيانات!#REF!,'تقرير سنوي'!T$5,البيانات!$A$5:$A$1492,$A17,البيانات!#REF!,"تم")+SUMIFS(البيانات!#REF!,البيانات!#REF!,'تقرير سنوي'!T$5,البيانات!$A$5:$A$1492,$A17,البيانات!#REF!,"تم")+SUMIFS(البيانات!#REF!,البيانات!#REF!,'تقرير سنوي'!T$5,البيانات!$A$5:$A$1492,$A17,البيانات!#REF!,"تم")</f>
        <v>#REF!</v>
      </c>
      <c r="U17" s="2" t="e">
        <f>SUMIFS(البيانات!#REF!,البيانات!#REF!,'تقرير سنوي'!U$5,البيانات!$A$5:$A$1492,$A17,البيانات!#REF!,"تم")+SUMIFS(البيانات!#REF!,البيانات!#REF!,'تقرير سنوي'!U$5,البيانات!$A$5:$A$1492,$A17,البيانات!#REF!,"تم")+SUMIFS(البيانات!#REF!,البيانات!#REF!,'تقرير سنوي'!U$5,البيانات!$A$5:$A$1492,$A17,البيانات!#REF!,"تم")</f>
        <v>#REF!</v>
      </c>
      <c r="V17" s="2" t="e">
        <f>SUMIFS(البيانات!#REF!,البيانات!#REF!,'تقرير سنوي'!V$5,البيانات!$A$5:$A$1492,$A17,البيانات!#REF!,"تم")+SUMIFS(البيانات!#REF!,البيانات!#REF!,'تقرير سنوي'!V$5,البيانات!$A$5:$A$1492,$A17,البيانات!#REF!,"تم")+SUMIFS(البيانات!#REF!,البيانات!#REF!,'تقرير سنوي'!V$5,البيانات!$A$5:$A$1492,$A17,البيانات!#REF!,"تم")</f>
        <v>#REF!</v>
      </c>
      <c r="W17" s="2"/>
      <c r="X17" s="2" t="e">
        <f t="shared" si="1"/>
        <v>#REF!</v>
      </c>
      <c r="Y17" s="61" t="e">
        <f t="shared" si="2"/>
        <v>#REF!</v>
      </c>
      <c r="Z17" s="2" t="e">
        <f t="shared" si="3"/>
        <v>#REF!</v>
      </c>
      <c r="AA17" s="3">
        <f>SUMIFS(المصروفات!$C$4:$C$20000,المصروفات!$A$4:$A$20000,A17)</f>
        <v>0</v>
      </c>
      <c r="AB17" s="2" t="e">
        <f t="shared" si="4"/>
        <v>#REF!</v>
      </c>
      <c r="AC17" s="7" t="e">
        <f>SUMIFS(البيانات!#REF!,البيانات!$A$5:$A$1492,$A17,البيانات!#REF!,"")</f>
        <v>#REF!</v>
      </c>
    </row>
  </sheetData>
  <mergeCells count="12">
    <mergeCell ref="AC4:AC5"/>
    <mergeCell ref="A2:AB2"/>
    <mergeCell ref="A4:A5"/>
    <mergeCell ref="B4:B5"/>
    <mergeCell ref="D4:D5"/>
    <mergeCell ref="E4:W4"/>
    <mergeCell ref="X4:X5"/>
    <mergeCell ref="Z4:Z5"/>
    <mergeCell ref="AA4:AA5"/>
    <mergeCell ref="AB4:AB5"/>
    <mergeCell ref="C4:C5"/>
    <mergeCell ref="Y4:Y5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C38"/>
  <sheetViews>
    <sheetView rightToLeft="1" topLeftCell="A13" zoomScale="70" zoomScaleNormal="70" workbookViewId="0">
      <selection activeCell="B40" sqref="B40"/>
    </sheetView>
  </sheetViews>
  <sheetFormatPr defaultRowHeight="15" x14ac:dyDescent="0.25"/>
  <cols>
    <col min="3" max="3" width="16.140625" customWidth="1"/>
  </cols>
  <sheetData>
    <row r="1" spans="1:16383" ht="18.75" hidden="1" x14ac:dyDescent="0.25">
      <c r="A1" s="17">
        <v>44249</v>
      </c>
      <c r="B1" s="55">
        <v>13</v>
      </c>
      <c r="C1" s="24" t="s">
        <v>51</v>
      </c>
      <c r="D1" s="23"/>
      <c r="E1" s="25">
        <v>0</v>
      </c>
      <c r="F1" s="23"/>
      <c r="G1" s="25">
        <v>0</v>
      </c>
      <c r="H1" s="19" t="s">
        <v>4</v>
      </c>
      <c r="I1" s="20">
        <v>1</v>
      </c>
      <c r="J1" s="25">
        <v>5</v>
      </c>
      <c r="K1" s="19"/>
      <c r="L1" s="20"/>
      <c r="M1" s="25">
        <v>0</v>
      </c>
      <c r="N1" s="19"/>
      <c r="O1" s="20"/>
      <c r="P1" s="25">
        <v>0</v>
      </c>
      <c r="Q1" s="56">
        <v>1</v>
      </c>
      <c r="R1" s="56">
        <v>5</v>
      </c>
      <c r="S1" s="57">
        <v>5</v>
      </c>
    </row>
    <row r="2" spans="1:16383" ht="15.75" hidden="1" x14ac:dyDescent="0.25">
      <c r="A2" s="17">
        <v>44250</v>
      </c>
      <c r="B2" s="55">
        <v>9</v>
      </c>
      <c r="C2" s="18" t="s">
        <v>51</v>
      </c>
      <c r="D2" s="23"/>
      <c r="E2" s="25">
        <v>0</v>
      </c>
      <c r="F2" s="23"/>
      <c r="G2" s="25">
        <v>0</v>
      </c>
      <c r="H2" s="19" t="s">
        <v>4</v>
      </c>
      <c r="I2" s="20">
        <v>1</v>
      </c>
      <c r="J2" s="25">
        <v>5</v>
      </c>
      <c r="K2" s="19"/>
      <c r="L2" s="20"/>
      <c r="M2" s="25">
        <v>0</v>
      </c>
      <c r="N2" s="19"/>
      <c r="O2" s="20"/>
      <c r="P2" s="25">
        <v>0</v>
      </c>
      <c r="Q2" s="56">
        <v>1</v>
      </c>
      <c r="R2" s="56">
        <v>5</v>
      </c>
      <c r="S2" s="57">
        <v>5</v>
      </c>
    </row>
    <row r="3" spans="1:16383" ht="18.75" hidden="1" x14ac:dyDescent="0.25">
      <c r="A3" s="17">
        <v>44254</v>
      </c>
      <c r="B3" s="55">
        <v>20</v>
      </c>
      <c r="C3" s="24" t="s">
        <v>51</v>
      </c>
      <c r="D3" s="23"/>
      <c r="E3" s="25">
        <v>0</v>
      </c>
      <c r="F3" s="23"/>
      <c r="G3" s="25">
        <v>0</v>
      </c>
      <c r="H3" s="19" t="s">
        <v>4</v>
      </c>
      <c r="I3" s="20">
        <v>1</v>
      </c>
      <c r="J3" s="25">
        <v>5</v>
      </c>
      <c r="K3" s="19"/>
      <c r="L3" s="20"/>
      <c r="M3" s="25">
        <v>0</v>
      </c>
      <c r="N3" s="19"/>
      <c r="O3" s="20"/>
      <c r="P3" s="25">
        <v>0</v>
      </c>
      <c r="Q3" s="56">
        <v>1</v>
      </c>
      <c r="R3" s="56">
        <v>5</v>
      </c>
      <c r="S3" s="57">
        <v>5</v>
      </c>
    </row>
    <row r="4" spans="1:16383" ht="18.75" x14ac:dyDescent="0.25">
      <c r="A4" s="17">
        <v>44330</v>
      </c>
      <c r="B4" s="55">
        <v>18</v>
      </c>
      <c r="C4" s="24" t="s">
        <v>52</v>
      </c>
      <c r="D4" s="23"/>
      <c r="E4" s="25">
        <v>0</v>
      </c>
      <c r="F4" s="23"/>
      <c r="G4" s="25">
        <v>0</v>
      </c>
      <c r="H4" s="19" t="s">
        <v>4</v>
      </c>
      <c r="I4" s="20">
        <v>1</v>
      </c>
      <c r="J4" s="25">
        <v>5</v>
      </c>
      <c r="K4" s="19"/>
      <c r="L4" s="20"/>
      <c r="M4" s="25">
        <v>0</v>
      </c>
      <c r="N4" s="19"/>
      <c r="O4" s="20"/>
      <c r="P4" s="25">
        <v>0</v>
      </c>
      <c r="Q4" s="56">
        <v>1</v>
      </c>
      <c r="R4" s="56">
        <v>5</v>
      </c>
      <c r="S4" s="57">
        <v>5</v>
      </c>
    </row>
    <row r="5" spans="1:16383" ht="18.75" x14ac:dyDescent="0.25">
      <c r="A5" s="17">
        <v>44350</v>
      </c>
      <c r="B5" s="55">
        <v>3</v>
      </c>
      <c r="C5" s="24" t="s">
        <v>53</v>
      </c>
      <c r="D5" s="23">
        <v>2</v>
      </c>
      <c r="E5" s="25">
        <v>10</v>
      </c>
      <c r="F5" s="23"/>
      <c r="G5" s="25">
        <v>0</v>
      </c>
      <c r="H5" s="19"/>
      <c r="I5" s="20"/>
      <c r="J5" s="25">
        <v>0</v>
      </c>
      <c r="K5" s="19"/>
      <c r="L5" s="20"/>
      <c r="M5" s="25">
        <v>0</v>
      </c>
      <c r="N5" s="19"/>
      <c r="O5" s="20"/>
      <c r="P5" s="25">
        <v>0</v>
      </c>
      <c r="Q5" s="56">
        <v>0</v>
      </c>
      <c r="R5" s="56">
        <v>0</v>
      </c>
      <c r="S5" s="57">
        <v>10</v>
      </c>
      <c r="T5" s="21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  <c r="WWS5" s="22"/>
      <c r="WWT5" s="22"/>
      <c r="WWU5" s="22"/>
      <c r="WWV5" s="22"/>
      <c r="WWW5" s="22"/>
      <c r="WWX5" s="22"/>
      <c r="WWY5" s="22"/>
      <c r="WWZ5" s="22"/>
      <c r="WXA5" s="22"/>
      <c r="WXB5" s="22"/>
      <c r="WXC5" s="22"/>
      <c r="WXD5" s="22"/>
      <c r="WXE5" s="22"/>
      <c r="WXF5" s="22"/>
      <c r="WXG5" s="22"/>
      <c r="WXH5" s="22"/>
      <c r="WXI5" s="22"/>
      <c r="WXJ5" s="22"/>
      <c r="WXK5" s="22"/>
      <c r="WXL5" s="22"/>
      <c r="WXM5" s="22"/>
      <c r="WXN5" s="22"/>
      <c r="WXO5" s="22"/>
      <c r="WXP5" s="22"/>
      <c r="WXQ5" s="22"/>
      <c r="WXR5" s="22"/>
      <c r="WXS5" s="22"/>
      <c r="WXT5" s="22"/>
      <c r="WXU5" s="22"/>
      <c r="WXV5" s="22"/>
      <c r="WXW5" s="22"/>
      <c r="WXX5" s="22"/>
      <c r="WXY5" s="22"/>
      <c r="WXZ5" s="22"/>
      <c r="WYA5" s="22"/>
      <c r="WYB5" s="22"/>
      <c r="WYC5" s="22"/>
      <c r="WYD5" s="22"/>
      <c r="WYE5" s="22"/>
      <c r="WYF5" s="22"/>
      <c r="WYG5" s="22"/>
      <c r="WYH5" s="22"/>
      <c r="WYI5" s="22"/>
      <c r="WYJ5" s="22"/>
      <c r="WYK5" s="22"/>
      <c r="WYL5" s="22"/>
      <c r="WYM5" s="22"/>
      <c r="WYN5" s="22"/>
      <c r="WYO5" s="22"/>
      <c r="WYP5" s="22"/>
      <c r="WYQ5" s="22"/>
      <c r="WYR5" s="22"/>
      <c r="WYS5" s="22"/>
      <c r="WYT5" s="22"/>
      <c r="WYU5" s="22"/>
      <c r="WYV5" s="22"/>
      <c r="WYW5" s="22"/>
      <c r="WYX5" s="22"/>
      <c r="WYY5" s="22"/>
      <c r="WYZ5" s="22"/>
      <c r="WZA5" s="22"/>
      <c r="WZB5" s="22"/>
      <c r="WZC5" s="22"/>
      <c r="WZD5" s="22"/>
      <c r="WZE5" s="22"/>
      <c r="WZF5" s="22"/>
      <c r="WZG5" s="22"/>
      <c r="WZH5" s="22"/>
      <c r="WZI5" s="22"/>
      <c r="WZJ5" s="22"/>
      <c r="WZK5" s="22"/>
      <c r="WZL5" s="22"/>
      <c r="WZM5" s="22"/>
      <c r="WZN5" s="22"/>
      <c r="WZO5" s="22"/>
      <c r="WZP5" s="22"/>
      <c r="WZQ5" s="22"/>
      <c r="WZR5" s="22"/>
      <c r="WZS5" s="22"/>
      <c r="WZT5" s="22"/>
      <c r="WZU5" s="22"/>
      <c r="WZV5" s="22"/>
      <c r="WZW5" s="22"/>
      <c r="WZX5" s="22"/>
      <c r="WZY5" s="22"/>
      <c r="WZZ5" s="22"/>
      <c r="XAA5" s="22"/>
      <c r="XAB5" s="22"/>
      <c r="XAC5" s="22"/>
      <c r="XAD5" s="22"/>
      <c r="XAE5" s="22"/>
      <c r="XAF5" s="22"/>
      <c r="XAG5" s="22"/>
      <c r="XAH5" s="22"/>
      <c r="XAI5" s="22"/>
      <c r="XAJ5" s="22"/>
      <c r="XAK5" s="22"/>
      <c r="XAL5" s="22"/>
      <c r="XAM5" s="22"/>
      <c r="XAN5" s="22"/>
      <c r="XAO5" s="22"/>
      <c r="XAP5" s="22"/>
      <c r="XAQ5" s="22"/>
      <c r="XAR5" s="22"/>
      <c r="XAS5" s="22"/>
      <c r="XAT5" s="22"/>
      <c r="XAU5" s="22"/>
      <c r="XAV5" s="22"/>
      <c r="XAW5" s="22"/>
      <c r="XAX5" s="22"/>
      <c r="XAY5" s="22"/>
      <c r="XAZ5" s="22"/>
      <c r="XBA5" s="22"/>
      <c r="XBB5" s="22"/>
      <c r="XBC5" s="22"/>
      <c r="XBD5" s="22"/>
      <c r="XBE5" s="22"/>
      <c r="XBF5" s="22"/>
      <c r="XBG5" s="22"/>
      <c r="XBH5" s="22"/>
      <c r="XBI5" s="22"/>
      <c r="XBJ5" s="22"/>
      <c r="XBK5" s="22"/>
      <c r="XBL5" s="22"/>
      <c r="XBM5" s="22"/>
      <c r="XBN5" s="22"/>
      <c r="XBO5" s="22"/>
      <c r="XBP5" s="22"/>
      <c r="XBQ5" s="22"/>
      <c r="XBR5" s="22"/>
      <c r="XBS5" s="22"/>
      <c r="XBT5" s="22"/>
      <c r="XBU5" s="22"/>
      <c r="XBV5" s="22"/>
      <c r="XBW5" s="22"/>
      <c r="XBX5" s="22"/>
      <c r="XBY5" s="22"/>
      <c r="XBZ5" s="22"/>
      <c r="XCA5" s="22"/>
      <c r="XCB5" s="22"/>
      <c r="XCC5" s="22"/>
      <c r="XCD5" s="22"/>
      <c r="XCE5" s="22"/>
      <c r="XCF5" s="22"/>
      <c r="XCG5" s="22"/>
      <c r="XCH5" s="22"/>
      <c r="XCI5" s="22"/>
      <c r="XCJ5" s="22"/>
      <c r="XCK5" s="22"/>
      <c r="XCL5" s="22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  <c r="XDI5" s="22"/>
      <c r="XDJ5" s="22"/>
      <c r="XDK5" s="22"/>
      <c r="XDL5" s="22"/>
      <c r="XDM5" s="22"/>
      <c r="XDN5" s="22"/>
      <c r="XDO5" s="22"/>
      <c r="XDP5" s="22"/>
      <c r="XDQ5" s="22"/>
      <c r="XDR5" s="22"/>
      <c r="XDS5" s="22"/>
      <c r="XDT5" s="22"/>
      <c r="XDU5" s="22"/>
      <c r="XDV5" s="22"/>
      <c r="XDW5" s="22"/>
      <c r="XDX5" s="22"/>
      <c r="XDY5" s="22"/>
      <c r="XDZ5" s="22"/>
      <c r="XEA5" s="22"/>
      <c r="XEB5" s="22"/>
      <c r="XEC5" s="22"/>
      <c r="XED5" s="22"/>
      <c r="XEE5" s="22"/>
      <c r="XEF5" s="22"/>
      <c r="XEG5" s="22"/>
      <c r="XEH5" s="22"/>
      <c r="XEI5" s="22"/>
      <c r="XEJ5" s="22"/>
      <c r="XEK5" s="22"/>
      <c r="XEL5" s="22"/>
      <c r="XEM5" s="22"/>
      <c r="XEN5" s="22"/>
      <c r="XEO5" s="22"/>
      <c r="XEP5" s="22"/>
      <c r="XEQ5" s="22"/>
      <c r="XER5" s="22"/>
      <c r="XES5" s="22"/>
      <c r="XET5" s="22"/>
      <c r="XEU5" s="22"/>
      <c r="XEV5" s="22"/>
      <c r="XEW5" s="22"/>
      <c r="XEX5" s="22"/>
      <c r="XEY5" s="22"/>
      <c r="XEZ5" s="22"/>
      <c r="XFA5" s="22"/>
      <c r="XFB5" s="22"/>
      <c r="XFC5" s="22"/>
    </row>
    <row r="6" spans="1:16383" ht="18.75" x14ac:dyDescent="0.25">
      <c r="A6" s="17">
        <v>44379</v>
      </c>
      <c r="B6" s="51">
        <v>28</v>
      </c>
      <c r="C6" s="24" t="s">
        <v>54</v>
      </c>
      <c r="D6" s="23">
        <v>1</v>
      </c>
      <c r="E6" s="52">
        <v>5</v>
      </c>
      <c r="F6" s="23"/>
      <c r="G6" s="52">
        <v>0</v>
      </c>
      <c r="H6" s="19"/>
      <c r="I6" s="20"/>
      <c r="J6" s="52">
        <v>0</v>
      </c>
      <c r="K6" s="19"/>
      <c r="L6" s="20"/>
      <c r="M6" s="52">
        <v>0</v>
      </c>
      <c r="N6" s="19"/>
      <c r="O6" s="20"/>
      <c r="P6" s="52">
        <v>0</v>
      </c>
      <c r="Q6" s="53">
        <v>0</v>
      </c>
      <c r="R6" s="53">
        <v>0</v>
      </c>
      <c r="S6" s="54">
        <v>5</v>
      </c>
      <c r="T6" s="21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2"/>
      <c r="KQ6" s="22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  <c r="LG6" s="22"/>
      <c r="LH6" s="22"/>
      <c r="LI6" s="22"/>
      <c r="LJ6" s="22"/>
      <c r="LK6" s="22"/>
      <c r="LL6" s="22"/>
      <c r="LM6" s="22"/>
      <c r="LN6" s="22"/>
      <c r="LO6" s="22"/>
      <c r="LP6" s="22"/>
      <c r="LQ6" s="22"/>
      <c r="LR6" s="22"/>
      <c r="LS6" s="22"/>
      <c r="LT6" s="22"/>
      <c r="LU6" s="22"/>
      <c r="LV6" s="22"/>
      <c r="LW6" s="22"/>
      <c r="LX6" s="22"/>
      <c r="LY6" s="22"/>
      <c r="LZ6" s="22"/>
      <c r="MA6" s="22"/>
      <c r="MB6" s="22"/>
      <c r="MC6" s="22"/>
      <c r="MD6" s="22"/>
      <c r="ME6" s="22"/>
      <c r="MF6" s="22"/>
      <c r="MG6" s="22"/>
      <c r="MH6" s="22"/>
      <c r="MI6" s="22"/>
      <c r="MJ6" s="22"/>
      <c r="MK6" s="22"/>
      <c r="ML6" s="22"/>
      <c r="MM6" s="22"/>
      <c r="MN6" s="22"/>
      <c r="MO6" s="22"/>
      <c r="MP6" s="22"/>
      <c r="MQ6" s="22"/>
      <c r="MR6" s="22"/>
      <c r="MS6" s="22"/>
      <c r="MT6" s="22"/>
      <c r="MU6" s="22"/>
      <c r="MV6" s="22"/>
      <c r="MW6" s="22"/>
      <c r="MX6" s="22"/>
      <c r="MY6" s="22"/>
      <c r="MZ6" s="22"/>
      <c r="NA6" s="22"/>
      <c r="NB6" s="22"/>
      <c r="NC6" s="22"/>
      <c r="ND6" s="22"/>
      <c r="NE6" s="22"/>
      <c r="NF6" s="22"/>
      <c r="NG6" s="22"/>
      <c r="NH6" s="22"/>
      <c r="NI6" s="22"/>
      <c r="NJ6" s="22"/>
      <c r="NK6" s="22"/>
      <c r="NL6" s="22"/>
      <c r="NM6" s="22"/>
      <c r="NN6" s="22"/>
      <c r="NO6" s="22"/>
      <c r="NP6" s="22"/>
      <c r="NQ6" s="22"/>
      <c r="NR6" s="22"/>
      <c r="NS6" s="22"/>
      <c r="NT6" s="22"/>
      <c r="NU6" s="22"/>
      <c r="NV6" s="22"/>
      <c r="NW6" s="22"/>
      <c r="NX6" s="22"/>
      <c r="NY6" s="22"/>
      <c r="NZ6" s="22"/>
      <c r="OA6" s="22"/>
      <c r="OB6" s="22"/>
      <c r="OC6" s="22"/>
      <c r="OD6" s="22"/>
      <c r="OE6" s="22"/>
      <c r="OF6" s="22"/>
      <c r="OG6" s="22"/>
      <c r="OH6" s="22"/>
      <c r="OI6" s="22"/>
      <c r="OJ6" s="22"/>
      <c r="OK6" s="22"/>
      <c r="OL6" s="22"/>
      <c r="OM6" s="22"/>
      <c r="ON6" s="22"/>
      <c r="OO6" s="22"/>
      <c r="OP6" s="22"/>
      <c r="OQ6" s="22"/>
      <c r="OR6" s="22"/>
      <c r="OS6" s="22"/>
      <c r="OT6" s="22"/>
      <c r="OU6" s="22"/>
      <c r="OV6" s="22"/>
      <c r="OW6" s="22"/>
      <c r="OX6" s="22"/>
      <c r="OY6" s="22"/>
      <c r="OZ6" s="22"/>
      <c r="PA6" s="22"/>
      <c r="PB6" s="22"/>
      <c r="PC6" s="22"/>
      <c r="PD6" s="22"/>
      <c r="PE6" s="22"/>
      <c r="PF6" s="22"/>
      <c r="PG6" s="22"/>
      <c r="PH6" s="22"/>
      <c r="PI6" s="22"/>
      <c r="PJ6" s="22"/>
      <c r="PK6" s="22"/>
      <c r="PL6" s="22"/>
      <c r="PM6" s="22"/>
      <c r="PN6" s="22"/>
      <c r="PO6" s="22"/>
      <c r="PP6" s="22"/>
      <c r="PQ6" s="22"/>
      <c r="PR6" s="22"/>
      <c r="PS6" s="22"/>
      <c r="PT6" s="22"/>
      <c r="PU6" s="22"/>
      <c r="PV6" s="22"/>
      <c r="PW6" s="22"/>
      <c r="PX6" s="22"/>
      <c r="PY6" s="22"/>
      <c r="PZ6" s="22"/>
      <c r="QA6" s="22"/>
      <c r="QB6" s="22"/>
      <c r="QC6" s="22"/>
      <c r="QD6" s="22"/>
      <c r="QE6" s="22"/>
      <c r="QF6" s="22"/>
      <c r="QG6" s="22"/>
      <c r="QH6" s="22"/>
      <c r="QI6" s="22"/>
      <c r="QJ6" s="22"/>
      <c r="QK6" s="22"/>
      <c r="QL6" s="22"/>
      <c r="QM6" s="22"/>
      <c r="QN6" s="22"/>
      <c r="QO6" s="22"/>
      <c r="QP6" s="22"/>
      <c r="QQ6" s="22"/>
      <c r="QR6" s="22"/>
      <c r="QS6" s="22"/>
      <c r="QT6" s="22"/>
      <c r="QU6" s="22"/>
      <c r="QV6" s="22"/>
      <c r="QW6" s="22"/>
      <c r="QX6" s="22"/>
      <c r="QY6" s="22"/>
      <c r="QZ6" s="22"/>
      <c r="RA6" s="22"/>
      <c r="RB6" s="22"/>
      <c r="RC6" s="22"/>
      <c r="RD6" s="22"/>
      <c r="RE6" s="22"/>
      <c r="RF6" s="22"/>
      <c r="RG6" s="22"/>
      <c r="RH6" s="22"/>
      <c r="RI6" s="22"/>
      <c r="RJ6" s="22"/>
      <c r="RK6" s="22"/>
      <c r="RL6" s="22"/>
      <c r="RM6" s="22"/>
      <c r="RN6" s="22"/>
      <c r="RO6" s="22"/>
      <c r="RP6" s="22"/>
      <c r="RQ6" s="22"/>
      <c r="RR6" s="22"/>
      <c r="RS6" s="22"/>
      <c r="RT6" s="22"/>
      <c r="RU6" s="22"/>
      <c r="RV6" s="22"/>
      <c r="RW6" s="22"/>
      <c r="RX6" s="22"/>
      <c r="RY6" s="22"/>
      <c r="RZ6" s="22"/>
      <c r="SA6" s="22"/>
      <c r="SB6" s="22"/>
      <c r="SC6" s="22"/>
      <c r="SD6" s="22"/>
      <c r="SE6" s="22"/>
      <c r="SF6" s="22"/>
      <c r="SG6" s="22"/>
      <c r="SH6" s="22"/>
      <c r="SI6" s="22"/>
      <c r="SJ6" s="22"/>
      <c r="SK6" s="22"/>
      <c r="SL6" s="22"/>
      <c r="SM6" s="22"/>
      <c r="SN6" s="22"/>
      <c r="SO6" s="22"/>
      <c r="SP6" s="22"/>
      <c r="SQ6" s="22"/>
      <c r="SR6" s="22"/>
      <c r="SS6" s="22"/>
      <c r="ST6" s="22"/>
      <c r="SU6" s="22"/>
      <c r="SV6" s="22"/>
      <c r="SW6" s="22"/>
      <c r="SX6" s="22"/>
      <c r="SY6" s="22"/>
      <c r="SZ6" s="22"/>
      <c r="TA6" s="22"/>
      <c r="TB6" s="22"/>
      <c r="TC6" s="22"/>
      <c r="TD6" s="22"/>
      <c r="TE6" s="22"/>
      <c r="TF6" s="22"/>
      <c r="TG6" s="22"/>
      <c r="TH6" s="22"/>
      <c r="TI6" s="22"/>
      <c r="TJ6" s="22"/>
      <c r="TK6" s="22"/>
      <c r="TL6" s="22"/>
      <c r="TM6" s="22"/>
      <c r="TN6" s="22"/>
      <c r="TO6" s="22"/>
      <c r="TP6" s="22"/>
      <c r="TQ6" s="22"/>
      <c r="TR6" s="22"/>
      <c r="TS6" s="22"/>
      <c r="TT6" s="22"/>
      <c r="TU6" s="22"/>
      <c r="TV6" s="22"/>
      <c r="TW6" s="22"/>
      <c r="TX6" s="22"/>
      <c r="TY6" s="22"/>
      <c r="TZ6" s="22"/>
      <c r="UA6" s="22"/>
      <c r="UB6" s="22"/>
      <c r="UC6" s="22"/>
      <c r="UD6" s="22"/>
      <c r="UE6" s="22"/>
      <c r="UF6" s="22"/>
      <c r="UG6" s="22"/>
      <c r="UH6" s="22"/>
      <c r="UI6" s="22"/>
      <c r="UJ6" s="22"/>
      <c r="UK6" s="22"/>
      <c r="UL6" s="22"/>
      <c r="UM6" s="22"/>
      <c r="UN6" s="22"/>
      <c r="UO6" s="22"/>
      <c r="UP6" s="22"/>
      <c r="UQ6" s="22"/>
      <c r="UR6" s="22"/>
      <c r="US6" s="22"/>
      <c r="UT6" s="22"/>
      <c r="UU6" s="22"/>
      <c r="UV6" s="22"/>
      <c r="UW6" s="22"/>
      <c r="UX6" s="22"/>
      <c r="UY6" s="22"/>
      <c r="UZ6" s="22"/>
      <c r="VA6" s="22"/>
      <c r="VB6" s="22"/>
      <c r="VC6" s="22"/>
      <c r="VD6" s="22"/>
      <c r="VE6" s="22"/>
      <c r="VF6" s="22"/>
      <c r="VG6" s="22"/>
      <c r="VH6" s="22"/>
      <c r="VI6" s="22"/>
      <c r="VJ6" s="22"/>
      <c r="VK6" s="22"/>
      <c r="VL6" s="22"/>
      <c r="VM6" s="22"/>
      <c r="VN6" s="22"/>
      <c r="VO6" s="22"/>
      <c r="VP6" s="22"/>
      <c r="VQ6" s="22"/>
      <c r="VR6" s="22"/>
      <c r="VS6" s="22"/>
      <c r="VT6" s="22"/>
      <c r="VU6" s="22"/>
      <c r="VV6" s="22"/>
      <c r="VW6" s="22"/>
      <c r="VX6" s="22"/>
      <c r="VY6" s="22"/>
      <c r="VZ6" s="22"/>
      <c r="WA6" s="22"/>
      <c r="WB6" s="22"/>
      <c r="WC6" s="22"/>
      <c r="WD6" s="22"/>
      <c r="WE6" s="22"/>
      <c r="WF6" s="22"/>
      <c r="WG6" s="22"/>
      <c r="WH6" s="22"/>
      <c r="WI6" s="22"/>
      <c r="WJ6" s="22"/>
      <c r="WK6" s="22"/>
      <c r="WL6" s="22"/>
      <c r="WM6" s="22"/>
      <c r="WN6" s="22"/>
      <c r="WO6" s="22"/>
      <c r="WP6" s="22"/>
      <c r="WQ6" s="22"/>
      <c r="WR6" s="22"/>
      <c r="WS6" s="22"/>
      <c r="WT6" s="22"/>
      <c r="WU6" s="22"/>
      <c r="WV6" s="22"/>
      <c r="WW6" s="22"/>
      <c r="WX6" s="22"/>
      <c r="WY6" s="22"/>
      <c r="WZ6" s="22"/>
      <c r="XA6" s="22"/>
      <c r="XB6" s="22"/>
      <c r="XC6" s="22"/>
      <c r="XD6" s="22"/>
      <c r="XE6" s="22"/>
      <c r="XF6" s="22"/>
      <c r="XG6" s="22"/>
      <c r="XH6" s="22"/>
      <c r="XI6" s="22"/>
      <c r="XJ6" s="22"/>
      <c r="XK6" s="22"/>
      <c r="XL6" s="22"/>
      <c r="XM6" s="22"/>
      <c r="XN6" s="22"/>
      <c r="XO6" s="22"/>
      <c r="XP6" s="22"/>
      <c r="XQ6" s="22"/>
      <c r="XR6" s="22"/>
      <c r="XS6" s="22"/>
      <c r="XT6" s="22"/>
      <c r="XU6" s="22"/>
      <c r="XV6" s="22"/>
      <c r="XW6" s="22"/>
      <c r="XX6" s="22"/>
      <c r="XY6" s="22"/>
      <c r="XZ6" s="22"/>
      <c r="YA6" s="22"/>
      <c r="YB6" s="22"/>
      <c r="YC6" s="22"/>
      <c r="YD6" s="22"/>
      <c r="YE6" s="22"/>
      <c r="YF6" s="22"/>
      <c r="YG6" s="22"/>
      <c r="YH6" s="22"/>
      <c r="YI6" s="22"/>
      <c r="YJ6" s="22"/>
      <c r="YK6" s="22"/>
      <c r="YL6" s="22"/>
      <c r="YM6" s="22"/>
      <c r="YN6" s="22"/>
      <c r="YO6" s="22"/>
      <c r="YP6" s="22"/>
      <c r="YQ6" s="22"/>
      <c r="YR6" s="22"/>
      <c r="YS6" s="22"/>
      <c r="YT6" s="22"/>
      <c r="YU6" s="22"/>
      <c r="YV6" s="22"/>
      <c r="YW6" s="22"/>
      <c r="YX6" s="22"/>
      <c r="YY6" s="22"/>
      <c r="YZ6" s="22"/>
      <c r="ZA6" s="22"/>
      <c r="ZB6" s="22"/>
      <c r="ZC6" s="22"/>
      <c r="ZD6" s="22"/>
      <c r="ZE6" s="22"/>
      <c r="ZF6" s="22"/>
      <c r="ZG6" s="22"/>
      <c r="ZH6" s="22"/>
      <c r="ZI6" s="22"/>
      <c r="ZJ6" s="22"/>
      <c r="ZK6" s="22"/>
      <c r="ZL6" s="22"/>
      <c r="ZM6" s="22"/>
      <c r="ZN6" s="22"/>
      <c r="ZO6" s="22"/>
      <c r="ZP6" s="22"/>
      <c r="ZQ6" s="22"/>
      <c r="ZR6" s="22"/>
      <c r="ZS6" s="22"/>
      <c r="ZT6" s="22"/>
      <c r="ZU6" s="22"/>
      <c r="ZV6" s="22"/>
      <c r="ZW6" s="22"/>
      <c r="ZX6" s="22"/>
      <c r="ZY6" s="22"/>
      <c r="ZZ6" s="22"/>
      <c r="AAA6" s="22"/>
      <c r="AAB6" s="22"/>
      <c r="AAC6" s="22"/>
      <c r="AAD6" s="22"/>
      <c r="AAE6" s="22"/>
      <c r="AAF6" s="22"/>
      <c r="AAG6" s="22"/>
      <c r="AAH6" s="22"/>
      <c r="AAI6" s="22"/>
      <c r="AAJ6" s="22"/>
      <c r="AAK6" s="22"/>
      <c r="AAL6" s="22"/>
      <c r="AAM6" s="22"/>
      <c r="AAN6" s="22"/>
      <c r="AAO6" s="22"/>
      <c r="AAP6" s="22"/>
      <c r="AAQ6" s="22"/>
      <c r="AAR6" s="22"/>
      <c r="AAS6" s="22"/>
      <c r="AAT6" s="22"/>
      <c r="AAU6" s="22"/>
      <c r="AAV6" s="22"/>
      <c r="AAW6" s="22"/>
      <c r="AAX6" s="22"/>
      <c r="AAY6" s="22"/>
      <c r="AAZ6" s="22"/>
      <c r="ABA6" s="22"/>
      <c r="ABB6" s="22"/>
      <c r="ABC6" s="22"/>
      <c r="ABD6" s="22"/>
      <c r="ABE6" s="22"/>
      <c r="ABF6" s="22"/>
      <c r="ABG6" s="22"/>
      <c r="ABH6" s="22"/>
      <c r="ABI6" s="22"/>
      <c r="ABJ6" s="22"/>
      <c r="ABK6" s="22"/>
      <c r="ABL6" s="22"/>
      <c r="ABM6" s="22"/>
      <c r="ABN6" s="22"/>
      <c r="ABO6" s="22"/>
      <c r="ABP6" s="22"/>
      <c r="ABQ6" s="22"/>
      <c r="ABR6" s="22"/>
      <c r="ABS6" s="22"/>
      <c r="ABT6" s="22"/>
      <c r="ABU6" s="22"/>
      <c r="ABV6" s="22"/>
      <c r="ABW6" s="22"/>
      <c r="ABX6" s="22"/>
      <c r="ABY6" s="22"/>
      <c r="ABZ6" s="22"/>
      <c r="ACA6" s="22"/>
      <c r="ACB6" s="22"/>
      <c r="ACC6" s="22"/>
      <c r="ACD6" s="22"/>
      <c r="ACE6" s="22"/>
      <c r="ACF6" s="22"/>
      <c r="ACG6" s="22"/>
      <c r="ACH6" s="22"/>
      <c r="ACI6" s="22"/>
      <c r="ACJ6" s="22"/>
      <c r="ACK6" s="22"/>
      <c r="ACL6" s="22"/>
      <c r="ACM6" s="22"/>
      <c r="ACN6" s="22"/>
      <c r="ACO6" s="22"/>
      <c r="ACP6" s="22"/>
      <c r="ACQ6" s="22"/>
      <c r="ACR6" s="22"/>
      <c r="ACS6" s="22"/>
      <c r="ACT6" s="22"/>
      <c r="ACU6" s="22"/>
      <c r="ACV6" s="22"/>
      <c r="ACW6" s="22"/>
      <c r="ACX6" s="22"/>
      <c r="ACY6" s="22"/>
      <c r="ACZ6" s="22"/>
      <c r="ADA6" s="22"/>
      <c r="ADB6" s="22"/>
      <c r="ADC6" s="22"/>
      <c r="ADD6" s="22"/>
      <c r="ADE6" s="22"/>
      <c r="ADF6" s="22"/>
      <c r="ADG6" s="22"/>
      <c r="ADH6" s="22"/>
      <c r="ADI6" s="22"/>
      <c r="ADJ6" s="22"/>
      <c r="ADK6" s="22"/>
      <c r="ADL6" s="22"/>
      <c r="ADM6" s="22"/>
      <c r="ADN6" s="22"/>
      <c r="ADO6" s="22"/>
      <c r="ADP6" s="22"/>
      <c r="ADQ6" s="22"/>
      <c r="ADR6" s="22"/>
      <c r="ADS6" s="22"/>
      <c r="ADT6" s="22"/>
      <c r="ADU6" s="22"/>
      <c r="ADV6" s="22"/>
      <c r="ADW6" s="22"/>
      <c r="ADX6" s="22"/>
      <c r="ADY6" s="22"/>
      <c r="ADZ6" s="22"/>
      <c r="AEA6" s="22"/>
      <c r="AEB6" s="22"/>
      <c r="AEC6" s="22"/>
      <c r="AED6" s="22"/>
      <c r="AEE6" s="22"/>
      <c r="AEF6" s="22"/>
      <c r="AEG6" s="22"/>
      <c r="AEH6" s="22"/>
      <c r="AEI6" s="22"/>
      <c r="AEJ6" s="22"/>
      <c r="AEK6" s="22"/>
      <c r="AEL6" s="22"/>
      <c r="AEM6" s="22"/>
      <c r="AEN6" s="22"/>
      <c r="AEO6" s="22"/>
      <c r="AEP6" s="22"/>
      <c r="AEQ6" s="22"/>
      <c r="AER6" s="22"/>
      <c r="AES6" s="22"/>
      <c r="AET6" s="22"/>
      <c r="AEU6" s="22"/>
      <c r="AEV6" s="22"/>
      <c r="AEW6" s="22"/>
      <c r="AEX6" s="22"/>
      <c r="AEY6" s="22"/>
      <c r="AEZ6" s="22"/>
      <c r="AFA6" s="22"/>
      <c r="AFB6" s="22"/>
      <c r="AFC6" s="22"/>
      <c r="AFD6" s="22"/>
      <c r="AFE6" s="22"/>
      <c r="AFF6" s="22"/>
      <c r="AFG6" s="22"/>
      <c r="AFH6" s="22"/>
      <c r="AFI6" s="22"/>
      <c r="AFJ6" s="22"/>
      <c r="AFK6" s="22"/>
      <c r="AFL6" s="22"/>
      <c r="AFM6" s="22"/>
      <c r="AFN6" s="22"/>
      <c r="AFO6" s="22"/>
      <c r="AFP6" s="22"/>
      <c r="AFQ6" s="22"/>
      <c r="AFR6" s="22"/>
      <c r="AFS6" s="22"/>
      <c r="AFT6" s="22"/>
      <c r="AFU6" s="22"/>
      <c r="AFV6" s="22"/>
      <c r="AFW6" s="22"/>
      <c r="AFX6" s="22"/>
      <c r="AFY6" s="22"/>
      <c r="AFZ6" s="22"/>
      <c r="AGA6" s="22"/>
      <c r="AGB6" s="22"/>
      <c r="AGC6" s="22"/>
      <c r="AGD6" s="22"/>
      <c r="AGE6" s="22"/>
      <c r="AGF6" s="22"/>
      <c r="AGG6" s="22"/>
      <c r="AGH6" s="22"/>
      <c r="AGI6" s="22"/>
      <c r="AGJ6" s="22"/>
      <c r="AGK6" s="22"/>
      <c r="AGL6" s="22"/>
      <c r="AGM6" s="22"/>
      <c r="AGN6" s="22"/>
      <c r="AGO6" s="22"/>
      <c r="AGP6" s="22"/>
      <c r="AGQ6" s="22"/>
      <c r="AGR6" s="22"/>
      <c r="AGS6" s="22"/>
      <c r="AGT6" s="22"/>
      <c r="AGU6" s="22"/>
      <c r="AGV6" s="22"/>
      <c r="AGW6" s="22"/>
      <c r="AGX6" s="22"/>
      <c r="AGY6" s="22"/>
      <c r="AGZ6" s="22"/>
      <c r="AHA6" s="22"/>
      <c r="AHB6" s="22"/>
      <c r="AHC6" s="22"/>
      <c r="AHD6" s="22"/>
      <c r="AHE6" s="22"/>
      <c r="AHF6" s="22"/>
      <c r="AHG6" s="22"/>
      <c r="AHH6" s="22"/>
      <c r="AHI6" s="22"/>
      <c r="AHJ6" s="22"/>
      <c r="AHK6" s="22"/>
      <c r="AHL6" s="22"/>
      <c r="AHM6" s="22"/>
      <c r="AHN6" s="22"/>
      <c r="AHO6" s="22"/>
      <c r="AHP6" s="22"/>
      <c r="AHQ6" s="22"/>
      <c r="AHR6" s="22"/>
      <c r="AHS6" s="22"/>
      <c r="AHT6" s="22"/>
      <c r="AHU6" s="22"/>
      <c r="AHV6" s="22"/>
      <c r="AHW6" s="22"/>
      <c r="AHX6" s="22"/>
      <c r="AHY6" s="22"/>
      <c r="AHZ6" s="22"/>
      <c r="AIA6" s="22"/>
      <c r="AIB6" s="22"/>
      <c r="AIC6" s="22"/>
      <c r="AID6" s="22"/>
      <c r="AIE6" s="22"/>
      <c r="AIF6" s="22"/>
      <c r="AIG6" s="22"/>
      <c r="AIH6" s="22"/>
      <c r="AII6" s="22"/>
      <c r="AIJ6" s="22"/>
      <c r="AIK6" s="22"/>
      <c r="AIL6" s="22"/>
      <c r="AIM6" s="22"/>
      <c r="AIN6" s="22"/>
      <c r="AIO6" s="22"/>
      <c r="AIP6" s="22"/>
      <c r="AIQ6" s="22"/>
      <c r="AIR6" s="22"/>
      <c r="AIS6" s="22"/>
      <c r="AIT6" s="22"/>
      <c r="AIU6" s="22"/>
      <c r="AIV6" s="22"/>
      <c r="AIW6" s="22"/>
      <c r="AIX6" s="22"/>
      <c r="AIY6" s="22"/>
      <c r="AIZ6" s="22"/>
      <c r="AJA6" s="22"/>
      <c r="AJB6" s="22"/>
      <c r="AJC6" s="22"/>
      <c r="AJD6" s="22"/>
      <c r="AJE6" s="22"/>
      <c r="AJF6" s="22"/>
      <c r="AJG6" s="22"/>
      <c r="AJH6" s="22"/>
      <c r="AJI6" s="22"/>
      <c r="AJJ6" s="22"/>
      <c r="AJK6" s="22"/>
      <c r="AJL6" s="22"/>
      <c r="AJM6" s="22"/>
      <c r="AJN6" s="22"/>
      <c r="AJO6" s="22"/>
      <c r="AJP6" s="22"/>
      <c r="AJQ6" s="22"/>
      <c r="AJR6" s="22"/>
      <c r="AJS6" s="22"/>
      <c r="AJT6" s="22"/>
      <c r="AJU6" s="22"/>
      <c r="AJV6" s="22"/>
      <c r="AJW6" s="22"/>
      <c r="AJX6" s="22"/>
      <c r="AJY6" s="22"/>
      <c r="AJZ6" s="22"/>
      <c r="AKA6" s="22"/>
      <c r="AKB6" s="22"/>
      <c r="AKC6" s="22"/>
      <c r="AKD6" s="22"/>
      <c r="AKE6" s="22"/>
      <c r="AKF6" s="22"/>
      <c r="AKG6" s="22"/>
      <c r="AKH6" s="22"/>
      <c r="AKI6" s="22"/>
      <c r="AKJ6" s="22"/>
      <c r="AKK6" s="22"/>
      <c r="AKL6" s="22"/>
      <c r="AKM6" s="22"/>
      <c r="AKN6" s="22"/>
      <c r="AKO6" s="22"/>
      <c r="AKP6" s="22"/>
      <c r="AKQ6" s="22"/>
      <c r="AKR6" s="22"/>
      <c r="AKS6" s="22"/>
      <c r="AKT6" s="22"/>
      <c r="AKU6" s="22"/>
      <c r="AKV6" s="22"/>
      <c r="AKW6" s="22"/>
      <c r="AKX6" s="22"/>
      <c r="AKY6" s="22"/>
      <c r="AKZ6" s="22"/>
      <c r="ALA6" s="22"/>
      <c r="ALB6" s="22"/>
      <c r="ALC6" s="22"/>
      <c r="ALD6" s="22"/>
      <c r="ALE6" s="22"/>
      <c r="ALF6" s="22"/>
      <c r="ALG6" s="22"/>
      <c r="ALH6" s="22"/>
      <c r="ALI6" s="22"/>
      <c r="ALJ6" s="22"/>
      <c r="ALK6" s="22"/>
      <c r="ALL6" s="22"/>
      <c r="ALM6" s="22"/>
      <c r="ALN6" s="22"/>
      <c r="ALO6" s="22"/>
      <c r="ALP6" s="22"/>
      <c r="ALQ6" s="22"/>
      <c r="ALR6" s="22"/>
      <c r="ALS6" s="22"/>
      <c r="ALT6" s="22"/>
      <c r="ALU6" s="22"/>
      <c r="ALV6" s="22"/>
      <c r="ALW6" s="22"/>
      <c r="ALX6" s="22"/>
      <c r="ALY6" s="22"/>
      <c r="ALZ6" s="22"/>
      <c r="AMA6" s="22"/>
      <c r="AMB6" s="22"/>
      <c r="AMC6" s="22"/>
      <c r="AMD6" s="22"/>
      <c r="AME6" s="22"/>
      <c r="AMF6" s="22"/>
      <c r="AMG6" s="22"/>
      <c r="AMH6" s="22"/>
      <c r="AMI6" s="22"/>
      <c r="AMJ6" s="22"/>
      <c r="AMK6" s="22"/>
      <c r="AML6" s="22"/>
      <c r="AMM6" s="22"/>
      <c r="AMN6" s="22"/>
      <c r="AMO6" s="22"/>
      <c r="AMP6" s="22"/>
      <c r="AMQ6" s="22"/>
      <c r="AMR6" s="22"/>
      <c r="AMS6" s="22"/>
      <c r="AMT6" s="22"/>
      <c r="AMU6" s="22"/>
      <c r="AMV6" s="22"/>
      <c r="AMW6" s="22"/>
      <c r="AMX6" s="22"/>
      <c r="AMY6" s="22"/>
      <c r="AMZ6" s="22"/>
      <c r="ANA6" s="22"/>
      <c r="ANB6" s="22"/>
      <c r="ANC6" s="22"/>
      <c r="AND6" s="22"/>
      <c r="ANE6" s="22"/>
      <c r="ANF6" s="22"/>
      <c r="ANG6" s="22"/>
      <c r="ANH6" s="22"/>
      <c r="ANI6" s="22"/>
      <c r="ANJ6" s="22"/>
      <c r="ANK6" s="22"/>
      <c r="ANL6" s="22"/>
      <c r="ANM6" s="22"/>
      <c r="ANN6" s="22"/>
      <c r="ANO6" s="22"/>
      <c r="ANP6" s="22"/>
      <c r="ANQ6" s="22"/>
      <c r="ANR6" s="22"/>
      <c r="ANS6" s="22"/>
      <c r="ANT6" s="22"/>
      <c r="ANU6" s="22"/>
      <c r="ANV6" s="22"/>
      <c r="ANW6" s="22"/>
      <c r="ANX6" s="22"/>
      <c r="ANY6" s="22"/>
      <c r="ANZ6" s="22"/>
      <c r="AOA6" s="22"/>
      <c r="AOB6" s="22"/>
      <c r="AOC6" s="22"/>
      <c r="AOD6" s="22"/>
      <c r="AOE6" s="22"/>
      <c r="AOF6" s="22"/>
      <c r="AOG6" s="22"/>
      <c r="AOH6" s="22"/>
      <c r="AOI6" s="22"/>
      <c r="AOJ6" s="22"/>
      <c r="AOK6" s="22"/>
      <c r="AOL6" s="22"/>
      <c r="AOM6" s="22"/>
      <c r="AON6" s="22"/>
      <c r="AOO6" s="22"/>
      <c r="AOP6" s="22"/>
      <c r="AOQ6" s="22"/>
      <c r="AOR6" s="22"/>
      <c r="AOS6" s="22"/>
      <c r="AOT6" s="22"/>
      <c r="AOU6" s="22"/>
      <c r="AOV6" s="22"/>
      <c r="AOW6" s="22"/>
      <c r="AOX6" s="22"/>
      <c r="AOY6" s="22"/>
      <c r="AOZ6" s="22"/>
      <c r="APA6" s="22"/>
      <c r="APB6" s="22"/>
      <c r="APC6" s="22"/>
      <c r="APD6" s="22"/>
      <c r="APE6" s="22"/>
      <c r="APF6" s="22"/>
      <c r="APG6" s="22"/>
      <c r="APH6" s="22"/>
      <c r="API6" s="22"/>
      <c r="APJ6" s="22"/>
      <c r="APK6" s="22"/>
      <c r="APL6" s="22"/>
      <c r="APM6" s="22"/>
      <c r="APN6" s="22"/>
      <c r="APO6" s="22"/>
      <c r="APP6" s="22"/>
      <c r="APQ6" s="22"/>
      <c r="APR6" s="22"/>
      <c r="APS6" s="22"/>
      <c r="APT6" s="22"/>
      <c r="APU6" s="22"/>
      <c r="APV6" s="22"/>
      <c r="APW6" s="22"/>
      <c r="APX6" s="22"/>
      <c r="APY6" s="22"/>
      <c r="APZ6" s="22"/>
      <c r="AQA6" s="22"/>
      <c r="AQB6" s="22"/>
      <c r="AQC6" s="22"/>
      <c r="AQD6" s="22"/>
      <c r="AQE6" s="22"/>
      <c r="AQF6" s="22"/>
      <c r="AQG6" s="22"/>
      <c r="AQH6" s="22"/>
      <c r="AQI6" s="22"/>
      <c r="AQJ6" s="22"/>
      <c r="AQK6" s="22"/>
      <c r="AQL6" s="22"/>
      <c r="AQM6" s="22"/>
      <c r="AQN6" s="22"/>
      <c r="AQO6" s="22"/>
      <c r="AQP6" s="22"/>
      <c r="AQQ6" s="22"/>
      <c r="AQR6" s="22"/>
      <c r="AQS6" s="22"/>
      <c r="AQT6" s="22"/>
      <c r="AQU6" s="22"/>
      <c r="AQV6" s="22"/>
      <c r="AQW6" s="22"/>
      <c r="AQX6" s="22"/>
      <c r="AQY6" s="22"/>
      <c r="AQZ6" s="22"/>
      <c r="ARA6" s="22"/>
      <c r="ARB6" s="22"/>
      <c r="ARC6" s="22"/>
      <c r="ARD6" s="22"/>
      <c r="ARE6" s="22"/>
      <c r="ARF6" s="22"/>
      <c r="ARG6" s="22"/>
      <c r="ARH6" s="22"/>
      <c r="ARI6" s="22"/>
      <c r="ARJ6" s="22"/>
      <c r="ARK6" s="22"/>
      <c r="ARL6" s="22"/>
      <c r="ARM6" s="22"/>
      <c r="ARN6" s="22"/>
      <c r="ARO6" s="22"/>
      <c r="ARP6" s="22"/>
      <c r="ARQ6" s="22"/>
      <c r="ARR6" s="22"/>
      <c r="ARS6" s="22"/>
      <c r="ART6" s="22"/>
      <c r="ARU6" s="22"/>
      <c r="ARV6" s="22"/>
      <c r="ARW6" s="22"/>
      <c r="ARX6" s="22"/>
      <c r="ARY6" s="22"/>
      <c r="ARZ6" s="22"/>
      <c r="ASA6" s="22"/>
      <c r="ASB6" s="22"/>
      <c r="ASC6" s="22"/>
      <c r="ASD6" s="22"/>
      <c r="ASE6" s="22"/>
      <c r="ASF6" s="22"/>
      <c r="ASG6" s="22"/>
      <c r="ASH6" s="22"/>
      <c r="ASI6" s="22"/>
      <c r="ASJ6" s="22"/>
      <c r="ASK6" s="22"/>
      <c r="ASL6" s="22"/>
      <c r="ASM6" s="22"/>
      <c r="ASN6" s="22"/>
      <c r="ASO6" s="22"/>
      <c r="ASP6" s="22"/>
      <c r="ASQ6" s="22"/>
      <c r="ASR6" s="22"/>
      <c r="ASS6" s="22"/>
      <c r="AST6" s="22"/>
      <c r="ASU6" s="22"/>
      <c r="ASV6" s="22"/>
      <c r="ASW6" s="22"/>
      <c r="ASX6" s="22"/>
      <c r="ASY6" s="22"/>
      <c r="ASZ6" s="22"/>
      <c r="ATA6" s="22"/>
      <c r="ATB6" s="22"/>
      <c r="ATC6" s="22"/>
      <c r="ATD6" s="22"/>
      <c r="ATE6" s="22"/>
      <c r="ATF6" s="22"/>
      <c r="ATG6" s="22"/>
      <c r="ATH6" s="22"/>
      <c r="ATI6" s="22"/>
      <c r="ATJ6" s="22"/>
      <c r="ATK6" s="22"/>
      <c r="ATL6" s="22"/>
      <c r="ATM6" s="22"/>
      <c r="ATN6" s="22"/>
      <c r="ATO6" s="22"/>
      <c r="ATP6" s="22"/>
      <c r="ATQ6" s="22"/>
      <c r="ATR6" s="22"/>
      <c r="ATS6" s="22"/>
      <c r="ATT6" s="22"/>
      <c r="ATU6" s="22"/>
      <c r="ATV6" s="22"/>
      <c r="ATW6" s="22"/>
      <c r="ATX6" s="22"/>
      <c r="ATY6" s="22"/>
      <c r="ATZ6" s="22"/>
      <c r="AUA6" s="22"/>
      <c r="AUB6" s="22"/>
      <c r="AUC6" s="22"/>
      <c r="AUD6" s="22"/>
      <c r="AUE6" s="22"/>
      <c r="AUF6" s="22"/>
      <c r="AUG6" s="22"/>
      <c r="AUH6" s="22"/>
      <c r="AUI6" s="22"/>
      <c r="AUJ6" s="22"/>
      <c r="AUK6" s="22"/>
      <c r="AUL6" s="22"/>
      <c r="AUM6" s="22"/>
      <c r="AUN6" s="22"/>
      <c r="AUO6" s="22"/>
      <c r="AUP6" s="22"/>
      <c r="AUQ6" s="22"/>
      <c r="AUR6" s="22"/>
      <c r="AUS6" s="22"/>
      <c r="AUT6" s="22"/>
      <c r="AUU6" s="22"/>
      <c r="AUV6" s="22"/>
      <c r="AUW6" s="22"/>
      <c r="AUX6" s="22"/>
      <c r="AUY6" s="22"/>
      <c r="AUZ6" s="22"/>
      <c r="AVA6" s="22"/>
      <c r="AVB6" s="22"/>
      <c r="AVC6" s="22"/>
      <c r="AVD6" s="22"/>
      <c r="AVE6" s="22"/>
      <c r="AVF6" s="22"/>
      <c r="AVG6" s="22"/>
      <c r="AVH6" s="22"/>
      <c r="AVI6" s="22"/>
      <c r="AVJ6" s="22"/>
      <c r="AVK6" s="22"/>
      <c r="AVL6" s="22"/>
      <c r="AVM6" s="22"/>
      <c r="AVN6" s="22"/>
      <c r="AVO6" s="22"/>
      <c r="AVP6" s="22"/>
      <c r="AVQ6" s="22"/>
      <c r="AVR6" s="22"/>
      <c r="AVS6" s="22"/>
      <c r="AVT6" s="22"/>
      <c r="AVU6" s="22"/>
      <c r="AVV6" s="22"/>
      <c r="AVW6" s="22"/>
      <c r="AVX6" s="22"/>
      <c r="AVY6" s="22"/>
      <c r="AVZ6" s="22"/>
      <c r="AWA6" s="22"/>
      <c r="AWB6" s="22"/>
      <c r="AWC6" s="22"/>
      <c r="AWD6" s="22"/>
      <c r="AWE6" s="22"/>
      <c r="AWF6" s="22"/>
      <c r="AWG6" s="22"/>
      <c r="AWH6" s="22"/>
      <c r="AWI6" s="22"/>
      <c r="AWJ6" s="22"/>
      <c r="AWK6" s="22"/>
      <c r="AWL6" s="22"/>
      <c r="AWM6" s="22"/>
      <c r="AWN6" s="22"/>
      <c r="AWO6" s="22"/>
      <c r="AWP6" s="22"/>
      <c r="AWQ6" s="22"/>
      <c r="AWR6" s="22"/>
      <c r="AWS6" s="22"/>
      <c r="AWT6" s="22"/>
      <c r="AWU6" s="22"/>
      <c r="AWV6" s="22"/>
      <c r="AWW6" s="22"/>
      <c r="AWX6" s="22"/>
      <c r="AWY6" s="22"/>
      <c r="AWZ6" s="22"/>
      <c r="AXA6" s="22"/>
      <c r="AXB6" s="22"/>
      <c r="AXC6" s="22"/>
      <c r="AXD6" s="22"/>
      <c r="AXE6" s="22"/>
      <c r="AXF6" s="22"/>
      <c r="AXG6" s="22"/>
      <c r="AXH6" s="22"/>
      <c r="AXI6" s="22"/>
      <c r="AXJ6" s="22"/>
      <c r="AXK6" s="22"/>
      <c r="AXL6" s="22"/>
      <c r="AXM6" s="22"/>
      <c r="AXN6" s="22"/>
      <c r="AXO6" s="22"/>
      <c r="AXP6" s="22"/>
      <c r="AXQ6" s="22"/>
      <c r="AXR6" s="22"/>
      <c r="AXS6" s="22"/>
      <c r="AXT6" s="22"/>
      <c r="AXU6" s="22"/>
      <c r="AXV6" s="22"/>
      <c r="AXW6" s="22"/>
      <c r="AXX6" s="22"/>
      <c r="AXY6" s="22"/>
      <c r="AXZ6" s="22"/>
      <c r="AYA6" s="22"/>
      <c r="AYB6" s="22"/>
      <c r="AYC6" s="22"/>
      <c r="AYD6" s="22"/>
      <c r="AYE6" s="22"/>
      <c r="AYF6" s="22"/>
      <c r="AYG6" s="22"/>
      <c r="AYH6" s="22"/>
      <c r="AYI6" s="22"/>
      <c r="AYJ6" s="22"/>
      <c r="AYK6" s="22"/>
      <c r="AYL6" s="22"/>
      <c r="AYM6" s="22"/>
      <c r="AYN6" s="22"/>
      <c r="AYO6" s="22"/>
      <c r="AYP6" s="22"/>
      <c r="AYQ6" s="22"/>
      <c r="AYR6" s="22"/>
      <c r="AYS6" s="22"/>
      <c r="AYT6" s="22"/>
      <c r="AYU6" s="22"/>
      <c r="AYV6" s="22"/>
      <c r="AYW6" s="22"/>
      <c r="AYX6" s="22"/>
      <c r="AYY6" s="22"/>
      <c r="AYZ6" s="22"/>
      <c r="AZA6" s="22"/>
      <c r="AZB6" s="22"/>
      <c r="AZC6" s="22"/>
      <c r="AZD6" s="22"/>
      <c r="AZE6" s="22"/>
      <c r="AZF6" s="22"/>
      <c r="AZG6" s="22"/>
      <c r="AZH6" s="22"/>
      <c r="AZI6" s="22"/>
      <c r="AZJ6" s="22"/>
      <c r="AZK6" s="22"/>
      <c r="AZL6" s="22"/>
      <c r="AZM6" s="22"/>
      <c r="AZN6" s="22"/>
      <c r="AZO6" s="22"/>
      <c r="AZP6" s="22"/>
      <c r="AZQ6" s="22"/>
      <c r="AZR6" s="22"/>
      <c r="AZS6" s="22"/>
      <c r="AZT6" s="22"/>
      <c r="AZU6" s="22"/>
      <c r="AZV6" s="22"/>
      <c r="AZW6" s="22"/>
      <c r="AZX6" s="22"/>
      <c r="AZY6" s="22"/>
      <c r="AZZ6" s="22"/>
      <c r="BAA6" s="22"/>
      <c r="BAB6" s="22"/>
      <c r="BAC6" s="22"/>
      <c r="BAD6" s="22"/>
      <c r="BAE6" s="22"/>
      <c r="BAF6" s="22"/>
      <c r="BAG6" s="22"/>
      <c r="BAH6" s="22"/>
      <c r="BAI6" s="22"/>
      <c r="BAJ6" s="22"/>
      <c r="BAK6" s="22"/>
      <c r="BAL6" s="22"/>
      <c r="BAM6" s="22"/>
      <c r="BAN6" s="22"/>
      <c r="BAO6" s="22"/>
      <c r="BAP6" s="22"/>
      <c r="BAQ6" s="22"/>
      <c r="BAR6" s="22"/>
      <c r="BAS6" s="22"/>
      <c r="BAT6" s="22"/>
      <c r="BAU6" s="22"/>
      <c r="BAV6" s="22"/>
      <c r="BAW6" s="22"/>
      <c r="BAX6" s="22"/>
      <c r="BAY6" s="22"/>
      <c r="BAZ6" s="22"/>
      <c r="BBA6" s="22"/>
      <c r="BBB6" s="22"/>
      <c r="BBC6" s="22"/>
      <c r="BBD6" s="22"/>
      <c r="BBE6" s="22"/>
      <c r="BBF6" s="22"/>
      <c r="BBG6" s="22"/>
      <c r="BBH6" s="22"/>
      <c r="BBI6" s="22"/>
      <c r="BBJ6" s="22"/>
      <c r="BBK6" s="22"/>
      <c r="BBL6" s="22"/>
      <c r="BBM6" s="22"/>
      <c r="BBN6" s="22"/>
      <c r="BBO6" s="22"/>
      <c r="BBP6" s="22"/>
      <c r="BBQ6" s="22"/>
      <c r="BBR6" s="22"/>
      <c r="BBS6" s="22"/>
      <c r="BBT6" s="22"/>
      <c r="BBU6" s="22"/>
      <c r="BBV6" s="22"/>
      <c r="BBW6" s="22"/>
      <c r="BBX6" s="22"/>
      <c r="BBY6" s="22"/>
      <c r="BBZ6" s="22"/>
      <c r="BCA6" s="22"/>
      <c r="BCB6" s="22"/>
      <c r="BCC6" s="22"/>
      <c r="BCD6" s="22"/>
      <c r="BCE6" s="22"/>
      <c r="BCF6" s="22"/>
      <c r="BCG6" s="22"/>
      <c r="BCH6" s="22"/>
      <c r="BCI6" s="22"/>
      <c r="BCJ6" s="22"/>
      <c r="BCK6" s="22"/>
      <c r="BCL6" s="22"/>
      <c r="BCM6" s="22"/>
      <c r="BCN6" s="22"/>
      <c r="BCO6" s="22"/>
      <c r="BCP6" s="22"/>
      <c r="BCQ6" s="22"/>
      <c r="BCR6" s="22"/>
      <c r="BCS6" s="22"/>
      <c r="BCT6" s="22"/>
      <c r="BCU6" s="22"/>
      <c r="BCV6" s="22"/>
      <c r="BCW6" s="22"/>
      <c r="BCX6" s="22"/>
      <c r="BCY6" s="22"/>
      <c r="BCZ6" s="22"/>
      <c r="BDA6" s="22"/>
      <c r="BDB6" s="22"/>
      <c r="BDC6" s="22"/>
      <c r="BDD6" s="22"/>
      <c r="BDE6" s="22"/>
      <c r="BDF6" s="22"/>
      <c r="BDG6" s="22"/>
      <c r="BDH6" s="22"/>
      <c r="BDI6" s="22"/>
      <c r="BDJ6" s="22"/>
      <c r="BDK6" s="22"/>
      <c r="BDL6" s="22"/>
      <c r="BDM6" s="22"/>
      <c r="BDN6" s="22"/>
      <c r="BDO6" s="22"/>
      <c r="BDP6" s="22"/>
      <c r="BDQ6" s="22"/>
      <c r="BDR6" s="22"/>
      <c r="BDS6" s="22"/>
      <c r="BDT6" s="22"/>
      <c r="BDU6" s="22"/>
      <c r="BDV6" s="22"/>
      <c r="BDW6" s="22"/>
      <c r="BDX6" s="22"/>
      <c r="BDY6" s="22"/>
      <c r="BDZ6" s="22"/>
      <c r="BEA6" s="22"/>
      <c r="BEB6" s="22"/>
      <c r="BEC6" s="22"/>
      <c r="BED6" s="22"/>
      <c r="BEE6" s="22"/>
      <c r="BEF6" s="22"/>
      <c r="BEG6" s="22"/>
      <c r="BEH6" s="22"/>
      <c r="BEI6" s="22"/>
      <c r="BEJ6" s="22"/>
      <c r="BEK6" s="22"/>
      <c r="BEL6" s="22"/>
      <c r="BEM6" s="22"/>
      <c r="BEN6" s="22"/>
      <c r="BEO6" s="22"/>
      <c r="BEP6" s="22"/>
      <c r="BEQ6" s="22"/>
      <c r="BER6" s="22"/>
      <c r="BES6" s="22"/>
      <c r="BET6" s="22"/>
      <c r="BEU6" s="22"/>
      <c r="BEV6" s="22"/>
      <c r="BEW6" s="22"/>
      <c r="BEX6" s="22"/>
      <c r="BEY6" s="22"/>
      <c r="BEZ6" s="22"/>
      <c r="BFA6" s="22"/>
      <c r="BFB6" s="22"/>
      <c r="BFC6" s="22"/>
      <c r="BFD6" s="22"/>
      <c r="BFE6" s="22"/>
      <c r="BFF6" s="22"/>
      <c r="BFG6" s="22"/>
      <c r="BFH6" s="22"/>
      <c r="BFI6" s="22"/>
      <c r="BFJ6" s="22"/>
      <c r="BFK6" s="22"/>
      <c r="BFL6" s="22"/>
      <c r="BFM6" s="22"/>
      <c r="BFN6" s="22"/>
      <c r="BFO6" s="22"/>
      <c r="BFP6" s="22"/>
      <c r="BFQ6" s="22"/>
      <c r="BFR6" s="22"/>
      <c r="BFS6" s="22"/>
      <c r="BFT6" s="22"/>
      <c r="BFU6" s="22"/>
      <c r="BFV6" s="22"/>
      <c r="BFW6" s="22"/>
      <c r="BFX6" s="22"/>
      <c r="BFY6" s="22"/>
      <c r="BFZ6" s="22"/>
      <c r="BGA6" s="22"/>
      <c r="BGB6" s="22"/>
      <c r="BGC6" s="22"/>
      <c r="BGD6" s="22"/>
      <c r="BGE6" s="22"/>
      <c r="BGF6" s="22"/>
      <c r="BGG6" s="22"/>
      <c r="BGH6" s="22"/>
      <c r="BGI6" s="22"/>
      <c r="BGJ6" s="22"/>
      <c r="BGK6" s="22"/>
      <c r="BGL6" s="22"/>
      <c r="BGM6" s="22"/>
      <c r="BGN6" s="22"/>
      <c r="BGO6" s="22"/>
      <c r="BGP6" s="22"/>
      <c r="BGQ6" s="22"/>
      <c r="BGR6" s="22"/>
      <c r="BGS6" s="22"/>
      <c r="BGT6" s="22"/>
      <c r="BGU6" s="22"/>
      <c r="BGV6" s="22"/>
      <c r="BGW6" s="22"/>
      <c r="BGX6" s="22"/>
      <c r="BGY6" s="22"/>
      <c r="BGZ6" s="22"/>
      <c r="BHA6" s="22"/>
      <c r="BHB6" s="22"/>
      <c r="BHC6" s="22"/>
      <c r="BHD6" s="22"/>
      <c r="BHE6" s="22"/>
      <c r="BHF6" s="22"/>
      <c r="BHG6" s="22"/>
      <c r="BHH6" s="22"/>
      <c r="BHI6" s="22"/>
      <c r="BHJ6" s="22"/>
      <c r="BHK6" s="22"/>
      <c r="BHL6" s="22"/>
      <c r="BHM6" s="22"/>
      <c r="BHN6" s="22"/>
      <c r="BHO6" s="22"/>
      <c r="BHP6" s="22"/>
      <c r="BHQ6" s="22"/>
      <c r="BHR6" s="22"/>
      <c r="BHS6" s="22"/>
      <c r="BHT6" s="22"/>
      <c r="BHU6" s="22"/>
      <c r="BHV6" s="22"/>
      <c r="BHW6" s="22"/>
      <c r="BHX6" s="22"/>
      <c r="BHY6" s="22"/>
      <c r="BHZ6" s="22"/>
      <c r="BIA6" s="22"/>
      <c r="BIB6" s="22"/>
      <c r="BIC6" s="22"/>
      <c r="BID6" s="22"/>
      <c r="BIE6" s="22"/>
      <c r="BIF6" s="22"/>
      <c r="BIG6" s="22"/>
      <c r="BIH6" s="22"/>
      <c r="BII6" s="22"/>
      <c r="BIJ6" s="22"/>
      <c r="BIK6" s="22"/>
      <c r="BIL6" s="22"/>
      <c r="BIM6" s="22"/>
      <c r="BIN6" s="22"/>
      <c r="BIO6" s="22"/>
      <c r="BIP6" s="22"/>
      <c r="BIQ6" s="22"/>
      <c r="BIR6" s="22"/>
      <c r="BIS6" s="22"/>
      <c r="BIT6" s="22"/>
      <c r="BIU6" s="22"/>
      <c r="BIV6" s="22"/>
      <c r="BIW6" s="22"/>
      <c r="BIX6" s="22"/>
      <c r="BIY6" s="22"/>
      <c r="BIZ6" s="22"/>
      <c r="BJA6" s="22"/>
      <c r="BJB6" s="22"/>
      <c r="BJC6" s="22"/>
      <c r="BJD6" s="22"/>
      <c r="BJE6" s="22"/>
      <c r="BJF6" s="22"/>
      <c r="BJG6" s="22"/>
      <c r="BJH6" s="22"/>
      <c r="BJI6" s="22"/>
      <c r="BJJ6" s="22"/>
      <c r="BJK6" s="22"/>
      <c r="BJL6" s="22"/>
      <c r="BJM6" s="22"/>
      <c r="BJN6" s="22"/>
      <c r="BJO6" s="22"/>
      <c r="BJP6" s="22"/>
      <c r="BJQ6" s="22"/>
      <c r="BJR6" s="22"/>
      <c r="BJS6" s="22"/>
      <c r="BJT6" s="22"/>
      <c r="BJU6" s="22"/>
      <c r="BJV6" s="22"/>
      <c r="BJW6" s="22"/>
      <c r="BJX6" s="22"/>
      <c r="BJY6" s="22"/>
      <c r="BJZ6" s="22"/>
      <c r="BKA6" s="22"/>
      <c r="BKB6" s="22"/>
      <c r="BKC6" s="22"/>
      <c r="BKD6" s="22"/>
      <c r="BKE6" s="22"/>
      <c r="BKF6" s="22"/>
      <c r="BKG6" s="22"/>
      <c r="BKH6" s="22"/>
      <c r="BKI6" s="22"/>
      <c r="BKJ6" s="22"/>
      <c r="BKK6" s="22"/>
      <c r="BKL6" s="22"/>
      <c r="BKM6" s="22"/>
      <c r="BKN6" s="22"/>
      <c r="BKO6" s="22"/>
      <c r="BKP6" s="22"/>
      <c r="BKQ6" s="22"/>
      <c r="BKR6" s="22"/>
      <c r="BKS6" s="22"/>
      <c r="BKT6" s="22"/>
      <c r="BKU6" s="22"/>
      <c r="BKV6" s="22"/>
      <c r="BKW6" s="22"/>
      <c r="BKX6" s="22"/>
      <c r="BKY6" s="22"/>
      <c r="BKZ6" s="22"/>
      <c r="BLA6" s="22"/>
      <c r="BLB6" s="22"/>
      <c r="BLC6" s="22"/>
      <c r="BLD6" s="22"/>
      <c r="BLE6" s="22"/>
      <c r="BLF6" s="22"/>
      <c r="BLG6" s="22"/>
      <c r="BLH6" s="22"/>
      <c r="BLI6" s="22"/>
      <c r="BLJ6" s="22"/>
      <c r="BLK6" s="22"/>
      <c r="BLL6" s="22"/>
      <c r="BLM6" s="22"/>
      <c r="BLN6" s="22"/>
      <c r="BLO6" s="22"/>
      <c r="BLP6" s="22"/>
      <c r="BLQ6" s="22"/>
      <c r="BLR6" s="22"/>
      <c r="BLS6" s="22"/>
      <c r="BLT6" s="22"/>
      <c r="BLU6" s="22"/>
      <c r="BLV6" s="22"/>
      <c r="BLW6" s="22"/>
      <c r="BLX6" s="22"/>
      <c r="BLY6" s="22"/>
      <c r="BLZ6" s="22"/>
      <c r="BMA6" s="22"/>
      <c r="BMB6" s="22"/>
      <c r="BMC6" s="22"/>
      <c r="BMD6" s="22"/>
      <c r="BME6" s="22"/>
      <c r="BMF6" s="22"/>
      <c r="BMG6" s="22"/>
      <c r="BMH6" s="22"/>
      <c r="BMI6" s="22"/>
      <c r="BMJ6" s="22"/>
      <c r="BMK6" s="22"/>
      <c r="BML6" s="22"/>
      <c r="BMM6" s="22"/>
      <c r="BMN6" s="22"/>
      <c r="BMO6" s="22"/>
      <c r="BMP6" s="22"/>
      <c r="BMQ6" s="22"/>
      <c r="BMR6" s="22"/>
      <c r="BMS6" s="22"/>
      <c r="BMT6" s="22"/>
      <c r="BMU6" s="22"/>
      <c r="BMV6" s="22"/>
      <c r="BMW6" s="22"/>
      <c r="BMX6" s="22"/>
      <c r="BMY6" s="22"/>
      <c r="BMZ6" s="22"/>
      <c r="BNA6" s="22"/>
      <c r="BNB6" s="22"/>
      <c r="BNC6" s="22"/>
      <c r="BND6" s="22"/>
      <c r="BNE6" s="22"/>
      <c r="BNF6" s="22"/>
      <c r="BNG6" s="22"/>
      <c r="BNH6" s="22"/>
      <c r="BNI6" s="22"/>
      <c r="BNJ6" s="22"/>
      <c r="BNK6" s="22"/>
      <c r="BNL6" s="22"/>
      <c r="BNM6" s="22"/>
      <c r="BNN6" s="22"/>
      <c r="BNO6" s="22"/>
      <c r="BNP6" s="22"/>
      <c r="BNQ6" s="22"/>
      <c r="BNR6" s="22"/>
      <c r="BNS6" s="22"/>
      <c r="BNT6" s="22"/>
      <c r="BNU6" s="22"/>
      <c r="BNV6" s="22"/>
      <c r="BNW6" s="22"/>
      <c r="BNX6" s="22"/>
      <c r="BNY6" s="22"/>
      <c r="BNZ6" s="22"/>
      <c r="BOA6" s="22"/>
      <c r="BOB6" s="22"/>
      <c r="BOC6" s="22"/>
      <c r="BOD6" s="22"/>
      <c r="BOE6" s="22"/>
      <c r="BOF6" s="22"/>
      <c r="BOG6" s="22"/>
      <c r="BOH6" s="22"/>
      <c r="BOI6" s="22"/>
      <c r="BOJ6" s="22"/>
      <c r="BOK6" s="22"/>
      <c r="BOL6" s="22"/>
      <c r="BOM6" s="22"/>
      <c r="BON6" s="22"/>
      <c r="BOO6" s="22"/>
      <c r="BOP6" s="22"/>
      <c r="BOQ6" s="22"/>
      <c r="BOR6" s="22"/>
      <c r="BOS6" s="22"/>
      <c r="BOT6" s="22"/>
      <c r="BOU6" s="22"/>
      <c r="BOV6" s="22"/>
      <c r="BOW6" s="22"/>
      <c r="BOX6" s="22"/>
      <c r="BOY6" s="22"/>
      <c r="BOZ6" s="22"/>
      <c r="BPA6" s="22"/>
      <c r="BPB6" s="22"/>
      <c r="BPC6" s="22"/>
      <c r="BPD6" s="22"/>
      <c r="BPE6" s="22"/>
      <c r="BPF6" s="22"/>
      <c r="BPG6" s="22"/>
      <c r="BPH6" s="22"/>
      <c r="BPI6" s="22"/>
      <c r="BPJ6" s="22"/>
      <c r="BPK6" s="22"/>
      <c r="BPL6" s="22"/>
      <c r="BPM6" s="22"/>
      <c r="BPN6" s="22"/>
      <c r="BPO6" s="22"/>
      <c r="BPP6" s="22"/>
      <c r="BPQ6" s="22"/>
      <c r="BPR6" s="22"/>
      <c r="BPS6" s="22"/>
      <c r="BPT6" s="22"/>
      <c r="BPU6" s="22"/>
      <c r="BPV6" s="22"/>
      <c r="BPW6" s="22"/>
      <c r="BPX6" s="22"/>
      <c r="BPY6" s="22"/>
      <c r="BPZ6" s="22"/>
      <c r="BQA6" s="22"/>
      <c r="BQB6" s="22"/>
      <c r="BQC6" s="22"/>
      <c r="BQD6" s="22"/>
      <c r="BQE6" s="22"/>
      <c r="BQF6" s="22"/>
      <c r="BQG6" s="22"/>
      <c r="BQH6" s="22"/>
      <c r="BQI6" s="22"/>
      <c r="BQJ6" s="22"/>
      <c r="BQK6" s="22"/>
      <c r="BQL6" s="22"/>
      <c r="BQM6" s="22"/>
      <c r="BQN6" s="22"/>
      <c r="BQO6" s="22"/>
      <c r="BQP6" s="22"/>
      <c r="BQQ6" s="22"/>
      <c r="BQR6" s="22"/>
      <c r="BQS6" s="22"/>
      <c r="BQT6" s="22"/>
      <c r="BQU6" s="22"/>
      <c r="BQV6" s="22"/>
      <c r="BQW6" s="22"/>
      <c r="BQX6" s="22"/>
      <c r="BQY6" s="22"/>
      <c r="BQZ6" s="22"/>
      <c r="BRA6" s="22"/>
      <c r="BRB6" s="22"/>
      <c r="BRC6" s="22"/>
      <c r="BRD6" s="22"/>
      <c r="BRE6" s="22"/>
      <c r="BRF6" s="22"/>
      <c r="BRG6" s="22"/>
      <c r="BRH6" s="22"/>
      <c r="BRI6" s="22"/>
      <c r="BRJ6" s="22"/>
      <c r="BRK6" s="22"/>
      <c r="BRL6" s="22"/>
      <c r="BRM6" s="22"/>
      <c r="BRN6" s="22"/>
      <c r="BRO6" s="22"/>
      <c r="BRP6" s="22"/>
      <c r="BRQ6" s="22"/>
      <c r="BRR6" s="22"/>
      <c r="BRS6" s="22"/>
      <c r="BRT6" s="22"/>
      <c r="BRU6" s="22"/>
      <c r="BRV6" s="22"/>
      <c r="BRW6" s="22"/>
      <c r="BRX6" s="22"/>
      <c r="BRY6" s="22"/>
      <c r="BRZ6" s="22"/>
      <c r="BSA6" s="22"/>
      <c r="BSB6" s="22"/>
      <c r="BSC6" s="22"/>
      <c r="BSD6" s="22"/>
      <c r="BSE6" s="22"/>
      <c r="BSF6" s="22"/>
      <c r="BSG6" s="22"/>
      <c r="BSH6" s="22"/>
      <c r="BSI6" s="22"/>
      <c r="BSJ6" s="22"/>
      <c r="BSK6" s="22"/>
      <c r="BSL6" s="22"/>
      <c r="BSM6" s="22"/>
      <c r="BSN6" s="22"/>
      <c r="BSO6" s="22"/>
      <c r="BSP6" s="22"/>
      <c r="BSQ6" s="22"/>
      <c r="BSR6" s="22"/>
      <c r="BSS6" s="22"/>
      <c r="BST6" s="22"/>
      <c r="BSU6" s="22"/>
      <c r="BSV6" s="22"/>
      <c r="BSW6" s="22"/>
      <c r="BSX6" s="22"/>
      <c r="BSY6" s="22"/>
      <c r="BSZ6" s="22"/>
      <c r="BTA6" s="22"/>
      <c r="BTB6" s="22"/>
      <c r="BTC6" s="22"/>
      <c r="BTD6" s="22"/>
      <c r="BTE6" s="22"/>
      <c r="BTF6" s="22"/>
      <c r="BTG6" s="22"/>
      <c r="BTH6" s="22"/>
      <c r="BTI6" s="22"/>
      <c r="BTJ6" s="22"/>
      <c r="BTK6" s="22"/>
      <c r="BTL6" s="22"/>
      <c r="BTM6" s="22"/>
      <c r="BTN6" s="22"/>
      <c r="BTO6" s="22"/>
      <c r="BTP6" s="22"/>
      <c r="BTQ6" s="22"/>
      <c r="BTR6" s="22"/>
      <c r="BTS6" s="22"/>
      <c r="BTT6" s="22"/>
      <c r="BTU6" s="22"/>
      <c r="BTV6" s="22"/>
      <c r="BTW6" s="22"/>
      <c r="BTX6" s="22"/>
      <c r="BTY6" s="22"/>
      <c r="BTZ6" s="22"/>
      <c r="BUA6" s="22"/>
      <c r="BUB6" s="22"/>
      <c r="BUC6" s="22"/>
      <c r="BUD6" s="22"/>
      <c r="BUE6" s="22"/>
      <c r="BUF6" s="22"/>
      <c r="BUG6" s="22"/>
      <c r="BUH6" s="22"/>
      <c r="BUI6" s="22"/>
      <c r="BUJ6" s="22"/>
      <c r="BUK6" s="22"/>
      <c r="BUL6" s="22"/>
      <c r="BUM6" s="22"/>
      <c r="BUN6" s="22"/>
      <c r="BUO6" s="22"/>
      <c r="BUP6" s="22"/>
      <c r="BUQ6" s="22"/>
      <c r="BUR6" s="22"/>
      <c r="BUS6" s="22"/>
      <c r="BUT6" s="22"/>
      <c r="BUU6" s="22"/>
      <c r="BUV6" s="22"/>
      <c r="BUW6" s="22"/>
      <c r="BUX6" s="22"/>
      <c r="BUY6" s="22"/>
      <c r="BUZ6" s="22"/>
      <c r="BVA6" s="22"/>
      <c r="BVB6" s="22"/>
      <c r="BVC6" s="22"/>
      <c r="BVD6" s="22"/>
      <c r="BVE6" s="22"/>
      <c r="BVF6" s="22"/>
      <c r="BVG6" s="22"/>
      <c r="BVH6" s="22"/>
      <c r="BVI6" s="22"/>
      <c r="BVJ6" s="22"/>
      <c r="BVK6" s="22"/>
      <c r="BVL6" s="22"/>
      <c r="BVM6" s="22"/>
      <c r="BVN6" s="22"/>
      <c r="BVO6" s="22"/>
      <c r="BVP6" s="22"/>
      <c r="BVQ6" s="22"/>
      <c r="BVR6" s="22"/>
      <c r="BVS6" s="22"/>
      <c r="BVT6" s="22"/>
      <c r="BVU6" s="22"/>
      <c r="BVV6" s="22"/>
      <c r="BVW6" s="22"/>
      <c r="BVX6" s="22"/>
      <c r="BVY6" s="22"/>
      <c r="BVZ6" s="22"/>
      <c r="BWA6" s="22"/>
      <c r="BWB6" s="22"/>
      <c r="BWC6" s="22"/>
      <c r="BWD6" s="22"/>
      <c r="BWE6" s="22"/>
      <c r="BWF6" s="22"/>
      <c r="BWG6" s="22"/>
      <c r="BWH6" s="22"/>
      <c r="BWI6" s="22"/>
      <c r="BWJ6" s="22"/>
      <c r="BWK6" s="22"/>
      <c r="BWL6" s="22"/>
      <c r="BWM6" s="22"/>
      <c r="BWN6" s="22"/>
      <c r="BWO6" s="22"/>
      <c r="BWP6" s="22"/>
      <c r="BWQ6" s="22"/>
      <c r="BWR6" s="22"/>
      <c r="BWS6" s="22"/>
      <c r="BWT6" s="22"/>
      <c r="BWU6" s="22"/>
      <c r="BWV6" s="22"/>
      <c r="BWW6" s="22"/>
      <c r="BWX6" s="22"/>
      <c r="BWY6" s="22"/>
      <c r="BWZ6" s="22"/>
      <c r="BXA6" s="22"/>
      <c r="BXB6" s="22"/>
      <c r="BXC6" s="22"/>
      <c r="BXD6" s="22"/>
      <c r="BXE6" s="22"/>
      <c r="BXF6" s="22"/>
      <c r="BXG6" s="22"/>
      <c r="BXH6" s="22"/>
      <c r="BXI6" s="22"/>
      <c r="BXJ6" s="22"/>
      <c r="BXK6" s="22"/>
      <c r="BXL6" s="22"/>
      <c r="BXM6" s="22"/>
      <c r="BXN6" s="22"/>
      <c r="BXO6" s="22"/>
      <c r="BXP6" s="22"/>
      <c r="BXQ6" s="22"/>
      <c r="BXR6" s="22"/>
      <c r="BXS6" s="22"/>
      <c r="BXT6" s="22"/>
      <c r="BXU6" s="22"/>
      <c r="BXV6" s="22"/>
      <c r="BXW6" s="22"/>
      <c r="BXX6" s="22"/>
      <c r="BXY6" s="22"/>
      <c r="BXZ6" s="22"/>
      <c r="BYA6" s="22"/>
      <c r="BYB6" s="22"/>
      <c r="BYC6" s="22"/>
      <c r="BYD6" s="22"/>
      <c r="BYE6" s="22"/>
      <c r="BYF6" s="22"/>
      <c r="BYG6" s="22"/>
      <c r="BYH6" s="22"/>
      <c r="BYI6" s="22"/>
      <c r="BYJ6" s="22"/>
      <c r="BYK6" s="22"/>
      <c r="BYL6" s="22"/>
      <c r="BYM6" s="22"/>
      <c r="BYN6" s="22"/>
      <c r="BYO6" s="22"/>
      <c r="BYP6" s="22"/>
      <c r="BYQ6" s="22"/>
      <c r="BYR6" s="22"/>
      <c r="BYS6" s="22"/>
      <c r="BYT6" s="22"/>
      <c r="BYU6" s="22"/>
      <c r="BYV6" s="22"/>
      <c r="BYW6" s="22"/>
      <c r="BYX6" s="22"/>
      <c r="BYY6" s="22"/>
      <c r="BYZ6" s="22"/>
      <c r="BZA6" s="22"/>
      <c r="BZB6" s="22"/>
      <c r="BZC6" s="22"/>
      <c r="BZD6" s="22"/>
      <c r="BZE6" s="22"/>
      <c r="BZF6" s="22"/>
      <c r="BZG6" s="22"/>
      <c r="BZH6" s="22"/>
      <c r="BZI6" s="22"/>
      <c r="BZJ6" s="22"/>
      <c r="BZK6" s="22"/>
      <c r="BZL6" s="22"/>
      <c r="BZM6" s="22"/>
      <c r="BZN6" s="22"/>
      <c r="BZO6" s="22"/>
      <c r="BZP6" s="22"/>
      <c r="BZQ6" s="22"/>
      <c r="BZR6" s="22"/>
      <c r="BZS6" s="22"/>
      <c r="BZT6" s="22"/>
      <c r="BZU6" s="22"/>
      <c r="BZV6" s="22"/>
      <c r="BZW6" s="22"/>
      <c r="BZX6" s="22"/>
      <c r="BZY6" s="22"/>
      <c r="BZZ6" s="22"/>
      <c r="CAA6" s="22"/>
      <c r="CAB6" s="22"/>
      <c r="CAC6" s="22"/>
      <c r="CAD6" s="22"/>
      <c r="CAE6" s="22"/>
      <c r="CAF6" s="22"/>
      <c r="CAG6" s="22"/>
      <c r="CAH6" s="22"/>
      <c r="CAI6" s="22"/>
      <c r="CAJ6" s="22"/>
      <c r="CAK6" s="22"/>
      <c r="CAL6" s="22"/>
      <c r="CAM6" s="22"/>
      <c r="CAN6" s="22"/>
      <c r="CAO6" s="22"/>
      <c r="CAP6" s="22"/>
      <c r="CAQ6" s="22"/>
      <c r="CAR6" s="22"/>
      <c r="CAS6" s="22"/>
      <c r="CAT6" s="22"/>
      <c r="CAU6" s="22"/>
      <c r="CAV6" s="22"/>
      <c r="CAW6" s="22"/>
      <c r="CAX6" s="22"/>
      <c r="CAY6" s="22"/>
      <c r="CAZ6" s="22"/>
      <c r="CBA6" s="22"/>
      <c r="CBB6" s="22"/>
      <c r="CBC6" s="22"/>
      <c r="CBD6" s="22"/>
      <c r="CBE6" s="22"/>
      <c r="CBF6" s="22"/>
      <c r="CBG6" s="22"/>
      <c r="CBH6" s="22"/>
      <c r="CBI6" s="22"/>
      <c r="CBJ6" s="22"/>
      <c r="CBK6" s="22"/>
      <c r="CBL6" s="22"/>
      <c r="CBM6" s="22"/>
      <c r="CBN6" s="22"/>
      <c r="CBO6" s="22"/>
      <c r="CBP6" s="22"/>
      <c r="CBQ6" s="22"/>
      <c r="CBR6" s="22"/>
      <c r="CBS6" s="22"/>
      <c r="CBT6" s="22"/>
      <c r="CBU6" s="22"/>
      <c r="CBV6" s="22"/>
      <c r="CBW6" s="22"/>
      <c r="CBX6" s="22"/>
      <c r="CBY6" s="22"/>
      <c r="CBZ6" s="22"/>
      <c r="CCA6" s="22"/>
      <c r="CCB6" s="22"/>
      <c r="CCC6" s="22"/>
      <c r="CCD6" s="22"/>
      <c r="CCE6" s="22"/>
      <c r="CCF6" s="22"/>
      <c r="CCG6" s="22"/>
      <c r="CCH6" s="22"/>
      <c r="CCI6" s="22"/>
      <c r="CCJ6" s="22"/>
      <c r="CCK6" s="22"/>
      <c r="CCL6" s="22"/>
      <c r="CCM6" s="22"/>
      <c r="CCN6" s="22"/>
      <c r="CCO6" s="22"/>
      <c r="CCP6" s="22"/>
      <c r="CCQ6" s="22"/>
      <c r="CCR6" s="22"/>
      <c r="CCS6" s="22"/>
      <c r="CCT6" s="22"/>
      <c r="CCU6" s="22"/>
      <c r="CCV6" s="22"/>
      <c r="CCW6" s="22"/>
      <c r="CCX6" s="22"/>
      <c r="CCY6" s="22"/>
      <c r="CCZ6" s="22"/>
      <c r="CDA6" s="22"/>
      <c r="CDB6" s="22"/>
      <c r="CDC6" s="22"/>
      <c r="CDD6" s="22"/>
      <c r="CDE6" s="22"/>
      <c r="CDF6" s="22"/>
      <c r="CDG6" s="22"/>
      <c r="CDH6" s="22"/>
      <c r="CDI6" s="22"/>
      <c r="CDJ6" s="22"/>
      <c r="CDK6" s="22"/>
      <c r="CDL6" s="22"/>
      <c r="CDM6" s="22"/>
      <c r="CDN6" s="22"/>
      <c r="CDO6" s="22"/>
      <c r="CDP6" s="22"/>
      <c r="CDQ6" s="22"/>
      <c r="CDR6" s="22"/>
      <c r="CDS6" s="22"/>
      <c r="CDT6" s="22"/>
      <c r="CDU6" s="22"/>
      <c r="CDV6" s="22"/>
      <c r="CDW6" s="22"/>
      <c r="CDX6" s="22"/>
      <c r="CDY6" s="22"/>
      <c r="CDZ6" s="22"/>
      <c r="CEA6" s="22"/>
      <c r="CEB6" s="22"/>
      <c r="CEC6" s="22"/>
      <c r="CED6" s="22"/>
      <c r="CEE6" s="22"/>
      <c r="CEF6" s="22"/>
      <c r="CEG6" s="22"/>
      <c r="CEH6" s="22"/>
      <c r="CEI6" s="22"/>
      <c r="CEJ6" s="22"/>
      <c r="CEK6" s="22"/>
      <c r="CEL6" s="22"/>
      <c r="CEM6" s="22"/>
      <c r="CEN6" s="22"/>
      <c r="CEO6" s="22"/>
      <c r="CEP6" s="22"/>
      <c r="CEQ6" s="22"/>
      <c r="CER6" s="22"/>
      <c r="CES6" s="22"/>
      <c r="CET6" s="22"/>
      <c r="CEU6" s="22"/>
      <c r="CEV6" s="22"/>
      <c r="CEW6" s="22"/>
      <c r="CEX6" s="22"/>
      <c r="CEY6" s="22"/>
      <c r="CEZ6" s="22"/>
      <c r="CFA6" s="22"/>
      <c r="CFB6" s="22"/>
      <c r="CFC6" s="22"/>
      <c r="CFD6" s="22"/>
      <c r="CFE6" s="22"/>
      <c r="CFF6" s="22"/>
      <c r="CFG6" s="22"/>
      <c r="CFH6" s="22"/>
      <c r="CFI6" s="22"/>
      <c r="CFJ6" s="22"/>
      <c r="CFK6" s="22"/>
      <c r="CFL6" s="22"/>
      <c r="CFM6" s="22"/>
      <c r="CFN6" s="22"/>
      <c r="CFO6" s="22"/>
      <c r="CFP6" s="22"/>
      <c r="CFQ6" s="22"/>
      <c r="CFR6" s="22"/>
      <c r="CFS6" s="22"/>
      <c r="CFT6" s="22"/>
      <c r="CFU6" s="22"/>
      <c r="CFV6" s="22"/>
      <c r="CFW6" s="22"/>
      <c r="CFX6" s="22"/>
      <c r="CFY6" s="22"/>
      <c r="CFZ6" s="22"/>
      <c r="CGA6" s="22"/>
      <c r="CGB6" s="22"/>
      <c r="CGC6" s="22"/>
      <c r="CGD6" s="22"/>
      <c r="CGE6" s="22"/>
      <c r="CGF6" s="22"/>
      <c r="CGG6" s="22"/>
      <c r="CGH6" s="22"/>
      <c r="CGI6" s="22"/>
      <c r="CGJ6" s="22"/>
      <c r="CGK6" s="22"/>
      <c r="CGL6" s="22"/>
      <c r="CGM6" s="22"/>
      <c r="CGN6" s="22"/>
      <c r="CGO6" s="22"/>
      <c r="CGP6" s="22"/>
      <c r="CGQ6" s="22"/>
      <c r="CGR6" s="22"/>
      <c r="CGS6" s="22"/>
      <c r="CGT6" s="22"/>
      <c r="CGU6" s="22"/>
      <c r="CGV6" s="22"/>
      <c r="CGW6" s="22"/>
      <c r="CGX6" s="22"/>
      <c r="CGY6" s="22"/>
      <c r="CGZ6" s="22"/>
      <c r="CHA6" s="22"/>
      <c r="CHB6" s="22"/>
      <c r="CHC6" s="22"/>
      <c r="CHD6" s="22"/>
      <c r="CHE6" s="22"/>
      <c r="CHF6" s="22"/>
      <c r="CHG6" s="22"/>
      <c r="CHH6" s="22"/>
      <c r="CHI6" s="22"/>
      <c r="CHJ6" s="22"/>
      <c r="CHK6" s="22"/>
      <c r="CHL6" s="22"/>
      <c r="CHM6" s="22"/>
      <c r="CHN6" s="22"/>
      <c r="CHO6" s="22"/>
      <c r="CHP6" s="22"/>
      <c r="CHQ6" s="22"/>
      <c r="CHR6" s="22"/>
      <c r="CHS6" s="22"/>
      <c r="CHT6" s="22"/>
      <c r="CHU6" s="22"/>
      <c r="CHV6" s="22"/>
      <c r="CHW6" s="22"/>
      <c r="CHX6" s="22"/>
      <c r="CHY6" s="22"/>
      <c r="CHZ6" s="22"/>
      <c r="CIA6" s="22"/>
      <c r="CIB6" s="22"/>
      <c r="CIC6" s="22"/>
      <c r="CID6" s="22"/>
      <c r="CIE6" s="22"/>
      <c r="CIF6" s="22"/>
      <c r="CIG6" s="22"/>
      <c r="CIH6" s="22"/>
      <c r="CII6" s="22"/>
      <c r="CIJ6" s="22"/>
      <c r="CIK6" s="22"/>
      <c r="CIL6" s="22"/>
      <c r="CIM6" s="22"/>
      <c r="CIN6" s="22"/>
      <c r="CIO6" s="22"/>
      <c r="CIP6" s="22"/>
      <c r="CIQ6" s="22"/>
      <c r="CIR6" s="22"/>
      <c r="CIS6" s="22"/>
      <c r="CIT6" s="22"/>
      <c r="CIU6" s="22"/>
      <c r="CIV6" s="22"/>
      <c r="CIW6" s="22"/>
      <c r="CIX6" s="22"/>
      <c r="CIY6" s="22"/>
      <c r="CIZ6" s="22"/>
      <c r="CJA6" s="22"/>
      <c r="CJB6" s="22"/>
      <c r="CJC6" s="22"/>
      <c r="CJD6" s="22"/>
      <c r="CJE6" s="22"/>
      <c r="CJF6" s="22"/>
      <c r="CJG6" s="22"/>
      <c r="CJH6" s="22"/>
      <c r="CJI6" s="22"/>
      <c r="CJJ6" s="22"/>
      <c r="CJK6" s="22"/>
      <c r="CJL6" s="22"/>
      <c r="CJM6" s="22"/>
      <c r="CJN6" s="22"/>
      <c r="CJO6" s="22"/>
      <c r="CJP6" s="22"/>
      <c r="CJQ6" s="22"/>
      <c r="CJR6" s="22"/>
      <c r="CJS6" s="22"/>
      <c r="CJT6" s="22"/>
      <c r="CJU6" s="22"/>
      <c r="CJV6" s="22"/>
      <c r="CJW6" s="22"/>
      <c r="CJX6" s="22"/>
      <c r="CJY6" s="22"/>
      <c r="CJZ6" s="22"/>
      <c r="CKA6" s="22"/>
      <c r="CKB6" s="22"/>
      <c r="CKC6" s="22"/>
      <c r="CKD6" s="22"/>
      <c r="CKE6" s="22"/>
      <c r="CKF6" s="22"/>
      <c r="CKG6" s="22"/>
      <c r="CKH6" s="22"/>
      <c r="CKI6" s="22"/>
      <c r="CKJ6" s="22"/>
      <c r="CKK6" s="22"/>
      <c r="CKL6" s="22"/>
      <c r="CKM6" s="22"/>
      <c r="CKN6" s="22"/>
      <c r="CKO6" s="22"/>
      <c r="CKP6" s="22"/>
      <c r="CKQ6" s="22"/>
      <c r="CKR6" s="22"/>
      <c r="CKS6" s="22"/>
      <c r="CKT6" s="22"/>
      <c r="CKU6" s="22"/>
      <c r="CKV6" s="22"/>
      <c r="CKW6" s="22"/>
      <c r="CKX6" s="22"/>
      <c r="CKY6" s="22"/>
      <c r="CKZ6" s="22"/>
      <c r="CLA6" s="22"/>
      <c r="CLB6" s="22"/>
      <c r="CLC6" s="22"/>
      <c r="CLD6" s="22"/>
      <c r="CLE6" s="22"/>
      <c r="CLF6" s="22"/>
      <c r="CLG6" s="22"/>
      <c r="CLH6" s="22"/>
      <c r="CLI6" s="22"/>
      <c r="CLJ6" s="22"/>
      <c r="CLK6" s="22"/>
      <c r="CLL6" s="22"/>
      <c r="CLM6" s="22"/>
      <c r="CLN6" s="22"/>
      <c r="CLO6" s="22"/>
      <c r="CLP6" s="22"/>
      <c r="CLQ6" s="22"/>
      <c r="CLR6" s="22"/>
      <c r="CLS6" s="22"/>
      <c r="CLT6" s="22"/>
      <c r="CLU6" s="22"/>
      <c r="CLV6" s="22"/>
      <c r="CLW6" s="22"/>
      <c r="CLX6" s="22"/>
      <c r="CLY6" s="22"/>
      <c r="CLZ6" s="22"/>
      <c r="CMA6" s="22"/>
      <c r="CMB6" s="22"/>
      <c r="CMC6" s="22"/>
      <c r="CMD6" s="22"/>
      <c r="CME6" s="22"/>
      <c r="CMF6" s="22"/>
      <c r="CMG6" s="22"/>
      <c r="CMH6" s="22"/>
      <c r="CMI6" s="22"/>
      <c r="CMJ6" s="22"/>
      <c r="CMK6" s="22"/>
      <c r="CML6" s="22"/>
      <c r="CMM6" s="22"/>
      <c r="CMN6" s="22"/>
      <c r="CMO6" s="22"/>
      <c r="CMP6" s="22"/>
      <c r="CMQ6" s="22"/>
      <c r="CMR6" s="22"/>
      <c r="CMS6" s="22"/>
      <c r="CMT6" s="22"/>
      <c r="CMU6" s="22"/>
      <c r="CMV6" s="22"/>
      <c r="CMW6" s="22"/>
      <c r="CMX6" s="22"/>
      <c r="CMY6" s="22"/>
      <c r="CMZ6" s="22"/>
      <c r="CNA6" s="22"/>
      <c r="CNB6" s="22"/>
      <c r="CNC6" s="22"/>
      <c r="CND6" s="22"/>
      <c r="CNE6" s="22"/>
      <c r="CNF6" s="22"/>
      <c r="CNG6" s="22"/>
      <c r="CNH6" s="22"/>
      <c r="CNI6" s="22"/>
      <c r="CNJ6" s="22"/>
      <c r="CNK6" s="22"/>
      <c r="CNL6" s="22"/>
      <c r="CNM6" s="22"/>
      <c r="CNN6" s="22"/>
      <c r="CNO6" s="22"/>
      <c r="CNP6" s="22"/>
      <c r="CNQ6" s="22"/>
      <c r="CNR6" s="22"/>
      <c r="CNS6" s="22"/>
      <c r="CNT6" s="22"/>
      <c r="CNU6" s="22"/>
      <c r="CNV6" s="22"/>
      <c r="CNW6" s="22"/>
      <c r="CNX6" s="22"/>
      <c r="CNY6" s="22"/>
      <c r="CNZ6" s="22"/>
      <c r="COA6" s="22"/>
      <c r="COB6" s="22"/>
      <c r="COC6" s="22"/>
      <c r="COD6" s="22"/>
      <c r="COE6" s="22"/>
      <c r="COF6" s="22"/>
      <c r="COG6" s="22"/>
      <c r="COH6" s="22"/>
      <c r="COI6" s="22"/>
      <c r="COJ6" s="22"/>
      <c r="COK6" s="22"/>
      <c r="COL6" s="22"/>
      <c r="COM6" s="22"/>
      <c r="CON6" s="22"/>
      <c r="COO6" s="22"/>
      <c r="COP6" s="22"/>
      <c r="COQ6" s="22"/>
      <c r="COR6" s="22"/>
      <c r="COS6" s="22"/>
      <c r="COT6" s="22"/>
      <c r="COU6" s="22"/>
      <c r="COV6" s="22"/>
      <c r="COW6" s="22"/>
      <c r="COX6" s="22"/>
      <c r="COY6" s="22"/>
      <c r="COZ6" s="22"/>
      <c r="CPA6" s="22"/>
      <c r="CPB6" s="22"/>
      <c r="CPC6" s="22"/>
      <c r="CPD6" s="22"/>
      <c r="CPE6" s="22"/>
      <c r="CPF6" s="22"/>
      <c r="CPG6" s="22"/>
      <c r="CPH6" s="22"/>
      <c r="CPI6" s="22"/>
      <c r="CPJ6" s="22"/>
      <c r="CPK6" s="22"/>
      <c r="CPL6" s="22"/>
      <c r="CPM6" s="22"/>
      <c r="CPN6" s="22"/>
      <c r="CPO6" s="22"/>
      <c r="CPP6" s="22"/>
      <c r="CPQ6" s="22"/>
      <c r="CPR6" s="22"/>
      <c r="CPS6" s="22"/>
      <c r="CPT6" s="22"/>
      <c r="CPU6" s="22"/>
      <c r="CPV6" s="22"/>
      <c r="CPW6" s="22"/>
      <c r="CPX6" s="22"/>
      <c r="CPY6" s="22"/>
      <c r="CPZ6" s="22"/>
      <c r="CQA6" s="22"/>
      <c r="CQB6" s="22"/>
      <c r="CQC6" s="22"/>
      <c r="CQD6" s="22"/>
      <c r="CQE6" s="22"/>
      <c r="CQF6" s="22"/>
      <c r="CQG6" s="22"/>
      <c r="CQH6" s="22"/>
      <c r="CQI6" s="22"/>
      <c r="CQJ6" s="22"/>
      <c r="CQK6" s="22"/>
      <c r="CQL6" s="22"/>
      <c r="CQM6" s="22"/>
      <c r="CQN6" s="22"/>
      <c r="CQO6" s="22"/>
      <c r="CQP6" s="22"/>
      <c r="CQQ6" s="22"/>
      <c r="CQR6" s="22"/>
      <c r="CQS6" s="22"/>
      <c r="CQT6" s="22"/>
      <c r="CQU6" s="22"/>
      <c r="CQV6" s="22"/>
      <c r="CQW6" s="22"/>
      <c r="CQX6" s="22"/>
      <c r="CQY6" s="22"/>
      <c r="CQZ6" s="22"/>
      <c r="CRA6" s="22"/>
      <c r="CRB6" s="22"/>
      <c r="CRC6" s="22"/>
      <c r="CRD6" s="22"/>
      <c r="CRE6" s="22"/>
      <c r="CRF6" s="22"/>
      <c r="CRG6" s="22"/>
      <c r="CRH6" s="22"/>
      <c r="CRI6" s="22"/>
      <c r="CRJ6" s="22"/>
      <c r="CRK6" s="22"/>
      <c r="CRL6" s="22"/>
      <c r="CRM6" s="22"/>
      <c r="CRN6" s="22"/>
      <c r="CRO6" s="22"/>
      <c r="CRP6" s="22"/>
      <c r="CRQ6" s="22"/>
      <c r="CRR6" s="22"/>
      <c r="CRS6" s="22"/>
      <c r="CRT6" s="22"/>
      <c r="CRU6" s="22"/>
      <c r="CRV6" s="22"/>
      <c r="CRW6" s="22"/>
      <c r="CRX6" s="22"/>
      <c r="CRY6" s="22"/>
      <c r="CRZ6" s="22"/>
      <c r="CSA6" s="22"/>
      <c r="CSB6" s="22"/>
      <c r="CSC6" s="22"/>
      <c r="CSD6" s="22"/>
      <c r="CSE6" s="22"/>
      <c r="CSF6" s="22"/>
      <c r="CSG6" s="22"/>
      <c r="CSH6" s="22"/>
      <c r="CSI6" s="22"/>
      <c r="CSJ6" s="22"/>
      <c r="CSK6" s="22"/>
      <c r="CSL6" s="22"/>
      <c r="CSM6" s="22"/>
      <c r="CSN6" s="22"/>
      <c r="CSO6" s="22"/>
      <c r="CSP6" s="22"/>
      <c r="CSQ6" s="22"/>
      <c r="CSR6" s="22"/>
      <c r="CSS6" s="22"/>
      <c r="CST6" s="22"/>
      <c r="CSU6" s="22"/>
      <c r="CSV6" s="22"/>
      <c r="CSW6" s="22"/>
      <c r="CSX6" s="22"/>
      <c r="CSY6" s="22"/>
      <c r="CSZ6" s="22"/>
      <c r="CTA6" s="22"/>
      <c r="CTB6" s="22"/>
      <c r="CTC6" s="22"/>
      <c r="CTD6" s="22"/>
      <c r="CTE6" s="22"/>
      <c r="CTF6" s="22"/>
      <c r="CTG6" s="22"/>
      <c r="CTH6" s="22"/>
      <c r="CTI6" s="22"/>
      <c r="CTJ6" s="22"/>
      <c r="CTK6" s="22"/>
      <c r="CTL6" s="22"/>
      <c r="CTM6" s="22"/>
      <c r="CTN6" s="22"/>
      <c r="CTO6" s="22"/>
      <c r="CTP6" s="22"/>
      <c r="CTQ6" s="22"/>
      <c r="CTR6" s="22"/>
      <c r="CTS6" s="22"/>
      <c r="CTT6" s="22"/>
      <c r="CTU6" s="22"/>
      <c r="CTV6" s="22"/>
      <c r="CTW6" s="22"/>
      <c r="CTX6" s="22"/>
      <c r="CTY6" s="22"/>
      <c r="CTZ6" s="22"/>
      <c r="CUA6" s="22"/>
      <c r="CUB6" s="22"/>
      <c r="CUC6" s="22"/>
      <c r="CUD6" s="22"/>
      <c r="CUE6" s="22"/>
      <c r="CUF6" s="22"/>
      <c r="CUG6" s="22"/>
      <c r="CUH6" s="22"/>
      <c r="CUI6" s="22"/>
      <c r="CUJ6" s="22"/>
      <c r="CUK6" s="22"/>
      <c r="CUL6" s="22"/>
      <c r="CUM6" s="22"/>
      <c r="CUN6" s="22"/>
      <c r="CUO6" s="22"/>
      <c r="CUP6" s="22"/>
      <c r="CUQ6" s="22"/>
      <c r="CUR6" s="22"/>
      <c r="CUS6" s="22"/>
      <c r="CUT6" s="22"/>
      <c r="CUU6" s="22"/>
      <c r="CUV6" s="22"/>
      <c r="CUW6" s="22"/>
      <c r="CUX6" s="22"/>
      <c r="CUY6" s="22"/>
      <c r="CUZ6" s="22"/>
      <c r="CVA6" s="22"/>
      <c r="CVB6" s="22"/>
      <c r="CVC6" s="22"/>
      <c r="CVD6" s="22"/>
      <c r="CVE6" s="22"/>
      <c r="CVF6" s="22"/>
      <c r="CVG6" s="22"/>
      <c r="CVH6" s="22"/>
      <c r="CVI6" s="22"/>
      <c r="CVJ6" s="22"/>
      <c r="CVK6" s="22"/>
      <c r="CVL6" s="22"/>
      <c r="CVM6" s="22"/>
      <c r="CVN6" s="22"/>
      <c r="CVO6" s="22"/>
      <c r="CVP6" s="22"/>
      <c r="CVQ6" s="22"/>
      <c r="CVR6" s="22"/>
      <c r="CVS6" s="22"/>
      <c r="CVT6" s="22"/>
      <c r="CVU6" s="22"/>
      <c r="CVV6" s="22"/>
      <c r="CVW6" s="22"/>
      <c r="CVX6" s="22"/>
      <c r="CVY6" s="22"/>
      <c r="CVZ6" s="22"/>
      <c r="CWA6" s="22"/>
      <c r="CWB6" s="22"/>
      <c r="CWC6" s="22"/>
      <c r="CWD6" s="22"/>
      <c r="CWE6" s="22"/>
      <c r="CWF6" s="22"/>
      <c r="CWG6" s="22"/>
      <c r="CWH6" s="22"/>
      <c r="CWI6" s="22"/>
      <c r="CWJ6" s="22"/>
      <c r="CWK6" s="22"/>
      <c r="CWL6" s="22"/>
      <c r="CWM6" s="22"/>
      <c r="CWN6" s="22"/>
      <c r="CWO6" s="22"/>
      <c r="CWP6" s="22"/>
      <c r="CWQ6" s="22"/>
      <c r="CWR6" s="22"/>
      <c r="CWS6" s="22"/>
      <c r="CWT6" s="22"/>
      <c r="CWU6" s="22"/>
      <c r="CWV6" s="22"/>
      <c r="CWW6" s="22"/>
      <c r="CWX6" s="22"/>
      <c r="CWY6" s="22"/>
      <c r="CWZ6" s="22"/>
      <c r="CXA6" s="22"/>
      <c r="CXB6" s="22"/>
      <c r="CXC6" s="22"/>
      <c r="CXD6" s="22"/>
      <c r="CXE6" s="22"/>
      <c r="CXF6" s="22"/>
      <c r="CXG6" s="22"/>
      <c r="CXH6" s="22"/>
      <c r="CXI6" s="22"/>
      <c r="CXJ6" s="22"/>
      <c r="CXK6" s="22"/>
      <c r="CXL6" s="22"/>
      <c r="CXM6" s="22"/>
      <c r="CXN6" s="22"/>
      <c r="CXO6" s="22"/>
      <c r="CXP6" s="22"/>
      <c r="CXQ6" s="22"/>
      <c r="CXR6" s="22"/>
      <c r="CXS6" s="22"/>
      <c r="CXT6" s="22"/>
      <c r="CXU6" s="22"/>
      <c r="CXV6" s="22"/>
      <c r="CXW6" s="22"/>
      <c r="CXX6" s="22"/>
      <c r="CXY6" s="22"/>
      <c r="CXZ6" s="22"/>
      <c r="CYA6" s="22"/>
      <c r="CYB6" s="22"/>
      <c r="CYC6" s="22"/>
      <c r="CYD6" s="22"/>
      <c r="CYE6" s="22"/>
      <c r="CYF6" s="22"/>
      <c r="CYG6" s="22"/>
      <c r="CYH6" s="22"/>
      <c r="CYI6" s="22"/>
      <c r="CYJ6" s="22"/>
      <c r="CYK6" s="22"/>
      <c r="CYL6" s="22"/>
      <c r="CYM6" s="22"/>
      <c r="CYN6" s="22"/>
      <c r="CYO6" s="22"/>
      <c r="CYP6" s="22"/>
      <c r="CYQ6" s="22"/>
      <c r="CYR6" s="22"/>
      <c r="CYS6" s="22"/>
      <c r="CYT6" s="22"/>
      <c r="CYU6" s="22"/>
      <c r="CYV6" s="22"/>
      <c r="CYW6" s="22"/>
      <c r="CYX6" s="22"/>
      <c r="CYY6" s="22"/>
      <c r="CYZ6" s="22"/>
      <c r="CZA6" s="22"/>
      <c r="CZB6" s="22"/>
      <c r="CZC6" s="22"/>
      <c r="CZD6" s="22"/>
      <c r="CZE6" s="22"/>
      <c r="CZF6" s="22"/>
      <c r="CZG6" s="22"/>
      <c r="CZH6" s="22"/>
      <c r="CZI6" s="22"/>
      <c r="CZJ6" s="22"/>
      <c r="CZK6" s="22"/>
      <c r="CZL6" s="22"/>
      <c r="CZM6" s="22"/>
      <c r="CZN6" s="22"/>
      <c r="CZO6" s="22"/>
      <c r="CZP6" s="22"/>
      <c r="CZQ6" s="22"/>
      <c r="CZR6" s="22"/>
      <c r="CZS6" s="22"/>
      <c r="CZT6" s="22"/>
      <c r="CZU6" s="22"/>
      <c r="CZV6" s="22"/>
      <c r="CZW6" s="22"/>
      <c r="CZX6" s="22"/>
      <c r="CZY6" s="22"/>
      <c r="CZZ6" s="22"/>
      <c r="DAA6" s="22"/>
      <c r="DAB6" s="22"/>
      <c r="DAC6" s="22"/>
      <c r="DAD6" s="22"/>
      <c r="DAE6" s="22"/>
      <c r="DAF6" s="22"/>
      <c r="DAG6" s="22"/>
      <c r="DAH6" s="22"/>
      <c r="DAI6" s="22"/>
      <c r="DAJ6" s="22"/>
      <c r="DAK6" s="22"/>
      <c r="DAL6" s="22"/>
      <c r="DAM6" s="22"/>
      <c r="DAN6" s="22"/>
      <c r="DAO6" s="22"/>
      <c r="DAP6" s="22"/>
      <c r="DAQ6" s="22"/>
      <c r="DAR6" s="22"/>
      <c r="DAS6" s="22"/>
      <c r="DAT6" s="22"/>
      <c r="DAU6" s="22"/>
      <c r="DAV6" s="22"/>
      <c r="DAW6" s="22"/>
      <c r="DAX6" s="22"/>
      <c r="DAY6" s="22"/>
      <c r="DAZ6" s="22"/>
      <c r="DBA6" s="22"/>
      <c r="DBB6" s="22"/>
      <c r="DBC6" s="22"/>
      <c r="DBD6" s="22"/>
      <c r="DBE6" s="22"/>
      <c r="DBF6" s="22"/>
      <c r="DBG6" s="22"/>
      <c r="DBH6" s="22"/>
      <c r="DBI6" s="22"/>
      <c r="DBJ6" s="22"/>
      <c r="DBK6" s="22"/>
      <c r="DBL6" s="22"/>
      <c r="DBM6" s="22"/>
      <c r="DBN6" s="22"/>
      <c r="DBO6" s="22"/>
      <c r="DBP6" s="22"/>
      <c r="DBQ6" s="22"/>
      <c r="DBR6" s="22"/>
      <c r="DBS6" s="22"/>
      <c r="DBT6" s="22"/>
      <c r="DBU6" s="22"/>
      <c r="DBV6" s="22"/>
      <c r="DBW6" s="22"/>
      <c r="DBX6" s="22"/>
      <c r="DBY6" s="22"/>
      <c r="DBZ6" s="22"/>
      <c r="DCA6" s="22"/>
      <c r="DCB6" s="22"/>
      <c r="DCC6" s="22"/>
      <c r="DCD6" s="22"/>
      <c r="DCE6" s="22"/>
      <c r="DCF6" s="22"/>
      <c r="DCG6" s="22"/>
      <c r="DCH6" s="22"/>
      <c r="DCI6" s="22"/>
      <c r="DCJ6" s="22"/>
      <c r="DCK6" s="22"/>
      <c r="DCL6" s="22"/>
      <c r="DCM6" s="22"/>
      <c r="DCN6" s="22"/>
      <c r="DCO6" s="22"/>
      <c r="DCP6" s="22"/>
      <c r="DCQ6" s="22"/>
      <c r="DCR6" s="22"/>
      <c r="DCS6" s="22"/>
      <c r="DCT6" s="22"/>
      <c r="DCU6" s="22"/>
      <c r="DCV6" s="22"/>
      <c r="DCW6" s="22"/>
      <c r="DCX6" s="22"/>
      <c r="DCY6" s="22"/>
      <c r="DCZ6" s="22"/>
      <c r="DDA6" s="22"/>
      <c r="DDB6" s="22"/>
      <c r="DDC6" s="22"/>
      <c r="DDD6" s="22"/>
      <c r="DDE6" s="22"/>
      <c r="DDF6" s="22"/>
      <c r="DDG6" s="22"/>
      <c r="DDH6" s="22"/>
      <c r="DDI6" s="22"/>
      <c r="DDJ6" s="22"/>
      <c r="DDK6" s="22"/>
      <c r="DDL6" s="22"/>
      <c r="DDM6" s="22"/>
      <c r="DDN6" s="22"/>
      <c r="DDO6" s="22"/>
      <c r="DDP6" s="22"/>
      <c r="DDQ6" s="22"/>
      <c r="DDR6" s="22"/>
      <c r="DDS6" s="22"/>
      <c r="DDT6" s="22"/>
      <c r="DDU6" s="22"/>
      <c r="DDV6" s="22"/>
      <c r="DDW6" s="22"/>
      <c r="DDX6" s="22"/>
      <c r="DDY6" s="22"/>
      <c r="DDZ6" s="22"/>
      <c r="DEA6" s="22"/>
      <c r="DEB6" s="22"/>
      <c r="DEC6" s="22"/>
      <c r="DED6" s="22"/>
      <c r="DEE6" s="22"/>
      <c r="DEF6" s="22"/>
      <c r="DEG6" s="22"/>
      <c r="DEH6" s="22"/>
      <c r="DEI6" s="22"/>
      <c r="DEJ6" s="22"/>
      <c r="DEK6" s="22"/>
      <c r="DEL6" s="22"/>
      <c r="DEM6" s="22"/>
      <c r="DEN6" s="22"/>
      <c r="DEO6" s="22"/>
      <c r="DEP6" s="22"/>
      <c r="DEQ6" s="22"/>
      <c r="DER6" s="22"/>
      <c r="DES6" s="22"/>
      <c r="DET6" s="22"/>
      <c r="DEU6" s="22"/>
      <c r="DEV6" s="22"/>
      <c r="DEW6" s="22"/>
      <c r="DEX6" s="22"/>
      <c r="DEY6" s="22"/>
      <c r="DEZ6" s="22"/>
      <c r="DFA6" s="22"/>
      <c r="DFB6" s="22"/>
      <c r="DFC6" s="22"/>
      <c r="DFD6" s="22"/>
      <c r="DFE6" s="22"/>
      <c r="DFF6" s="22"/>
      <c r="DFG6" s="22"/>
      <c r="DFH6" s="22"/>
      <c r="DFI6" s="22"/>
      <c r="DFJ6" s="22"/>
      <c r="DFK6" s="22"/>
      <c r="DFL6" s="22"/>
      <c r="DFM6" s="22"/>
      <c r="DFN6" s="22"/>
      <c r="DFO6" s="22"/>
      <c r="DFP6" s="22"/>
      <c r="DFQ6" s="22"/>
      <c r="DFR6" s="22"/>
      <c r="DFS6" s="22"/>
      <c r="DFT6" s="22"/>
      <c r="DFU6" s="22"/>
      <c r="DFV6" s="22"/>
      <c r="DFW6" s="22"/>
      <c r="DFX6" s="22"/>
      <c r="DFY6" s="22"/>
      <c r="DFZ6" s="22"/>
      <c r="DGA6" s="22"/>
      <c r="DGB6" s="22"/>
      <c r="DGC6" s="22"/>
      <c r="DGD6" s="22"/>
      <c r="DGE6" s="22"/>
      <c r="DGF6" s="22"/>
      <c r="DGG6" s="22"/>
      <c r="DGH6" s="22"/>
      <c r="DGI6" s="22"/>
      <c r="DGJ6" s="22"/>
      <c r="DGK6" s="22"/>
      <c r="DGL6" s="22"/>
      <c r="DGM6" s="22"/>
      <c r="DGN6" s="22"/>
      <c r="DGO6" s="22"/>
      <c r="DGP6" s="22"/>
      <c r="DGQ6" s="22"/>
      <c r="DGR6" s="22"/>
      <c r="DGS6" s="22"/>
      <c r="DGT6" s="22"/>
      <c r="DGU6" s="22"/>
      <c r="DGV6" s="22"/>
      <c r="DGW6" s="22"/>
      <c r="DGX6" s="22"/>
      <c r="DGY6" s="22"/>
      <c r="DGZ6" s="22"/>
      <c r="DHA6" s="22"/>
      <c r="DHB6" s="22"/>
      <c r="DHC6" s="22"/>
      <c r="DHD6" s="22"/>
      <c r="DHE6" s="22"/>
      <c r="DHF6" s="22"/>
      <c r="DHG6" s="22"/>
      <c r="DHH6" s="22"/>
      <c r="DHI6" s="22"/>
      <c r="DHJ6" s="22"/>
      <c r="DHK6" s="22"/>
      <c r="DHL6" s="22"/>
      <c r="DHM6" s="22"/>
      <c r="DHN6" s="22"/>
      <c r="DHO6" s="22"/>
      <c r="DHP6" s="22"/>
      <c r="DHQ6" s="22"/>
      <c r="DHR6" s="22"/>
      <c r="DHS6" s="22"/>
      <c r="DHT6" s="22"/>
      <c r="DHU6" s="22"/>
      <c r="DHV6" s="22"/>
      <c r="DHW6" s="22"/>
      <c r="DHX6" s="22"/>
      <c r="DHY6" s="22"/>
      <c r="DHZ6" s="22"/>
      <c r="DIA6" s="22"/>
      <c r="DIB6" s="22"/>
      <c r="DIC6" s="22"/>
      <c r="DID6" s="22"/>
      <c r="DIE6" s="22"/>
      <c r="DIF6" s="22"/>
      <c r="DIG6" s="22"/>
      <c r="DIH6" s="22"/>
      <c r="DII6" s="22"/>
      <c r="DIJ6" s="22"/>
      <c r="DIK6" s="22"/>
      <c r="DIL6" s="22"/>
      <c r="DIM6" s="22"/>
      <c r="DIN6" s="22"/>
      <c r="DIO6" s="22"/>
      <c r="DIP6" s="22"/>
      <c r="DIQ6" s="22"/>
      <c r="DIR6" s="22"/>
      <c r="DIS6" s="22"/>
      <c r="DIT6" s="22"/>
      <c r="DIU6" s="22"/>
      <c r="DIV6" s="22"/>
      <c r="DIW6" s="22"/>
      <c r="DIX6" s="22"/>
      <c r="DIY6" s="22"/>
      <c r="DIZ6" s="22"/>
      <c r="DJA6" s="22"/>
      <c r="DJB6" s="22"/>
      <c r="DJC6" s="22"/>
      <c r="DJD6" s="22"/>
      <c r="DJE6" s="22"/>
      <c r="DJF6" s="22"/>
      <c r="DJG6" s="22"/>
      <c r="DJH6" s="22"/>
      <c r="DJI6" s="22"/>
      <c r="DJJ6" s="22"/>
      <c r="DJK6" s="22"/>
      <c r="DJL6" s="22"/>
      <c r="DJM6" s="22"/>
      <c r="DJN6" s="22"/>
      <c r="DJO6" s="22"/>
      <c r="DJP6" s="22"/>
      <c r="DJQ6" s="22"/>
      <c r="DJR6" s="22"/>
      <c r="DJS6" s="22"/>
      <c r="DJT6" s="22"/>
      <c r="DJU6" s="22"/>
      <c r="DJV6" s="22"/>
      <c r="DJW6" s="22"/>
      <c r="DJX6" s="22"/>
      <c r="DJY6" s="22"/>
      <c r="DJZ6" s="22"/>
      <c r="DKA6" s="22"/>
      <c r="DKB6" s="22"/>
      <c r="DKC6" s="22"/>
      <c r="DKD6" s="22"/>
      <c r="DKE6" s="22"/>
      <c r="DKF6" s="22"/>
      <c r="DKG6" s="22"/>
      <c r="DKH6" s="22"/>
      <c r="DKI6" s="22"/>
      <c r="DKJ6" s="22"/>
      <c r="DKK6" s="22"/>
      <c r="DKL6" s="22"/>
      <c r="DKM6" s="22"/>
      <c r="DKN6" s="22"/>
      <c r="DKO6" s="22"/>
      <c r="DKP6" s="22"/>
      <c r="DKQ6" s="22"/>
      <c r="DKR6" s="22"/>
      <c r="DKS6" s="22"/>
      <c r="DKT6" s="22"/>
      <c r="DKU6" s="22"/>
      <c r="DKV6" s="22"/>
      <c r="DKW6" s="22"/>
      <c r="DKX6" s="22"/>
      <c r="DKY6" s="22"/>
      <c r="DKZ6" s="22"/>
      <c r="DLA6" s="22"/>
      <c r="DLB6" s="22"/>
      <c r="DLC6" s="22"/>
      <c r="DLD6" s="22"/>
      <c r="DLE6" s="22"/>
      <c r="DLF6" s="22"/>
      <c r="DLG6" s="22"/>
      <c r="DLH6" s="22"/>
      <c r="DLI6" s="22"/>
      <c r="DLJ6" s="22"/>
      <c r="DLK6" s="22"/>
      <c r="DLL6" s="22"/>
      <c r="DLM6" s="22"/>
      <c r="DLN6" s="22"/>
      <c r="DLO6" s="22"/>
      <c r="DLP6" s="22"/>
      <c r="DLQ6" s="22"/>
      <c r="DLR6" s="22"/>
      <c r="DLS6" s="22"/>
      <c r="DLT6" s="22"/>
      <c r="DLU6" s="22"/>
      <c r="DLV6" s="22"/>
      <c r="DLW6" s="22"/>
      <c r="DLX6" s="22"/>
      <c r="DLY6" s="22"/>
      <c r="DLZ6" s="22"/>
      <c r="DMA6" s="22"/>
      <c r="DMB6" s="22"/>
      <c r="DMC6" s="22"/>
      <c r="DMD6" s="22"/>
      <c r="DME6" s="22"/>
      <c r="DMF6" s="22"/>
      <c r="DMG6" s="22"/>
      <c r="DMH6" s="22"/>
      <c r="DMI6" s="22"/>
      <c r="DMJ6" s="22"/>
      <c r="DMK6" s="22"/>
      <c r="DML6" s="22"/>
      <c r="DMM6" s="22"/>
      <c r="DMN6" s="22"/>
      <c r="DMO6" s="22"/>
      <c r="DMP6" s="22"/>
      <c r="DMQ6" s="22"/>
      <c r="DMR6" s="22"/>
      <c r="DMS6" s="22"/>
      <c r="DMT6" s="22"/>
      <c r="DMU6" s="22"/>
      <c r="DMV6" s="22"/>
      <c r="DMW6" s="22"/>
      <c r="DMX6" s="22"/>
      <c r="DMY6" s="22"/>
      <c r="DMZ6" s="22"/>
      <c r="DNA6" s="22"/>
      <c r="DNB6" s="22"/>
      <c r="DNC6" s="22"/>
      <c r="DND6" s="22"/>
      <c r="DNE6" s="22"/>
      <c r="DNF6" s="22"/>
      <c r="DNG6" s="22"/>
      <c r="DNH6" s="22"/>
      <c r="DNI6" s="22"/>
      <c r="DNJ6" s="22"/>
      <c r="DNK6" s="22"/>
      <c r="DNL6" s="22"/>
      <c r="DNM6" s="22"/>
      <c r="DNN6" s="22"/>
      <c r="DNO6" s="22"/>
      <c r="DNP6" s="22"/>
      <c r="DNQ6" s="22"/>
      <c r="DNR6" s="22"/>
      <c r="DNS6" s="22"/>
      <c r="DNT6" s="22"/>
      <c r="DNU6" s="22"/>
      <c r="DNV6" s="22"/>
      <c r="DNW6" s="22"/>
      <c r="DNX6" s="22"/>
      <c r="DNY6" s="22"/>
      <c r="DNZ6" s="22"/>
      <c r="DOA6" s="22"/>
      <c r="DOB6" s="22"/>
      <c r="DOC6" s="22"/>
      <c r="DOD6" s="22"/>
      <c r="DOE6" s="22"/>
      <c r="DOF6" s="22"/>
      <c r="DOG6" s="22"/>
      <c r="DOH6" s="22"/>
      <c r="DOI6" s="22"/>
      <c r="DOJ6" s="22"/>
      <c r="DOK6" s="22"/>
      <c r="DOL6" s="22"/>
      <c r="DOM6" s="22"/>
      <c r="DON6" s="22"/>
      <c r="DOO6" s="22"/>
      <c r="DOP6" s="22"/>
      <c r="DOQ6" s="22"/>
      <c r="DOR6" s="22"/>
      <c r="DOS6" s="22"/>
      <c r="DOT6" s="22"/>
      <c r="DOU6" s="22"/>
      <c r="DOV6" s="22"/>
      <c r="DOW6" s="22"/>
      <c r="DOX6" s="22"/>
      <c r="DOY6" s="22"/>
      <c r="DOZ6" s="22"/>
      <c r="DPA6" s="22"/>
      <c r="DPB6" s="22"/>
      <c r="DPC6" s="22"/>
      <c r="DPD6" s="22"/>
      <c r="DPE6" s="22"/>
      <c r="DPF6" s="22"/>
      <c r="DPG6" s="22"/>
      <c r="DPH6" s="22"/>
      <c r="DPI6" s="22"/>
      <c r="DPJ6" s="22"/>
      <c r="DPK6" s="22"/>
      <c r="DPL6" s="22"/>
      <c r="DPM6" s="22"/>
      <c r="DPN6" s="22"/>
      <c r="DPO6" s="22"/>
      <c r="DPP6" s="22"/>
      <c r="DPQ6" s="22"/>
      <c r="DPR6" s="22"/>
      <c r="DPS6" s="22"/>
      <c r="DPT6" s="22"/>
      <c r="DPU6" s="22"/>
      <c r="DPV6" s="22"/>
      <c r="DPW6" s="22"/>
      <c r="DPX6" s="22"/>
      <c r="DPY6" s="22"/>
      <c r="DPZ6" s="22"/>
      <c r="DQA6" s="22"/>
      <c r="DQB6" s="22"/>
      <c r="DQC6" s="22"/>
      <c r="DQD6" s="22"/>
      <c r="DQE6" s="22"/>
      <c r="DQF6" s="22"/>
      <c r="DQG6" s="22"/>
      <c r="DQH6" s="22"/>
      <c r="DQI6" s="22"/>
      <c r="DQJ6" s="22"/>
      <c r="DQK6" s="22"/>
      <c r="DQL6" s="22"/>
      <c r="DQM6" s="22"/>
      <c r="DQN6" s="22"/>
      <c r="DQO6" s="22"/>
      <c r="DQP6" s="22"/>
      <c r="DQQ6" s="22"/>
      <c r="DQR6" s="22"/>
      <c r="DQS6" s="22"/>
      <c r="DQT6" s="22"/>
      <c r="DQU6" s="22"/>
      <c r="DQV6" s="22"/>
      <c r="DQW6" s="22"/>
      <c r="DQX6" s="22"/>
      <c r="DQY6" s="22"/>
      <c r="DQZ6" s="22"/>
      <c r="DRA6" s="22"/>
      <c r="DRB6" s="22"/>
      <c r="DRC6" s="22"/>
      <c r="DRD6" s="22"/>
      <c r="DRE6" s="22"/>
      <c r="DRF6" s="22"/>
      <c r="DRG6" s="22"/>
      <c r="DRH6" s="22"/>
      <c r="DRI6" s="22"/>
      <c r="DRJ6" s="22"/>
      <c r="DRK6" s="22"/>
      <c r="DRL6" s="22"/>
      <c r="DRM6" s="22"/>
      <c r="DRN6" s="22"/>
      <c r="DRO6" s="22"/>
      <c r="DRP6" s="22"/>
      <c r="DRQ6" s="22"/>
      <c r="DRR6" s="22"/>
      <c r="DRS6" s="22"/>
      <c r="DRT6" s="22"/>
      <c r="DRU6" s="22"/>
      <c r="DRV6" s="22"/>
      <c r="DRW6" s="22"/>
      <c r="DRX6" s="22"/>
      <c r="DRY6" s="22"/>
      <c r="DRZ6" s="22"/>
      <c r="DSA6" s="22"/>
      <c r="DSB6" s="22"/>
      <c r="DSC6" s="22"/>
      <c r="DSD6" s="22"/>
      <c r="DSE6" s="22"/>
      <c r="DSF6" s="22"/>
      <c r="DSG6" s="22"/>
      <c r="DSH6" s="22"/>
      <c r="DSI6" s="22"/>
      <c r="DSJ6" s="22"/>
      <c r="DSK6" s="22"/>
      <c r="DSL6" s="22"/>
      <c r="DSM6" s="22"/>
      <c r="DSN6" s="22"/>
      <c r="DSO6" s="22"/>
      <c r="DSP6" s="22"/>
      <c r="DSQ6" s="22"/>
      <c r="DSR6" s="22"/>
      <c r="DSS6" s="22"/>
      <c r="DST6" s="22"/>
      <c r="DSU6" s="22"/>
      <c r="DSV6" s="22"/>
      <c r="DSW6" s="22"/>
      <c r="DSX6" s="22"/>
      <c r="DSY6" s="22"/>
      <c r="DSZ6" s="22"/>
      <c r="DTA6" s="22"/>
      <c r="DTB6" s="22"/>
      <c r="DTC6" s="22"/>
      <c r="DTD6" s="22"/>
      <c r="DTE6" s="22"/>
      <c r="DTF6" s="22"/>
      <c r="DTG6" s="22"/>
      <c r="DTH6" s="22"/>
      <c r="DTI6" s="22"/>
      <c r="DTJ6" s="22"/>
      <c r="DTK6" s="22"/>
      <c r="DTL6" s="22"/>
      <c r="DTM6" s="22"/>
      <c r="DTN6" s="22"/>
      <c r="DTO6" s="22"/>
      <c r="DTP6" s="22"/>
      <c r="DTQ6" s="22"/>
      <c r="DTR6" s="22"/>
      <c r="DTS6" s="22"/>
      <c r="DTT6" s="22"/>
      <c r="DTU6" s="22"/>
      <c r="DTV6" s="22"/>
      <c r="DTW6" s="22"/>
      <c r="DTX6" s="22"/>
      <c r="DTY6" s="22"/>
      <c r="DTZ6" s="22"/>
      <c r="DUA6" s="22"/>
      <c r="DUB6" s="22"/>
      <c r="DUC6" s="22"/>
      <c r="DUD6" s="22"/>
      <c r="DUE6" s="22"/>
      <c r="DUF6" s="22"/>
      <c r="DUG6" s="22"/>
      <c r="DUH6" s="22"/>
      <c r="DUI6" s="22"/>
      <c r="DUJ6" s="22"/>
      <c r="DUK6" s="22"/>
      <c r="DUL6" s="22"/>
      <c r="DUM6" s="22"/>
      <c r="DUN6" s="22"/>
      <c r="DUO6" s="22"/>
      <c r="DUP6" s="22"/>
      <c r="DUQ6" s="22"/>
      <c r="DUR6" s="22"/>
      <c r="DUS6" s="22"/>
      <c r="DUT6" s="22"/>
      <c r="DUU6" s="22"/>
      <c r="DUV6" s="22"/>
      <c r="DUW6" s="22"/>
      <c r="DUX6" s="22"/>
      <c r="DUY6" s="22"/>
      <c r="DUZ6" s="22"/>
      <c r="DVA6" s="22"/>
      <c r="DVB6" s="22"/>
      <c r="DVC6" s="22"/>
      <c r="DVD6" s="22"/>
      <c r="DVE6" s="22"/>
      <c r="DVF6" s="22"/>
      <c r="DVG6" s="22"/>
      <c r="DVH6" s="22"/>
      <c r="DVI6" s="22"/>
      <c r="DVJ6" s="22"/>
      <c r="DVK6" s="22"/>
      <c r="DVL6" s="22"/>
      <c r="DVM6" s="22"/>
      <c r="DVN6" s="22"/>
      <c r="DVO6" s="22"/>
      <c r="DVP6" s="22"/>
      <c r="DVQ6" s="22"/>
      <c r="DVR6" s="22"/>
      <c r="DVS6" s="22"/>
      <c r="DVT6" s="22"/>
      <c r="DVU6" s="22"/>
      <c r="DVV6" s="22"/>
      <c r="DVW6" s="22"/>
      <c r="DVX6" s="22"/>
      <c r="DVY6" s="22"/>
      <c r="DVZ6" s="22"/>
      <c r="DWA6" s="22"/>
      <c r="DWB6" s="22"/>
      <c r="DWC6" s="22"/>
      <c r="DWD6" s="22"/>
      <c r="DWE6" s="22"/>
      <c r="DWF6" s="22"/>
      <c r="DWG6" s="22"/>
      <c r="DWH6" s="22"/>
      <c r="DWI6" s="22"/>
      <c r="DWJ6" s="22"/>
      <c r="DWK6" s="22"/>
      <c r="DWL6" s="22"/>
      <c r="DWM6" s="22"/>
      <c r="DWN6" s="22"/>
      <c r="DWO6" s="22"/>
      <c r="DWP6" s="22"/>
      <c r="DWQ6" s="22"/>
      <c r="DWR6" s="22"/>
      <c r="DWS6" s="22"/>
      <c r="DWT6" s="22"/>
      <c r="DWU6" s="22"/>
      <c r="DWV6" s="22"/>
      <c r="DWW6" s="22"/>
      <c r="DWX6" s="22"/>
      <c r="DWY6" s="22"/>
      <c r="DWZ6" s="22"/>
      <c r="DXA6" s="22"/>
      <c r="DXB6" s="22"/>
      <c r="DXC6" s="22"/>
      <c r="DXD6" s="22"/>
      <c r="DXE6" s="22"/>
      <c r="DXF6" s="22"/>
      <c r="DXG6" s="22"/>
      <c r="DXH6" s="22"/>
      <c r="DXI6" s="22"/>
      <c r="DXJ6" s="22"/>
      <c r="DXK6" s="22"/>
      <c r="DXL6" s="22"/>
      <c r="DXM6" s="22"/>
      <c r="DXN6" s="22"/>
      <c r="DXO6" s="22"/>
      <c r="DXP6" s="22"/>
      <c r="DXQ6" s="22"/>
      <c r="DXR6" s="22"/>
      <c r="DXS6" s="22"/>
      <c r="DXT6" s="22"/>
      <c r="DXU6" s="22"/>
      <c r="DXV6" s="22"/>
      <c r="DXW6" s="22"/>
      <c r="DXX6" s="22"/>
      <c r="DXY6" s="22"/>
      <c r="DXZ6" s="22"/>
      <c r="DYA6" s="22"/>
      <c r="DYB6" s="22"/>
      <c r="DYC6" s="22"/>
      <c r="DYD6" s="22"/>
      <c r="DYE6" s="22"/>
      <c r="DYF6" s="22"/>
      <c r="DYG6" s="22"/>
      <c r="DYH6" s="22"/>
      <c r="DYI6" s="22"/>
      <c r="DYJ6" s="22"/>
      <c r="DYK6" s="22"/>
      <c r="DYL6" s="22"/>
      <c r="DYM6" s="22"/>
      <c r="DYN6" s="22"/>
      <c r="DYO6" s="22"/>
      <c r="DYP6" s="22"/>
      <c r="DYQ6" s="22"/>
      <c r="DYR6" s="22"/>
      <c r="DYS6" s="22"/>
      <c r="DYT6" s="22"/>
      <c r="DYU6" s="22"/>
      <c r="DYV6" s="22"/>
      <c r="DYW6" s="22"/>
      <c r="DYX6" s="22"/>
      <c r="DYY6" s="22"/>
      <c r="DYZ6" s="22"/>
      <c r="DZA6" s="22"/>
      <c r="DZB6" s="22"/>
      <c r="DZC6" s="22"/>
      <c r="DZD6" s="22"/>
      <c r="DZE6" s="22"/>
      <c r="DZF6" s="22"/>
      <c r="DZG6" s="22"/>
      <c r="DZH6" s="22"/>
      <c r="DZI6" s="22"/>
      <c r="DZJ6" s="22"/>
      <c r="DZK6" s="22"/>
      <c r="DZL6" s="22"/>
      <c r="DZM6" s="22"/>
      <c r="DZN6" s="22"/>
      <c r="DZO6" s="22"/>
      <c r="DZP6" s="22"/>
      <c r="DZQ6" s="22"/>
      <c r="DZR6" s="22"/>
      <c r="DZS6" s="22"/>
      <c r="DZT6" s="22"/>
      <c r="DZU6" s="22"/>
      <c r="DZV6" s="22"/>
      <c r="DZW6" s="22"/>
      <c r="DZX6" s="22"/>
      <c r="DZY6" s="22"/>
      <c r="DZZ6" s="22"/>
      <c r="EAA6" s="22"/>
      <c r="EAB6" s="22"/>
      <c r="EAC6" s="22"/>
      <c r="EAD6" s="22"/>
      <c r="EAE6" s="22"/>
      <c r="EAF6" s="22"/>
      <c r="EAG6" s="22"/>
      <c r="EAH6" s="22"/>
      <c r="EAI6" s="22"/>
      <c r="EAJ6" s="22"/>
      <c r="EAK6" s="22"/>
      <c r="EAL6" s="22"/>
      <c r="EAM6" s="22"/>
      <c r="EAN6" s="22"/>
      <c r="EAO6" s="22"/>
      <c r="EAP6" s="22"/>
      <c r="EAQ6" s="22"/>
      <c r="EAR6" s="22"/>
      <c r="EAS6" s="22"/>
      <c r="EAT6" s="22"/>
      <c r="EAU6" s="22"/>
      <c r="EAV6" s="22"/>
      <c r="EAW6" s="22"/>
      <c r="EAX6" s="22"/>
      <c r="EAY6" s="22"/>
      <c r="EAZ6" s="22"/>
      <c r="EBA6" s="22"/>
      <c r="EBB6" s="22"/>
      <c r="EBC6" s="22"/>
      <c r="EBD6" s="22"/>
      <c r="EBE6" s="22"/>
      <c r="EBF6" s="22"/>
      <c r="EBG6" s="22"/>
      <c r="EBH6" s="22"/>
      <c r="EBI6" s="22"/>
      <c r="EBJ6" s="22"/>
      <c r="EBK6" s="22"/>
      <c r="EBL6" s="22"/>
      <c r="EBM6" s="22"/>
      <c r="EBN6" s="22"/>
      <c r="EBO6" s="22"/>
      <c r="EBP6" s="22"/>
      <c r="EBQ6" s="22"/>
      <c r="EBR6" s="22"/>
      <c r="EBS6" s="22"/>
      <c r="EBT6" s="22"/>
      <c r="EBU6" s="22"/>
      <c r="EBV6" s="22"/>
      <c r="EBW6" s="22"/>
      <c r="EBX6" s="22"/>
      <c r="EBY6" s="22"/>
      <c r="EBZ6" s="22"/>
      <c r="ECA6" s="22"/>
      <c r="ECB6" s="22"/>
      <c r="ECC6" s="22"/>
      <c r="ECD6" s="22"/>
      <c r="ECE6" s="22"/>
      <c r="ECF6" s="22"/>
      <c r="ECG6" s="22"/>
      <c r="ECH6" s="22"/>
      <c r="ECI6" s="22"/>
      <c r="ECJ6" s="22"/>
      <c r="ECK6" s="22"/>
      <c r="ECL6" s="22"/>
      <c r="ECM6" s="22"/>
      <c r="ECN6" s="22"/>
      <c r="ECO6" s="22"/>
      <c r="ECP6" s="22"/>
      <c r="ECQ6" s="22"/>
      <c r="ECR6" s="22"/>
      <c r="ECS6" s="22"/>
      <c r="ECT6" s="22"/>
      <c r="ECU6" s="22"/>
      <c r="ECV6" s="22"/>
      <c r="ECW6" s="22"/>
      <c r="ECX6" s="22"/>
      <c r="ECY6" s="22"/>
      <c r="ECZ6" s="22"/>
      <c r="EDA6" s="22"/>
      <c r="EDB6" s="22"/>
      <c r="EDC6" s="22"/>
      <c r="EDD6" s="22"/>
      <c r="EDE6" s="22"/>
      <c r="EDF6" s="22"/>
      <c r="EDG6" s="22"/>
      <c r="EDH6" s="22"/>
      <c r="EDI6" s="22"/>
      <c r="EDJ6" s="22"/>
      <c r="EDK6" s="22"/>
      <c r="EDL6" s="22"/>
      <c r="EDM6" s="22"/>
      <c r="EDN6" s="22"/>
      <c r="EDO6" s="22"/>
      <c r="EDP6" s="22"/>
      <c r="EDQ6" s="22"/>
      <c r="EDR6" s="22"/>
      <c r="EDS6" s="22"/>
      <c r="EDT6" s="22"/>
      <c r="EDU6" s="22"/>
      <c r="EDV6" s="22"/>
      <c r="EDW6" s="22"/>
      <c r="EDX6" s="22"/>
      <c r="EDY6" s="22"/>
      <c r="EDZ6" s="22"/>
      <c r="EEA6" s="22"/>
      <c r="EEB6" s="22"/>
      <c r="EEC6" s="22"/>
      <c r="EED6" s="22"/>
      <c r="EEE6" s="22"/>
      <c r="EEF6" s="22"/>
      <c r="EEG6" s="22"/>
      <c r="EEH6" s="22"/>
      <c r="EEI6" s="22"/>
      <c r="EEJ6" s="22"/>
      <c r="EEK6" s="22"/>
      <c r="EEL6" s="22"/>
      <c r="EEM6" s="22"/>
      <c r="EEN6" s="22"/>
      <c r="EEO6" s="22"/>
      <c r="EEP6" s="22"/>
      <c r="EEQ6" s="22"/>
      <c r="EER6" s="22"/>
      <c r="EES6" s="22"/>
      <c r="EET6" s="22"/>
      <c r="EEU6" s="22"/>
      <c r="EEV6" s="22"/>
      <c r="EEW6" s="22"/>
      <c r="EEX6" s="22"/>
      <c r="EEY6" s="22"/>
      <c r="EEZ6" s="22"/>
      <c r="EFA6" s="22"/>
      <c r="EFB6" s="22"/>
      <c r="EFC6" s="22"/>
      <c r="EFD6" s="22"/>
      <c r="EFE6" s="22"/>
      <c r="EFF6" s="22"/>
      <c r="EFG6" s="22"/>
      <c r="EFH6" s="22"/>
      <c r="EFI6" s="22"/>
      <c r="EFJ6" s="22"/>
      <c r="EFK6" s="22"/>
      <c r="EFL6" s="22"/>
      <c r="EFM6" s="22"/>
      <c r="EFN6" s="22"/>
      <c r="EFO6" s="22"/>
      <c r="EFP6" s="22"/>
      <c r="EFQ6" s="22"/>
      <c r="EFR6" s="22"/>
      <c r="EFS6" s="22"/>
      <c r="EFT6" s="22"/>
      <c r="EFU6" s="22"/>
      <c r="EFV6" s="22"/>
      <c r="EFW6" s="22"/>
      <c r="EFX6" s="22"/>
      <c r="EFY6" s="22"/>
      <c r="EFZ6" s="22"/>
      <c r="EGA6" s="22"/>
      <c r="EGB6" s="22"/>
      <c r="EGC6" s="22"/>
      <c r="EGD6" s="22"/>
      <c r="EGE6" s="22"/>
      <c r="EGF6" s="22"/>
      <c r="EGG6" s="22"/>
      <c r="EGH6" s="22"/>
      <c r="EGI6" s="22"/>
      <c r="EGJ6" s="22"/>
      <c r="EGK6" s="22"/>
      <c r="EGL6" s="22"/>
      <c r="EGM6" s="22"/>
      <c r="EGN6" s="22"/>
      <c r="EGO6" s="22"/>
      <c r="EGP6" s="22"/>
      <c r="EGQ6" s="22"/>
      <c r="EGR6" s="22"/>
      <c r="EGS6" s="22"/>
      <c r="EGT6" s="22"/>
      <c r="EGU6" s="22"/>
      <c r="EGV6" s="22"/>
      <c r="EGW6" s="22"/>
      <c r="EGX6" s="22"/>
      <c r="EGY6" s="22"/>
      <c r="EGZ6" s="22"/>
      <c r="EHA6" s="22"/>
      <c r="EHB6" s="22"/>
      <c r="EHC6" s="22"/>
      <c r="EHD6" s="22"/>
      <c r="EHE6" s="22"/>
      <c r="EHF6" s="22"/>
      <c r="EHG6" s="22"/>
      <c r="EHH6" s="22"/>
      <c r="EHI6" s="22"/>
      <c r="EHJ6" s="22"/>
      <c r="EHK6" s="22"/>
      <c r="EHL6" s="22"/>
      <c r="EHM6" s="22"/>
      <c r="EHN6" s="22"/>
      <c r="EHO6" s="22"/>
      <c r="EHP6" s="22"/>
      <c r="EHQ6" s="22"/>
      <c r="EHR6" s="22"/>
      <c r="EHS6" s="22"/>
      <c r="EHT6" s="22"/>
      <c r="EHU6" s="22"/>
      <c r="EHV6" s="22"/>
      <c r="EHW6" s="22"/>
      <c r="EHX6" s="22"/>
      <c r="EHY6" s="22"/>
      <c r="EHZ6" s="22"/>
      <c r="EIA6" s="22"/>
      <c r="EIB6" s="22"/>
      <c r="EIC6" s="22"/>
      <c r="EID6" s="22"/>
      <c r="EIE6" s="22"/>
      <c r="EIF6" s="22"/>
      <c r="EIG6" s="22"/>
      <c r="EIH6" s="22"/>
      <c r="EII6" s="22"/>
      <c r="EIJ6" s="22"/>
      <c r="EIK6" s="22"/>
      <c r="EIL6" s="22"/>
      <c r="EIM6" s="22"/>
      <c r="EIN6" s="22"/>
      <c r="EIO6" s="22"/>
      <c r="EIP6" s="22"/>
      <c r="EIQ6" s="22"/>
      <c r="EIR6" s="22"/>
      <c r="EIS6" s="22"/>
      <c r="EIT6" s="22"/>
      <c r="EIU6" s="22"/>
      <c r="EIV6" s="22"/>
      <c r="EIW6" s="22"/>
      <c r="EIX6" s="22"/>
      <c r="EIY6" s="22"/>
      <c r="EIZ6" s="22"/>
      <c r="EJA6" s="22"/>
      <c r="EJB6" s="22"/>
      <c r="EJC6" s="22"/>
      <c r="EJD6" s="22"/>
      <c r="EJE6" s="22"/>
      <c r="EJF6" s="22"/>
      <c r="EJG6" s="22"/>
      <c r="EJH6" s="22"/>
      <c r="EJI6" s="22"/>
      <c r="EJJ6" s="22"/>
      <c r="EJK6" s="22"/>
      <c r="EJL6" s="22"/>
      <c r="EJM6" s="22"/>
      <c r="EJN6" s="22"/>
      <c r="EJO6" s="22"/>
      <c r="EJP6" s="22"/>
      <c r="EJQ6" s="22"/>
      <c r="EJR6" s="22"/>
      <c r="EJS6" s="22"/>
      <c r="EJT6" s="22"/>
      <c r="EJU6" s="22"/>
      <c r="EJV6" s="22"/>
      <c r="EJW6" s="22"/>
      <c r="EJX6" s="22"/>
      <c r="EJY6" s="22"/>
      <c r="EJZ6" s="22"/>
      <c r="EKA6" s="22"/>
      <c r="EKB6" s="22"/>
      <c r="EKC6" s="22"/>
      <c r="EKD6" s="22"/>
      <c r="EKE6" s="22"/>
      <c r="EKF6" s="22"/>
      <c r="EKG6" s="22"/>
      <c r="EKH6" s="22"/>
      <c r="EKI6" s="22"/>
      <c r="EKJ6" s="22"/>
      <c r="EKK6" s="22"/>
      <c r="EKL6" s="22"/>
      <c r="EKM6" s="22"/>
      <c r="EKN6" s="22"/>
      <c r="EKO6" s="22"/>
      <c r="EKP6" s="22"/>
      <c r="EKQ6" s="22"/>
      <c r="EKR6" s="22"/>
      <c r="EKS6" s="22"/>
      <c r="EKT6" s="22"/>
      <c r="EKU6" s="22"/>
      <c r="EKV6" s="22"/>
      <c r="EKW6" s="22"/>
      <c r="EKX6" s="22"/>
      <c r="EKY6" s="22"/>
      <c r="EKZ6" s="22"/>
      <c r="ELA6" s="22"/>
      <c r="ELB6" s="22"/>
      <c r="ELC6" s="22"/>
      <c r="ELD6" s="22"/>
      <c r="ELE6" s="22"/>
      <c r="ELF6" s="22"/>
      <c r="ELG6" s="22"/>
      <c r="ELH6" s="22"/>
      <c r="ELI6" s="22"/>
      <c r="ELJ6" s="22"/>
      <c r="ELK6" s="22"/>
      <c r="ELL6" s="22"/>
      <c r="ELM6" s="22"/>
      <c r="ELN6" s="22"/>
      <c r="ELO6" s="22"/>
      <c r="ELP6" s="22"/>
      <c r="ELQ6" s="22"/>
      <c r="ELR6" s="22"/>
      <c r="ELS6" s="22"/>
      <c r="ELT6" s="22"/>
      <c r="ELU6" s="22"/>
      <c r="ELV6" s="22"/>
      <c r="ELW6" s="22"/>
      <c r="ELX6" s="22"/>
      <c r="ELY6" s="22"/>
      <c r="ELZ6" s="22"/>
      <c r="EMA6" s="22"/>
      <c r="EMB6" s="22"/>
      <c r="EMC6" s="22"/>
      <c r="EMD6" s="22"/>
      <c r="EME6" s="22"/>
      <c r="EMF6" s="22"/>
      <c r="EMG6" s="22"/>
      <c r="EMH6" s="22"/>
      <c r="EMI6" s="22"/>
      <c r="EMJ6" s="22"/>
      <c r="EMK6" s="22"/>
      <c r="EML6" s="22"/>
      <c r="EMM6" s="22"/>
      <c r="EMN6" s="22"/>
      <c r="EMO6" s="22"/>
      <c r="EMP6" s="22"/>
      <c r="EMQ6" s="22"/>
      <c r="EMR6" s="22"/>
      <c r="EMS6" s="22"/>
      <c r="EMT6" s="22"/>
      <c r="EMU6" s="22"/>
      <c r="EMV6" s="22"/>
      <c r="EMW6" s="22"/>
      <c r="EMX6" s="22"/>
      <c r="EMY6" s="22"/>
      <c r="EMZ6" s="22"/>
      <c r="ENA6" s="22"/>
      <c r="ENB6" s="22"/>
      <c r="ENC6" s="22"/>
      <c r="END6" s="22"/>
      <c r="ENE6" s="22"/>
      <c r="ENF6" s="22"/>
      <c r="ENG6" s="22"/>
      <c r="ENH6" s="22"/>
      <c r="ENI6" s="22"/>
      <c r="ENJ6" s="22"/>
      <c r="ENK6" s="22"/>
      <c r="ENL6" s="22"/>
      <c r="ENM6" s="22"/>
      <c r="ENN6" s="22"/>
      <c r="ENO6" s="22"/>
      <c r="ENP6" s="22"/>
      <c r="ENQ6" s="22"/>
      <c r="ENR6" s="22"/>
      <c r="ENS6" s="22"/>
      <c r="ENT6" s="22"/>
      <c r="ENU6" s="22"/>
      <c r="ENV6" s="22"/>
      <c r="ENW6" s="22"/>
      <c r="ENX6" s="22"/>
      <c r="ENY6" s="22"/>
      <c r="ENZ6" s="22"/>
      <c r="EOA6" s="22"/>
      <c r="EOB6" s="22"/>
      <c r="EOC6" s="22"/>
      <c r="EOD6" s="22"/>
      <c r="EOE6" s="22"/>
      <c r="EOF6" s="22"/>
      <c r="EOG6" s="22"/>
      <c r="EOH6" s="22"/>
      <c r="EOI6" s="22"/>
      <c r="EOJ6" s="22"/>
      <c r="EOK6" s="22"/>
      <c r="EOL6" s="22"/>
      <c r="EOM6" s="22"/>
      <c r="EON6" s="22"/>
      <c r="EOO6" s="22"/>
      <c r="EOP6" s="22"/>
      <c r="EOQ6" s="22"/>
      <c r="EOR6" s="22"/>
      <c r="EOS6" s="22"/>
      <c r="EOT6" s="22"/>
      <c r="EOU6" s="22"/>
      <c r="EOV6" s="22"/>
      <c r="EOW6" s="22"/>
      <c r="EOX6" s="22"/>
      <c r="EOY6" s="22"/>
      <c r="EOZ6" s="22"/>
      <c r="EPA6" s="22"/>
      <c r="EPB6" s="22"/>
      <c r="EPC6" s="22"/>
      <c r="EPD6" s="22"/>
      <c r="EPE6" s="22"/>
      <c r="EPF6" s="22"/>
      <c r="EPG6" s="22"/>
      <c r="EPH6" s="22"/>
      <c r="EPI6" s="22"/>
      <c r="EPJ6" s="22"/>
      <c r="EPK6" s="22"/>
      <c r="EPL6" s="22"/>
      <c r="EPM6" s="22"/>
      <c r="EPN6" s="22"/>
      <c r="EPO6" s="22"/>
      <c r="EPP6" s="22"/>
      <c r="EPQ6" s="22"/>
      <c r="EPR6" s="22"/>
      <c r="EPS6" s="22"/>
      <c r="EPT6" s="22"/>
      <c r="EPU6" s="22"/>
      <c r="EPV6" s="22"/>
      <c r="EPW6" s="22"/>
      <c r="EPX6" s="22"/>
      <c r="EPY6" s="22"/>
      <c r="EPZ6" s="22"/>
      <c r="EQA6" s="22"/>
      <c r="EQB6" s="22"/>
      <c r="EQC6" s="22"/>
      <c r="EQD6" s="22"/>
      <c r="EQE6" s="22"/>
      <c r="EQF6" s="22"/>
      <c r="EQG6" s="22"/>
      <c r="EQH6" s="22"/>
      <c r="EQI6" s="22"/>
      <c r="EQJ6" s="22"/>
      <c r="EQK6" s="22"/>
      <c r="EQL6" s="22"/>
      <c r="EQM6" s="22"/>
      <c r="EQN6" s="22"/>
      <c r="EQO6" s="22"/>
      <c r="EQP6" s="22"/>
      <c r="EQQ6" s="22"/>
      <c r="EQR6" s="22"/>
      <c r="EQS6" s="22"/>
      <c r="EQT6" s="22"/>
      <c r="EQU6" s="22"/>
      <c r="EQV6" s="22"/>
      <c r="EQW6" s="22"/>
      <c r="EQX6" s="22"/>
      <c r="EQY6" s="22"/>
      <c r="EQZ6" s="22"/>
      <c r="ERA6" s="22"/>
      <c r="ERB6" s="22"/>
      <c r="ERC6" s="22"/>
      <c r="ERD6" s="22"/>
      <c r="ERE6" s="22"/>
      <c r="ERF6" s="22"/>
      <c r="ERG6" s="22"/>
      <c r="ERH6" s="22"/>
      <c r="ERI6" s="22"/>
      <c r="ERJ6" s="22"/>
      <c r="ERK6" s="22"/>
      <c r="ERL6" s="22"/>
      <c r="ERM6" s="22"/>
      <c r="ERN6" s="22"/>
      <c r="ERO6" s="22"/>
      <c r="ERP6" s="22"/>
      <c r="ERQ6" s="22"/>
      <c r="ERR6" s="22"/>
      <c r="ERS6" s="22"/>
      <c r="ERT6" s="22"/>
      <c r="ERU6" s="22"/>
      <c r="ERV6" s="22"/>
      <c r="ERW6" s="22"/>
      <c r="ERX6" s="22"/>
      <c r="ERY6" s="22"/>
      <c r="ERZ6" s="22"/>
      <c r="ESA6" s="22"/>
      <c r="ESB6" s="22"/>
      <c r="ESC6" s="22"/>
      <c r="ESD6" s="22"/>
      <c r="ESE6" s="22"/>
      <c r="ESF6" s="22"/>
      <c r="ESG6" s="22"/>
      <c r="ESH6" s="22"/>
      <c r="ESI6" s="22"/>
      <c r="ESJ6" s="22"/>
      <c r="ESK6" s="22"/>
      <c r="ESL6" s="22"/>
      <c r="ESM6" s="22"/>
      <c r="ESN6" s="22"/>
      <c r="ESO6" s="22"/>
      <c r="ESP6" s="22"/>
      <c r="ESQ6" s="22"/>
      <c r="ESR6" s="22"/>
      <c r="ESS6" s="22"/>
      <c r="EST6" s="22"/>
      <c r="ESU6" s="22"/>
      <c r="ESV6" s="22"/>
      <c r="ESW6" s="22"/>
      <c r="ESX6" s="22"/>
      <c r="ESY6" s="22"/>
      <c r="ESZ6" s="22"/>
      <c r="ETA6" s="22"/>
      <c r="ETB6" s="22"/>
      <c r="ETC6" s="22"/>
      <c r="ETD6" s="22"/>
      <c r="ETE6" s="22"/>
      <c r="ETF6" s="22"/>
      <c r="ETG6" s="22"/>
      <c r="ETH6" s="22"/>
      <c r="ETI6" s="22"/>
      <c r="ETJ6" s="22"/>
      <c r="ETK6" s="22"/>
      <c r="ETL6" s="22"/>
      <c r="ETM6" s="22"/>
      <c r="ETN6" s="22"/>
      <c r="ETO6" s="22"/>
      <c r="ETP6" s="22"/>
      <c r="ETQ6" s="22"/>
      <c r="ETR6" s="22"/>
      <c r="ETS6" s="22"/>
      <c r="ETT6" s="22"/>
      <c r="ETU6" s="22"/>
      <c r="ETV6" s="22"/>
      <c r="ETW6" s="22"/>
      <c r="ETX6" s="22"/>
      <c r="ETY6" s="22"/>
      <c r="ETZ6" s="22"/>
      <c r="EUA6" s="22"/>
      <c r="EUB6" s="22"/>
      <c r="EUC6" s="22"/>
      <c r="EUD6" s="22"/>
      <c r="EUE6" s="22"/>
      <c r="EUF6" s="22"/>
      <c r="EUG6" s="22"/>
      <c r="EUH6" s="22"/>
      <c r="EUI6" s="22"/>
      <c r="EUJ6" s="22"/>
      <c r="EUK6" s="22"/>
      <c r="EUL6" s="22"/>
      <c r="EUM6" s="22"/>
      <c r="EUN6" s="22"/>
      <c r="EUO6" s="22"/>
      <c r="EUP6" s="22"/>
      <c r="EUQ6" s="22"/>
      <c r="EUR6" s="22"/>
      <c r="EUS6" s="22"/>
      <c r="EUT6" s="22"/>
      <c r="EUU6" s="22"/>
      <c r="EUV6" s="22"/>
      <c r="EUW6" s="22"/>
      <c r="EUX6" s="22"/>
      <c r="EUY6" s="22"/>
      <c r="EUZ6" s="22"/>
      <c r="EVA6" s="22"/>
      <c r="EVB6" s="22"/>
      <c r="EVC6" s="22"/>
      <c r="EVD6" s="22"/>
      <c r="EVE6" s="22"/>
      <c r="EVF6" s="22"/>
      <c r="EVG6" s="22"/>
      <c r="EVH6" s="22"/>
      <c r="EVI6" s="22"/>
      <c r="EVJ6" s="22"/>
      <c r="EVK6" s="22"/>
      <c r="EVL6" s="22"/>
      <c r="EVM6" s="22"/>
      <c r="EVN6" s="22"/>
      <c r="EVO6" s="22"/>
      <c r="EVP6" s="22"/>
      <c r="EVQ6" s="22"/>
      <c r="EVR6" s="22"/>
      <c r="EVS6" s="22"/>
      <c r="EVT6" s="22"/>
      <c r="EVU6" s="22"/>
      <c r="EVV6" s="22"/>
      <c r="EVW6" s="22"/>
      <c r="EVX6" s="22"/>
      <c r="EVY6" s="22"/>
      <c r="EVZ6" s="22"/>
      <c r="EWA6" s="22"/>
      <c r="EWB6" s="22"/>
      <c r="EWC6" s="22"/>
      <c r="EWD6" s="22"/>
      <c r="EWE6" s="22"/>
      <c r="EWF6" s="22"/>
      <c r="EWG6" s="22"/>
      <c r="EWH6" s="22"/>
      <c r="EWI6" s="22"/>
      <c r="EWJ6" s="22"/>
      <c r="EWK6" s="22"/>
      <c r="EWL6" s="22"/>
      <c r="EWM6" s="22"/>
      <c r="EWN6" s="22"/>
      <c r="EWO6" s="22"/>
      <c r="EWP6" s="22"/>
      <c r="EWQ6" s="22"/>
      <c r="EWR6" s="22"/>
      <c r="EWS6" s="22"/>
      <c r="EWT6" s="22"/>
      <c r="EWU6" s="22"/>
      <c r="EWV6" s="22"/>
      <c r="EWW6" s="22"/>
      <c r="EWX6" s="22"/>
      <c r="EWY6" s="22"/>
      <c r="EWZ6" s="22"/>
      <c r="EXA6" s="22"/>
      <c r="EXB6" s="22"/>
      <c r="EXC6" s="22"/>
      <c r="EXD6" s="22"/>
      <c r="EXE6" s="22"/>
      <c r="EXF6" s="22"/>
      <c r="EXG6" s="22"/>
      <c r="EXH6" s="22"/>
      <c r="EXI6" s="22"/>
      <c r="EXJ6" s="22"/>
      <c r="EXK6" s="22"/>
      <c r="EXL6" s="22"/>
      <c r="EXM6" s="22"/>
      <c r="EXN6" s="22"/>
      <c r="EXO6" s="22"/>
      <c r="EXP6" s="22"/>
      <c r="EXQ6" s="22"/>
      <c r="EXR6" s="22"/>
      <c r="EXS6" s="22"/>
      <c r="EXT6" s="22"/>
      <c r="EXU6" s="22"/>
      <c r="EXV6" s="22"/>
      <c r="EXW6" s="22"/>
      <c r="EXX6" s="22"/>
      <c r="EXY6" s="22"/>
      <c r="EXZ6" s="22"/>
      <c r="EYA6" s="22"/>
      <c r="EYB6" s="22"/>
      <c r="EYC6" s="22"/>
      <c r="EYD6" s="22"/>
      <c r="EYE6" s="22"/>
      <c r="EYF6" s="22"/>
      <c r="EYG6" s="22"/>
      <c r="EYH6" s="22"/>
      <c r="EYI6" s="22"/>
      <c r="EYJ6" s="22"/>
      <c r="EYK6" s="22"/>
      <c r="EYL6" s="22"/>
      <c r="EYM6" s="22"/>
      <c r="EYN6" s="22"/>
      <c r="EYO6" s="22"/>
      <c r="EYP6" s="22"/>
      <c r="EYQ6" s="22"/>
      <c r="EYR6" s="22"/>
      <c r="EYS6" s="22"/>
      <c r="EYT6" s="22"/>
      <c r="EYU6" s="22"/>
      <c r="EYV6" s="22"/>
      <c r="EYW6" s="22"/>
      <c r="EYX6" s="22"/>
      <c r="EYY6" s="22"/>
      <c r="EYZ6" s="22"/>
      <c r="EZA6" s="22"/>
      <c r="EZB6" s="22"/>
      <c r="EZC6" s="22"/>
      <c r="EZD6" s="22"/>
      <c r="EZE6" s="22"/>
      <c r="EZF6" s="22"/>
      <c r="EZG6" s="22"/>
      <c r="EZH6" s="22"/>
      <c r="EZI6" s="22"/>
      <c r="EZJ6" s="22"/>
      <c r="EZK6" s="22"/>
      <c r="EZL6" s="22"/>
      <c r="EZM6" s="22"/>
      <c r="EZN6" s="22"/>
      <c r="EZO6" s="22"/>
      <c r="EZP6" s="22"/>
      <c r="EZQ6" s="22"/>
      <c r="EZR6" s="22"/>
      <c r="EZS6" s="22"/>
      <c r="EZT6" s="22"/>
      <c r="EZU6" s="22"/>
      <c r="EZV6" s="22"/>
      <c r="EZW6" s="22"/>
      <c r="EZX6" s="22"/>
      <c r="EZY6" s="22"/>
      <c r="EZZ6" s="22"/>
      <c r="FAA6" s="22"/>
      <c r="FAB6" s="22"/>
      <c r="FAC6" s="22"/>
      <c r="FAD6" s="22"/>
      <c r="FAE6" s="22"/>
      <c r="FAF6" s="22"/>
      <c r="FAG6" s="22"/>
      <c r="FAH6" s="22"/>
      <c r="FAI6" s="22"/>
      <c r="FAJ6" s="22"/>
      <c r="FAK6" s="22"/>
      <c r="FAL6" s="22"/>
      <c r="FAM6" s="22"/>
      <c r="FAN6" s="22"/>
      <c r="FAO6" s="22"/>
      <c r="FAP6" s="22"/>
      <c r="FAQ6" s="22"/>
      <c r="FAR6" s="22"/>
      <c r="FAS6" s="22"/>
      <c r="FAT6" s="22"/>
      <c r="FAU6" s="22"/>
      <c r="FAV6" s="22"/>
      <c r="FAW6" s="22"/>
      <c r="FAX6" s="22"/>
      <c r="FAY6" s="22"/>
      <c r="FAZ6" s="22"/>
      <c r="FBA6" s="22"/>
      <c r="FBB6" s="22"/>
      <c r="FBC6" s="22"/>
      <c r="FBD6" s="22"/>
      <c r="FBE6" s="22"/>
      <c r="FBF6" s="22"/>
      <c r="FBG6" s="22"/>
      <c r="FBH6" s="22"/>
      <c r="FBI6" s="22"/>
      <c r="FBJ6" s="22"/>
      <c r="FBK6" s="22"/>
      <c r="FBL6" s="22"/>
      <c r="FBM6" s="22"/>
      <c r="FBN6" s="22"/>
      <c r="FBO6" s="22"/>
      <c r="FBP6" s="22"/>
      <c r="FBQ6" s="22"/>
      <c r="FBR6" s="22"/>
      <c r="FBS6" s="22"/>
      <c r="FBT6" s="22"/>
      <c r="FBU6" s="22"/>
      <c r="FBV6" s="22"/>
      <c r="FBW6" s="22"/>
      <c r="FBX6" s="22"/>
      <c r="FBY6" s="22"/>
      <c r="FBZ6" s="22"/>
      <c r="FCA6" s="22"/>
      <c r="FCB6" s="22"/>
      <c r="FCC6" s="22"/>
      <c r="FCD6" s="22"/>
      <c r="FCE6" s="22"/>
      <c r="FCF6" s="22"/>
      <c r="FCG6" s="22"/>
      <c r="FCH6" s="22"/>
      <c r="FCI6" s="22"/>
      <c r="FCJ6" s="22"/>
      <c r="FCK6" s="22"/>
      <c r="FCL6" s="22"/>
      <c r="FCM6" s="22"/>
      <c r="FCN6" s="22"/>
      <c r="FCO6" s="22"/>
      <c r="FCP6" s="22"/>
      <c r="FCQ6" s="22"/>
      <c r="FCR6" s="22"/>
      <c r="FCS6" s="22"/>
      <c r="FCT6" s="22"/>
      <c r="FCU6" s="22"/>
      <c r="FCV6" s="22"/>
      <c r="FCW6" s="22"/>
      <c r="FCX6" s="22"/>
      <c r="FCY6" s="22"/>
      <c r="FCZ6" s="22"/>
      <c r="FDA6" s="22"/>
      <c r="FDB6" s="22"/>
      <c r="FDC6" s="22"/>
      <c r="FDD6" s="22"/>
      <c r="FDE6" s="22"/>
      <c r="FDF6" s="22"/>
      <c r="FDG6" s="22"/>
      <c r="FDH6" s="22"/>
      <c r="FDI6" s="22"/>
      <c r="FDJ6" s="22"/>
      <c r="FDK6" s="22"/>
      <c r="FDL6" s="22"/>
      <c r="FDM6" s="22"/>
      <c r="FDN6" s="22"/>
      <c r="FDO6" s="22"/>
      <c r="FDP6" s="22"/>
      <c r="FDQ6" s="22"/>
      <c r="FDR6" s="22"/>
      <c r="FDS6" s="22"/>
      <c r="FDT6" s="22"/>
      <c r="FDU6" s="22"/>
      <c r="FDV6" s="22"/>
      <c r="FDW6" s="22"/>
      <c r="FDX6" s="22"/>
      <c r="FDY6" s="22"/>
      <c r="FDZ6" s="22"/>
      <c r="FEA6" s="22"/>
      <c r="FEB6" s="22"/>
      <c r="FEC6" s="22"/>
      <c r="FED6" s="22"/>
      <c r="FEE6" s="22"/>
      <c r="FEF6" s="22"/>
      <c r="FEG6" s="22"/>
      <c r="FEH6" s="22"/>
      <c r="FEI6" s="22"/>
      <c r="FEJ6" s="22"/>
      <c r="FEK6" s="22"/>
      <c r="FEL6" s="22"/>
      <c r="FEM6" s="22"/>
      <c r="FEN6" s="22"/>
      <c r="FEO6" s="22"/>
      <c r="FEP6" s="22"/>
      <c r="FEQ6" s="22"/>
      <c r="FER6" s="22"/>
      <c r="FES6" s="22"/>
      <c r="FET6" s="22"/>
      <c r="FEU6" s="22"/>
      <c r="FEV6" s="22"/>
      <c r="FEW6" s="22"/>
      <c r="FEX6" s="22"/>
      <c r="FEY6" s="22"/>
      <c r="FEZ6" s="22"/>
      <c r="FFA6" s="22"/>
      <c r="FFB6" s="22"/>
      <c r="FFC6" s="22"/>
      <c r="FFD6" s="22"/>
      <c r="FFE6" s="22"/>
      <c r="FFF6" s="22"/>
      <c r="FFG6" s="22"/>
      <c r="FFH6" s="22"/>
      <c r="FFI6" s="22"/>
      <c r="FFJ6" s="22"/>
      <c r="FFK6" s="22"/>
      <c r="FFL6" s="22"/>
      <c r="FFM6" s="22"/>
      <c r="FFN6" s="22"/>
      <c r="FFO6" s="22"/>
      <c r="FFP6" s="22"/>
      <c r="FFQ6" s="22"/>
      <c r="FFR6" s="22"/>
      <c r="FFS6" s="22"/>
      <c r="FFT6" s="22"/>
      <c r="FFU6" s="22"/>
      <c r="FFV6" s="22"/>
      <c r="FFW6" s="22"/>
      <c r="FFX6" s="22"/>
      <c r="FFY6" s="22"/>
      <c r="FFZ6" s="22"/>
      <c r="FGA6" s="22"/>
      <c r="FGB6" s="22"/>
      <c r="FGC6" s="22"/>
      <c r="FGD6" s="22"/>
      <c r="FGE6" s="22"/>
      <c r="FGF6" s="22"/>
      <c r="FGG6" s="22"/>
      <c r="FGH6" s="22"/>
      <c r="FGI6" s="22"/>
      <c r="FGJ6" s="22"/>
      <c r="FGK6" s="22"/>
      <c r="FGL6" s="22"/>
      <c r="FGM6" s="22"/>
      <c r="FGN6" s="22"/>
      <c r="FGO6" s="22"/>
      <c r="FGP6" s="22"/>
      <c r="FGQ6" s="22"/>
      <c r="FGR6" s="22"/>
      <c r="FGS6" s="22"/>
      <c r="FGT6" s="22"/>
      <c r="FGU6" s="22"/>
      <c r="FGV6" s="22"/>
      <c r="FGW6" s="22"/>
      <c r="FGX6" s="22"/>
      <c r="FGY6" s="22"/>
      <c r="FGZ6" s="22"/>
      <c r="FHA6" s="22"/>
      <c r="FHB6" s="22"/>
      <c r="FHC6" s="22"/>
      <c r="FHD6" s="22"/>
      <c r="FHE6" s="22"/>
      <c r="FHF6" s="22"/>
      <c r="FHG6" s="22"/>
      <c r="FHH6" s="22"/>
      <c r="FHI6" s="22"/>
      <c r="FHJ6" s="22"/>
      <c r="FHK6" s="22"/>
      <c r="FHL6" s="22"/>
      <c r="FHM6" s="22"/>
      <c r="FHN6" s="22"/>
      <c r="FHO6" s="22"/>
      <c r="FHP6" s="22"/>
      <c r="FHQ6" s="22"/>
      <c r="FHR6" s="22"/>
      <c r="FHS6" s="22"/>
      <c r="FHT6" s="22"/>
      <c r="FHU6" s="22"/>
      <c r="FHV6" s="22"/>
      <c r="FHW6" s="22"/>
      <c r="FHX6" s="22"/>
      <c r="FHY6" s="22"/>
      <c r="FHZ6" s="22"/>
      <c r="FIA6" s="22"/>
      <c r="FIB6" s="22"/>
      <c r="FIC6" s="22"/>
      <c r="FID6" s="22"/>
      <c r="FIE6" s="22"/>
      <c r="FIF6" s="22"/>
      <c r="FIG6" s="22"/>
      <c r="FIH6" s="22"/>
      <c r="FII6" s="22"/>
      <c r="FIJ6" s="22"/>
      <c r="FIK6" s="22"/>
      <c r="FIL6" s="22"/>
      <c r="FIM6" s="22"/>
      <c r="FIN6" s="22"/>
      <c r="FIO6" s="22"/>
      <c r="FIP6" s="22"/>
      <c r="FIQ6" s="22"/>
      <c r="FIR6" s="22"/>
      <c r="FIS6" s="22"/>
      <c r="FIT6" s="22"/>
      <c r="FIU6" s="22"/>
      <c r="FIV6" s="22"/>
      <c r="FIW6" s="22"/>
      <c r="FIX6" s="22"/>
      <c r="FIY6" s="22"/>
      <c r="FIZ6" s="22"/>
      <c r="FJA6" s="22"/>
      <c r="FJB6" s="22"/>
      <c r="FJC6" s="22"/>
      <c r="FJD6" s="22"/>
      <c r="FJE6" s="22"/>
      <c r="FJF6" s="22"/>
      <c r="FJG6" s="22"/>
      <c r="FJH6" s="22"/>
      <c r="FJI6" s="22"/>
      <c r="FJJ6" s="22"/>
      <c r="FJK6" s="22"/>
      <c r="FJL6" s="22"/>
      <c r="FJM6" s="22"/>
      <c r="FJN6" s="22"/>
      <c r="FJO6" s="22"/>
      <c r="FJP6" s="22"/>
      <c r="FJQ6" s="22"/>
      <c r="FJR6" s="22"/>
      <c r="FJS6" s="22"/>
      <c r="FJT6" s="22"/>
      <c r="FJU6" s="22"/>
      <c r="FJV6" s="22"/>
      <c r="FJW6" s="22"/>
      <c r="FJX6" s="22"/>
      <c r="FJY6" s="22"/>
      <c r="FJZ6" s="22"/>
      <c r="FKA6" s="22"/>
      <c r="FKB6" s="22"/>
      <c r="FKC6" s="22"/>
      <c r="FKD6" s="22"/>
      <c r="FKE6" s="22"/>
      <c r="FKF6" s="22"/>
      <c r="FKG6" s="22"/>
      <c r="FKH6" s="22"/>
      <c r="FKI6" s="22"/>
      <c r="FKJ6" s="22"/>
      <c r="FKK6" s="22"/>
      <c r="FKL6" s="22"/>
      <c r="FKM6" s="22"/>
      <c r="FKN6" s="22"/>
      <c r="FKO6" s="22"/>
      <c r="FKP6" s="22"/>
      <c r="FKQ6" s="22"/>
      <c r="FKR6" s="22"/>
      <c r="FKS6" s="22"/>
      <c r="FKT6" s="22"/>
      <c r="FKU6" s="22"/>
      <c r="FKV6" s="22"/>
      <c r="FKW6" s="22"/>
      <c r="FKX6" s="22"/>
      <c r="FKY6" s="22"/>
      <c r="FKZ6" s="22"/>
      <c r="FLA6" s="22"/>
      <c r="FLB6" s="22"/>
      <c r="FLC6" s="22"/>
      <c r="FLD6" s="22"/>
      <c r="FLE6" s="22"/>
      <c r="FLF6" s="22"/>
      <c r="FLG6" s="22"/>
      <c r="FLH6" s="22"/>
      <c r="FLI6" s="22"/>
      <c r="FLJ6" s="22"/>
      <c r="FLK6" s="22"/>
      <c r="FLL6" s="22"/>
      <c r="FLM6" s="22"/>
      <c r="FLN6" s="22"/>
      <c r="FLO6" s="22"/>
      <c r="FLP6" s="22"/>
      <c r="FLQ6" s="22"/>
      <c r="FLR6" s="22"/>
      <c r="FLS6" s="22"/>
      <c r="FLT6" s="22"/>
      <c r="FLU6" s="22"/>
      <c r="FLV6" s="22"/>
      <c r="FLW6" s="22"/>
      <c r="FLX6" s="22"/>
      <c r="FLY6" s="22"/>
      <c r="FLZ6" s="22"/>
      <c r="FMA6" s="22"/>
      <c r="FMB6" s="22"/>
      <c r="FMC6" s="22"/>
      <c r="FMD6" s="22"/>
      <c r="FME6" s="22"/>
      <c r="FMF6" s="22"/>
      <c r="FMG6" s="22"/>
      <c r="FMH6" s="22"/>
      <c r="FMI6" s="22"/>
      <c r="FMJ6" s="22"/>
      <c r="FMK6" s="22"/>
      <c r="FML6" s="22"/>
      <c r="FMM6" s="22"/>
      <c r="FMN6" s="22"/>
      <c r="FMO6" s="22"/>
      <c r="FMP6" s="22"/>
      <c r="FMQ6" s="22"/>
      <c r="FMR6" s="22"/>
      <c r="FMS6" s="22"/>
      <c r="FMT6" s="22"/>
      <c r="FMU6" s="22"/>
      <c r="FMV6" s="22"/>
      <c r="FMW6" s="22"/>
      <c r="FMX6" s="22"/>
      <c r="FMY6" s="22"/>
      <c r="FMZ6" s="22"/>
      <c r="FNA6" s="22"/>
      <c r="FNB6" s="22"/>
      <c r="FNC6" s="22"/>
      <c r="FND6" s="22"/>
      <c r="FNE6" s="22"/>
      <c r="FNF6" s="22"/>
      <c r="FNG6" s="22"/>
      <c r="FNH6" s="22"/>
      <c r="FNI6" s="22"/>
      <c r="FNJ6" s="22"/>
      <c r="FNK6" s="22"/>
      <c r="FNL6" s="22"/>
      <c r="FNM6" s="22"/>
      <c r="FNN6" s="22"/>
      <c r="FNO6" s="22"/>
      <c r="FNP6" s="22"/>
      <c r="FNQ6" s="22"/>
      <c r="FNR6" s="22"/>
      <c r="FNS6" s="22"/>
      <c r="FNT6" s="22"/>
      <c r="FNU6" s="22"/>
      <c r="FNV6" s="22"/>
      <c r="FNW6" s="22"/>
      <c r="FNX6" s="22"/>
      <c r="FNY6" s="22"/>
      <c r="FNZ6" s="22"/>
      <c r="FOA6" s="22"/>
      <c r="FOB6" s="22"/>
      <c r="FOC6" s="22"/>
      <c r="FOD6" s="22"/>
      <c r="FOE6" s="22"/>
      <c r="FOF6" s="22"/>
      <c r="FOG6" s="22"/>
      <c r="FOH6" s="22"/>
      <c r="FOI6" s="22"/>
      <c r="FOJ6" s="22"/>
      <c r="FOK6" s="22"/>
      <c r="FOL6" s="22"/>
      <c r="FOM6" s="22"/>
      <c r="FON6" s="22"/>
      <c r="FOO6" s="22"/>
      <c r="FOP6" s="22"/>
      <c r="FOQ6" s="22"/>
      <c r="FOR6" s="22"/>
      <c r="FOS6" s="22"/>
      <c r="FOT6" s="22"/>
      <c r="FOU6" s="22"/>
      <c r="FOV6" s="22"/>
      <c r="FOW6" s="22"/>
      <c r="FOX6" s="22"/>
      <c r="FOY6" s="22"/>
      <c r="FOZ6" s="22"/>
      <c r="FPA6" s="22"/>
      <c r="FPB6" s="22"/>
      <c r="FPC6" s="22"/>
      <c r="FPD6" s="22"/>
      <c r="FPE6" s="22"/>
      <c r="FPF6" s="22"/>
      <c r="FPG6" s="22"/>
      <c r="FPH6" s="22"/>
      <c r="FPI6" s="22"/>
      <c r="FPJ6" s="22"/>
      <c r="FPK6" s="22"/>
      <c r="FPL6" s="22"/>
      <c r="FPM6" s="22"/>
      <c r="FPN6" s="22"/>
      <c r="FPO6" s="22"/>
      <c r="FPP6" s="22"/>
      <c r="FPQ6" s="22"/>
      <c r="FPR6" s="22"/>
      <c r="FPS6" s="22"/>
      <c r="FPT6" s="22"/>
      <c r="FPU6" s="22"/>
      <c r="FPV6" s="22"/>
      <c r="FPW6" s="22"/>
      <c r="FPX6" s="22"/>
      <c r="FPY6" s="22"/>
      <c r="FPZ6" s="22"/>
      <c r="FQA6" s="22"/>
      <c r="FQB6" s="22"/>
      <c r="FQC6" s="22"/>
      <c r="FQD6" s="22"/>
      <c r="FQE6" s="22"/>
      <c r="FQF6" s="22"/>
      <c r="FQG6" s="22"/>
      <c r="FQH6" s="22"/>
      <c r="FQI6" s="22"/>
      <c r="FQJ6" s="22"/>
      <c r="FQK6" s="22"/>
      <c r="FQL6" s="22"/>
      <c r="FQM6" s="22"/>
      <c r="FQN6" s="22"/>
      <c r="FQO6" s="22"/>
      <c r="FQP6" s="22"/>
      <c r="FQQ6" s="22"/>
      <c r="FQR6" s="22"/>
      <c r="FQS6" s="22"/>
      <c r="FQT6" s="22"/>
      <c r="FQU6" s="22"/>
      <c r="FQV6" s="22"/>
      <c r="FQW6" s="22"/>
      <c r="FQX6" s="22"/>
      <c r="FQY6" s="22"/>
      <c r="FQZ6" s="22"/>
      <c r="FRA6" s="22"/>
      <c r="FRB6" s="22"/>
      <c r="FRC6" s="22"/>
      <c r="FRD6" s="22"/>
      <c r="FRE6" s="22"/>
      <c r="FRF6" s="22"/>
      <c r="FRG6" s="22"/>
      <c r="FRH6" s="22"/>
      <c r="FRI6" s="22"/>
      <c r="FRJ6" s="22"/>
      <c r="FRK6" s="22"/>
      <c r="FRL6" s="22"/>
      <c r="FRM6" s="22"/>
      <c r="FRN6" s="22"/>
      <c r="FRO6" s="22"/>
      <c r="FRP6" s="22"/>
      <c r="FRQ6" s="22"/>
      <c r="FRR6" s="22"/>
      <c r="FRS6" s="22"/>
      <c r="FRT6" s="22"/>
      <c r="FRU6" s="22"/>
      <c r="FRV6" s="22"/>
      <c r="FRW6" s="22"/>
      <c r="FRX6" s="22"/>
      <c r="FRY6" s="22"/>
      <c r="FRZ6" s="22"/>
      <c r="FSA6" s="22"/>
      <c r="FSB6" s="22"/>
      <c r="FSC6" s="22"/>
      <c r="FSD6" s="22"/>
      <c r="FSE6" s="22"/>
      <c r="FSF6" s="22"/>
      <c r="FSG6" s="22"/>
      <c r="FSH6" s="22"/>
      <c r="FSI6" s="22"/>
      <c r="FSJ6" s="22"/>
      <c r="FSK6" s="22"/>
      <c r="FSL6" s="22"/>
      <c r="FSM6" s="22"/>
      <c r="FSN6" s="22"/>
      <c r="FSO6" s="22"/>
      <c r="FSP6" s="22"/>
      <c r="FSQ6" s="22"/>
      <c r="FSR6" s="22"/>
      <c r="FSS6" s="22"/>
      <c r="FST6" s="22"/>
      <c r="FSU6" s="22"/>
      <c r="FSV6" s="22"/>
      <c r="FSW6" s="22"/>
      <c r="FSX6" s="22"/>
      <c r="FSY6" s="22"/>
      <c r="FSZ6" s="22"/>
      <c r="FTA6" s="22"/>
      <c r="FTB6" s="22"/>
      <c r="FTC6" s="22"/>
      <c r="FTD6" s="22"/>
      <c r="FTE6" s="22"/>
      <c r="FTF6" s="22"/>
      <c r="FTG6" s="22"/>
      <c r="FTH6" s="22"/>
      <c r="FTI6" s="22"/>
      <c r="FTJ6" s="22"/>
      <c r="FTK6" s="22"/>
      <c r="FTL6" s="22"/>
      <c r="FTM6" s="22"/>
      <c r="FTN6" s="22"/>
      <c r="FTO6" s="22"/>
      <c r="FTP6" s="22"/>
      <c r="FTQ6" s="22"/>
      <c r="FTR6" s="22"/>
      <c r="FTS6" s="22"/>
      <c r="FTT6" s="22"/>
      <c r="FTU6" s="22"/>
      <c r="FTV6" s="22"/>
      <c r="FTW6" s="22"/>
      <c r="FTX6" s="22"/>
      <c r="FTY6" s="22"/>
      <c r="FTZ6" s="22"/>
      <c r="FUA6" s="22"/>
      <c r="FUB6" s="22"/>
      <c r="FUC6" s="22"/>
      <c r="FUD6" s="22"/>
      <c r="FUE6" s="22"/>
      <c r="FUF6" s="22"/>
      <c r="FUG6" s="22"/>
      <c r="FUH6" s="22"/>
      <c r="FUI6" s="22"/>
      <c r="FUJ6" s="22"/>
      <c r="FUK6" s="22"/>
      <c r="FUL6" s="22"/>
      <c r="FUM6" s="22"/>
      <c r="FUN6" s="22"/>
      <c r="FUO6" s="22"/>
      <c r="FUP6" s="22"/>
      <c r="FUQ6" s="22"/>
      <c r="FUR6" s="22"/>
      <c r="FUS6" s="22"/>
      <c r="FUT6" s="22"/>
      <c r="FUU6" s="22"/>
      <c r="FUV6" s="22"/>
      <c r="FUW6" s="22"/>
      <c r="FUX6" s="22"/>
      <c r="FUY6" s="22"/>
      <c r="FUZ6" s="22"/>
      <c r="FVA6" s="22"/>
      <c r="FVB6" s="22"/>
      <c r="FVC6" s="22"/>
      <c r="FVD6" s="22"/>
      <c r="FVE6" s="22"/>
      <c r="FVF6" s="22"/>
      <c r="FVG6" s="22"/>
      <c r="FVH6" s="22"/>
      <c r="FVI6" s="22"/>
      <c r="FVJ6" s="22"/>
      <c r="FVK6" s="22"/>
      <c r="FVL6" s="22"/>
      <c r="FVM6" s="22"/>
      <c r="FVN6" s="22"/>
      <c r="FVO6" s="22"/>
      <c r="FVP6" s="22"/>
      <c r="FVQ6" s="22"/>
      <c r="FVR6" s="22"/>
      <c r="FVS6" s="22"/>
      <c r="FVT6" s="22"/>
      <c r="FVU6" s="22"/>
      <c r="FVV6" s="22"/>
      <c r="FVW6" s="22"/>
      <c r="FVX6" s="22"/>
      <c r="FVY6" s="22"/>
      <c r="FVZ6" s="22"/>
      <c r="FWA6" s="22"/>
      <c r="FWB6" s="22"/>
      <c r="FWC6" s="22"/>
      <c r="FWD6" s="22"/>
      <c r="FWE6" s="22"/>
      <c r="FWF6" s="22"/>
      <c r="FWG6" s="22"/>
      <c r="FWH6" s="22"/>
      <c r="FWI6" s="22"/>
      <c r="FWJ6" s="22"/>
      <c r="FWK6" s="22"/>
      <c r="FWL6" s="22"/>
      <c r="FWM6" s="22"/>
      <c r="FWN6" s="22"/>
      <c r="FWO6" s="22"/>
      <c r="FWP6" s="22"/>
      <c r="FWQ6" s="22"/>
      <c r="FWR6" s="22"/>
      <c r="FWS6" s="22"/>
      <c r="FWT6" s="22"/>
      <c r="FWU6" s="22"/>
      <c r="FWV6" s="22"/>
      <c r="FWW6" s="22"/>
      <c r="FWX6" s="22"/>
      <c r="FWY6" s="22"/>
      <c r="FWZ6" s="22"/>
      <c r="FXA6" s="22"/>
      <c r="FXB6" s="22"/>
      <c r="FXC6" s="22"/>
      <c r="FXD6" s="22"/>
      <c r="FXE6" s="22"/>
      <c r="FXF6" s="22"/>
      <c r="FXG6" s="22"/>
      <c r="FXH6" s="22"/>
      <c r="FXI6" s="22"/>
      <c r="FXJ6" s="22"/>
      <c r="FXK6" s="22"/>
      <c r="FXL6" s="22"/>
      <c r="FXM6" s="22"/>
      <c r="FXN6" s="22"/>
      <c r="FXO6" s="22"/>
      <c r="FXP6" s="22"/>
      <c r="FXQ6" s="22"/>
      <c r="FXR6" s="22"/>
      <c r="FXS6" s="22"/>
      <c r="FXT6" s="22"/>
      <c r="FXU6" s="22"/>
      <c r="FXV6" s="22"/>
      <c r="FXW6" s="22"/>
      <c r="FXX6" s="22"/>
      <c r="FXY6" s="22"/>
      <c r="FXZ6" s="22"/>
      <c r="FYA6" s="22"/>
      <c r="FYB6" s="22"/>
      <c r="FYC6" s="22"/>
      <c r="FYD6" s="22"/>
      <c r="FYE6" s="22"/>
      <c r="FYF6" s="22"/>
      <c r="FYG6" s="22"/>
      <c r="FYH6" s="22"/>
      <c r="FYI6" s="22"/>
      <c r="FYJ6" s="22"/>
      <c r="FYK6" s="22"/>
      <c r="FYL6" s="22"/>
      <c r="FYM6" s="22"/>
      <c r="FYN6" s="22"/>
      <c r="FYO6" s="22"/>
      <c r="FYP6" s="22"/>
      <c r="FYQ6" s="22"/>
      <c r="FYR6" s="22"/>
      <c r="FYS6" s="22"/>
      <c r="FYT6" s="22"/>
      <c r="FYU6" s="22"/>
      <c r="FYV6" s="22"/>
      <c r="FYW6" s="22"/>
      <c r="FYX6" s="22"/>
      <c r="FYY6" s="22"/>
      <c r="FYZ6" s="22"/>
      <c r="FZA6" s="22"/>
      <c r="FZB6" s="22"/>
      <c r="FZC6" s="22"/>
      <c r="FZD6" s="22"/>
      <c r="FZE6" s="22"/>
      <c r="FZF6" s="22"/>
      <c r="FZG6" s="22"/>
      <c r="FZH6" s="22"/>
      <c r="FZI6" s="22"/>
      <c r="FZJ6" s="22"/>
      <c r="FZK6" s="22"/>
      <c r="FZL6" s="22"/>
      <c r="FZM6" s="22"/>
      <c r="FZN6" s="22"/>
      <c r="FZO6" s="22"/>
      <c r="FZP6" s="22"/>
      <c r="FZQ6" s="22"/>
      <c r="FZR6" s="22"/>
      <c r="FZS6" s="22"/>
      <c r="FZT6" s="22"/>
      <c r="FZU6" s="22"/>
      <c r="FZV6" s="22"/>
      <c r="FZW6" s="22"/>
      <c r="FZX6" s="22"/>
      <c r="FZY6" s="22"/>
      <c r="FZZ6" s="22"/>
      <c r="GAA6" s="22"/>
      <c r="GAB6" s="22"/>
      <c r="GAC6" s="22"/>
      <c r="GAD6" s="22"/>
      <c r="GAE6" s="22"/>
      <c r="GAF6" s="22"/>
      <c r="GAG6" s="22"/>
      <c r="GAH6" s="22"/>
      <c r="GAI6" s="22"/>
      <c r="GAJ6" s="22"/>
      <c r="GAK6" s="22"/>
      <c r="GAL6" s="22"/>
      <c r="GAM6" s="22"/>
      <c r="GAN6" s="22"/>
      <c r="GAO6" s="22"/>
      <c r="GAP6" s="22"/>
      <c r="GAQ6" s="22"/>
      <c r="GAR6" s="22"/>
      <c r="GAS6" s="22"/>
      <c r="GAT6" s="22"/>
      <c r="GAU6" s="22"/>
      <c r="GAV6" s="22"/>
      <c r="GAW6" s="22"/>
      <c r="GAX6" s="22"/>
      <c r="GAY6" s="22"/>
      <c r="GAZ6" s="22"/>
      <c r="GBA6" s="22"/>
      <c r="GBB6" s="22"/>
      <c r="GBC6" s="22"/>
      <c r="GBD6" s="22"/>
      <c r="GBE6" s="22"/>
      <c r="GBF6" s="22"/>
      <c r="GBG6" s="22"/>
      <c r="GBH6" s="22"/>
      <c r="GBI6" s="22"/>
      <c r="GBJ6" s="22"/>
      <c r="GBK6" s="22"/>
      <c r="GBL6" s="22"/>
      <c r="GBM6" s="22"/>
      <c r="GBN6" s="22"/>
      <c r="GBO6" s="22"/>
      <c r="GBP6" s="22"/>
      <c r="GBQ6" s="22"/>
      <c r="GBR6" s="22"/>
      <c r="GBS6" s="22"/>
      <c r="GBT6" s="22"/>
      <c r="GBU6" s="22"/>
      <c r="GBV6" s="22"/>
      <c r="GBW6" s="22"/>
      <c r="GBX6" s="22"/>
      <c r="GBY6" s="22"/>
      <c r="GBZ6" s="22"/>
      <c r="GCA6" s="22"/>
      <c r="GCB6" s="22"/>
      <c r="GCC6" s="22"/>
      <c r="GCD6" s="22"/>
      <c r="GCE6" s="22"/>
      <c r="GCF6" s="22"/>
      <c r="GCG6" s="22"/>
      <c r="GCH6" s="22"/>
      <c r="GCI6" s="22"/>
      <c r="GCJ6" s="22"/>
      <c r="GCK6" s="22"/>
      <c r="GCL6" s="22"/>
      <c r="GCM6" s="22"/>
      <c r="GCN6" s="22"/>
      <c r="GCO6" s="22"/>
      <c r="GCP6" s="22"/>
      <c r="GCQ6" s="22"/>
      <c r="GCR6" s="22"/>
      <c r="GCS6" s="22"/>
      <c r="GCT6" s="22"/>
      <c r="GCU6" s="22"/>
      <c r="GCV6" s="22"/>
      <c r="GCW6" s="22"/>
      <c r="GCX6" s="22"/>
      <c r="GCY6" s="22"/>
      <c r="GCZ6" s="22"/>
      <c r="GDA6" s="22"/>
      <c r="GDB6" s="22"/>
      <c r="GDC6" s="22"/>
      <c r="GDD6" s="22"/>
      <c r="GDE6" s="22"/>
      <c r="GDF6" s="22"/>
      <c r="GDG6" s="22"/>
      <c r="GDH6" s="22"/>
      <c r="GDI6" s="22"/>
      <c r="GDJ6" s="22"/>
      <c r="GDK6" s="22"/>
      <c r="GDL6" s="22"/>
      <c r="GDM6" s="22"/>
      <c r="GDN6" s="22"/>
      <c r="GDO6" s="22"/>
      <c r="GDP6" s="22"/>
      <c r="GDQ6" s="22"/>
      <c r="GDR6" s="22"/>
      <c r="GDS6" s="22"/>
      <c r="GDT6" s="22"/>
      <c r="GDU6" s="22"/>
      <c r="GDV6" s="22"/>
      <c r="GDW6" s="22"/>
      <c r="GDX6" s="22"/>
      <c r="GDY6" s="22"/>
      <c r="GDZ6" s="22"/>
      <c r="GEA6" s="22"/>
      <c r="GEB6" s="22"/>
      <c r="GEC6" s="22"/>
      <c r="GED6" s="22"/>
      <c r="GEE6" s="22"/>
      <c r="GEF6" s="22"/>
      <c r="GEG6" s="22"/>
      <c r="GEH6" s="22"/>
      <c r="GEI6" s="22"/>
      <c r="GEJ6" s="22"/>
      <c r="GEK6" s="22"/>
      <c r="GEL6" s="22"/>
      <c r="GEM6" s="22"/>
      <c r="GEN6" s="22"/>
      <c r="GEO6" s="22"/>
      <c r="GEP6" s="22"/>
      <c r="GEQ6" s="22"/>
      <c r="GER6" s="22"/>
      <c r="GES6" s="22"/>
      <c r="GET6" s="22"/>
      <c r="GEU6" s="22"/>
      <c r="GEV6" s="22"/>
      <c r="GEW6" s="22"/>
      <c r="GEX6" s="22"/>
      <c r="GEY6" s="22"/>
      <c r="GEZ6" s="22"/>
      <c r="GFA6" s="22"/>
      <c r="GFB6" s="22"/>
      <c r="GFC6" s="22"/>
      <c r="GFD6" s="22"/>
      <c r="GFE6" s="22"/>
      <c r="GFF6" s="22"/>
      <c r="GFG6" s="22"/>
      <c r="GFH6" s="22"/>
      <c r="GFI6" s="22"/>
      <c r="GFJ6" s="22"/>
      <c r="GFK6" s="22"/>
      <c r="GFL6" s="22"/>
      <c r="GFM6" s="22"/>
      <c r="GFN6" s="22"/>
      <c r="GFO6" s="22"/>
      <c r="GFP6" s="22"/>
      <c r="GFQ6" s="22"/>
      <c r="GFR6" s="22"/>
      <c r="GFS6" s="22"/>
      <c r="GFT6" s="22"/>
      <c r="GFU6" s="22"/>
      <c r="GFV6" s="22"/>
      <c r="GFW6" s="22"/>
      <c r="GFX6" s="22"/>
      <c r="GFY6" s="22"/>
      <c r="GFZ6" s="22"/>
      <c r="GGA6" s="22"/>
      <c r="GGB6" s="22"/>
      <c r="GGC6" s="22"/>
      <c r="GGD6" s="22"/>
      <c r="GGE6" s="22"/>
      <c r="GGF6" s="22"/>
      <c r="GGG6" s="22"/>
      <c r="GGH6" s="22"/>
      <c r="GGI6" s="22"/>
      <c r="GGJ6" s="22"/>
      <c r="GGK6" s="22"/>
      <c r="GGL6" s="22"/>
      <c r="GGM6" s="22"/>
      <c r="GGN6" s="22"/>
      <c r="GGO6" s="22"/>
      <c r="GGP6" s="22"/>
      <c r="GGQ6" s="22"/>
      <c r="GGR6" s="22"/>
      <c r="GGS6" s="22"/>
      <c r="GGT6" s="22"/>
      <c r="GGU6" s="22"/>
      <c r="GGV6" s="22"/>
      <c r="GGW6" s="22"/>
      <c r="GGX6" s="22"/>
      <c r="GGY6" s="22"/>
      <c r="GGZ6" s="22"/>
      <c r="GHA6" s="22"/>
      <c r="GHB6" s="22"/>
      <c r="GHC6" s="22"/>
      <c r="GHD6" s="22"/>
      <c r="GHE6" s="22"/>
      <c r="GHF6" s="22"/>
      <c r="GHG6" s="22"/>
      <c r="GHH6" s="22"/>
      <c r="GHI6" s="22"/>
      <c r="GHJ6" s="22"/>
      <c r="GHK6" s="22"/>
      <c r="GHL6" s="22"/>
      <c r="GHM6" s="22"/>
      <c r="GHN6" s="22"/>
      <c r="GHO6" s="22"/>
      <c r="GHP6" s="22"/>
      <c r="GHQ6" s="22"/>
      <c r="GHR6" s="22"/>
      <c r="GHS6" s="22"/>
      <c r="GHT6" s="22"/>
      <c r="GHU6" s="22"/>
      <c r="GHV6" s="22"/>
      <c r="GHW6" s="22"/>
      <c r="GHX6" s="22"/>
      <c r="GHY6" s="22"/>
      <c r="GHZ6" s="22"/>
      <c r="GIA6" s="22"/>
      <c r="GIB6" s="22"/>
      <c r="GIC6" s="22"/>
      <c r="GID6" s="22"/>
      <c r="GIE6" s="22"/>
      <c r="GIF6" s="22"/>
      <c r="GIG6" s="22"/>
      <c r="GIH6" s="22"/>
      <c r="GII6" s="22"/>
      <c r="GIJ6" s="22"/>
      <c r="GIK6" s="22"/>
      <c r="GIL6" s="22"/>
      <c r="GIM6" s="22"/>
      <c r="GIN6" s="22"/>
      <c r="GIO6" s="22"/>
      <c r="GIP6" s="22"/>
      <c r="GIQ6" s="22"/>
      <c r="GIR6" s="22"/>
      <c r="GIS6" s="22"/>
      <c r="GIT6" s="22"/>
      <c r="GIU6" s="22"/>
      <c r="GIV6" s="22"/>
      <c r="GIW6" s="22"/>
      <c r="GIX6" s="22"/>
      <c r="GIY6" s="22"/>
      <c r="GIZ6" s="22"/>
      <c r="GJA6" s="22"/>
      <c r="GJB6" s="22"/>
      <c r="GJC6" s="22"/>
      <c r="GJD6" s="22"/>
      <c r="GJE6" s="22"/>
      <c r="GJF6" s="22"/>
      <c r="GJG6" s="22"/>
      <c r="GJH6" s="22"/>
      <c r="GJI6" s="22"/>
      <c r="GJJ6" s="22"/>
      <c r="GJK6" s="22"/>
      <c r="GJL6" s="22"/>
      <c r="GJM6" s="22"/>
      <c r="GJN6" s="22"/>
      <c r="GJO6" s="22"/>
      <c r="GJP6" s="22"/>
      <c r="GJQ6" s="22"/>
      <c r="GJR6" s="22"/>
      <c r="GJS6" s="22"/>
      <c r="GJT6" s="22"/>
      <c r="GJU6" s="22"/>
      <c r="GJV6" s="22"/>
      <c r="GJW6" s="22"/>
      <c r="GJX6" s="22"/>
      <c r="GJY6" s="22"/>
      <c r="GJZ6" s="22"/>
      <c r="GKA6" s="22"/>
      <c r="GKB6" s="22"/>
      <c r="GKC6" s="22"/>
      <c r="GKD6" s="22"/>
      <c r="GKE6" s="22"/>
      <c r="GKF6" s="22"/>
      <c r="GKG6" s="22"/>
      <c r="GKH6" s="22"/>
      <c r="GKI6" s="22"/>
      <c r="GKJ6" s="22"/>
      <c r="GKK6" s="22"/>
      <c r="GKL6" s="22"/>
      <c r="GKM6" s="22"/>
      <c r="GKN6" s="22"/>
      <c r="GKO6" s="22"/>
      <c r="GKP6" s="22"/>
      <c r="GKQ6" s="22"/>
      <c r="GKR6" s="22"/>
      <c r="GKS6" s="22"/>
      <c r="GKT6" s="22"/>
      <c r="GKU6" s="22"/>
      <c r="GKV6" s="22"/>
      <c r="GKW6" s="22"/>
      <c r="GKX6" s="22"/>
      <c r="GKY6" s="22"/>
      <c r="GKZ6" s="22"/>
      <c r="GLA6" s="22"/>
      <c r="GLB6" s="22"/>
      <c r="GLC6" s="22"/>
      <c r="GLD6" s="22"/>
      <c r="GLE6" s="22"/>
      <c r="GLF6" s="22"/>
      <c r="GLG6" s="22"/>
      <c r="GLH6" s="22"/>
      <c r="GLI6" s="22"/>
      <c r="GLJ6" s="22"/>
      <c r="GLK6" s="22"/>
      <c r="GLL6" s="22"/>
      <c r="GLM6" s="22"/>
      <c r="GLN6" s="22"/>
      <c r="GLO6" s="22"/>
      <c r="GLP6" s="22"/>
      <c r="GLQ6" s="22"/>
      <c r="GLR6" s="22"/>
      <c r="GLS6" s="22"/>
      <c r="GLT6" s="22"/>
      <c r="GLU6" s="22"/>
      <c r="GLV6" s="22"/>
      <c r="GLW6" s="22"/>
      <c r="GLX6" s="22"/>
      <c r="GLY6" s="22"/>
      <c r="GLZ6" s="22"/>
      <c r="GMA6" s="22"/>
      <c r="GMB6" s="22"/>
      <c r="GMC6" s="22"/>
      <c r="GMD6" s="22"/>
      <c r="GME6" s="22"/>
      <c r="GMF6" s="22"/>
      <c r="GMG6" s="22"/>
      <c r="GMH6" s="22"/>
      <c r="GMI6" s="22"/>
      <c r="GMJ6" s="22"/>
      <c r="GMK6" s="22"/>
      <c r="GML6" s="22"/>
      <c r="GMM6" s="22"/>
      <c r="GMN6" s="22"/>
      <c r="GMO6" s="22"/>
      <c r="GMP6" s="22"/>
      <c r="GMQ6" s="22"/>
      <c r="GMR6" s="22"/>
      <c r="GMS6" s="22"/>
      <c r="GMT6" s="22"/>
      <c r="GMU6" s="22"/>
      <c r="GMV6" s="22"/>
      <c r="GMW6" s="22"/>
      <c r="GMX6" s="22"/>
      <c r="GMY6" s="22"/>
      <c r="GMZ6" s="22"/>
      <c r="GNA6" s="22"/>
      <c r="GNB6" s="22"/>
      <c r="GNC6" s="22"/>
      <c r="GND6" s="22"/>
      <c r="GNE6" s="22"/>
      <c r="GNF6" s="22"/>
      <c r="GNG6" s="22"/>
      <c r="GNH6" s="22"/>
      <c r="GNI6" s="22"/>
      <c r="GNJ6" s="22"/>
      <c r="GNK6" s="22"/>
      <c r="GNL6" s="22"/>
      <c r="GNM6" s="22"/>
      <c r="GNN6" s="22"/>
      <c r="GNO6" s="22"/>
      <c r="GNP6" s="22"/>
      <c r="GNQ6" s="22"/>
      <c r="GNR6" s="22"/>
      <c r="GNS6" s="22"/>
      <c r="GNT6" s="22"/>
      <c r="GNU6" s="22"/>
      <c r="GNV6" s="22"/>
      <c r="GNW6" s="22"/>
      <c r="GNX6" s="22"/>
      <c r="GNY6" s="22"/>
      <c r="GNZ6" s="22"/>
      <c r="GOA6" s="22"/>
      <c r="GOB6" s="22"/>
      <c r="GOC6" s="22"/>
      <c r="GOD6" s="22"/>
      <c r="GOE6" s="22"/>
      <c r="GOF6" s="22"/>
      <c r="GOG6" s="22"/>
      <c r="GOH6" s="22"/>
      <c r="GOI6" s="22"/>
      <c r="GOJ6" s="22"/>
      <c r="GOK6" s="22"/>
      <c r="GOL6" s="22"/>
      <c r="GOM6" s="22"/>
      <c r="GON6" s="22"/>
      <c r="GOO6" s="22"/>
      <c r="GOP6" s="22"/>
      <c r="GOQ6" s="22"/>
      <c r="GOR6" s="22"/>
      <c r="GOS6" s="22"/>
      <c r="GOT6" s="22"/>
      <c r="GOU6" s="22"/>
      <c r="GOV6" s="22"/>
      <c r="GOW6" s="22"/>
      <c r="GOX6" s="22"/>
      <c r="GOY6" s="22"/>
      <c r="GOZ6" s="22"/>
      <c r="GPA6" s="22"/>
      <c r="GPB6" s="22"/>
      <c r="GPC6" s="22"/>
      <c r="GPD6" s="22"/>
      <c r="GPE6" s="22"/>
      <c r="GPF6" s="22"/>
      <c r="GPG6" s="22"/>
      <c r="GPH6" s="22"/>
      <c r="GPI6" s="22"/>
      <c r="GPJ6" s="22"/>
      <c r="GPK6" s="22"/>
      <c r="GPL6" s="22"/>
      <c r="GPM6" s="22"/>
      <c r="GPN6" s="22"/>
      <c r="GPO6" s="22"/>
      <c r="GPP6" s="22"/>
      <c r="GPQ6" s="22"/>
      <c r="GPR6" s="22"/>
      <c r="GPS6" s="22"/>
      <c r="GPT6" s="22"/>
      <c r="GPU6" s="22"/>
      <c r="GPV6" s="22"/>
      <c r="GPW6" s="22"/>
      <c r="GPX6" s="22"/>
      <c r="GPY6" s="22"/>
      <c r="GPZ6" s="22"/>
      <c r="GQA6" s="22"/>
      <c r="GQB6" s="22"/>
      <c r="GQC6" s="22"/>
      <c r="GQD6" s="22"/>
      <c r="GQE6" s="22"/>
      <c r="GQF6" s="22"/>
      <c r="GQG6" s="22"/>
      <c r="GQH6" s="22"/>
      <c r="GQI6" s="22"/>
      <c r="GQJ6" s="22"/>
      <c r="GQK6" s="22"/>
      <c r="GQL6" s="22"/>
      <c r="GQM6" s="22"/>
      <c r="GQN6" s="22"/>
      <c r="GQO6" s="22"/>
      <c r="GQP6" s="22"/>
      <c r="GQQ6" s="22"/>
      <c r="GQR6" s="22"/>
      <c r="GQS6" s="22"/>
      <c r="GQT6" s="22"/>
      <c r="GQU6" s="22"/>
      <c r="GQV6" s="22"/>
      <c r="GQW6" s="22"/>
      <c r="GQX6" s="22"/>
      <c r="GQY6" s="22"/>
      <c r="GQZ6" s="22"/>
      <c r="GRA6" s="22"/>
      <c r="GRB6" s="22"/>
      <c r="GRC6" s="22"/>
      <c r="GRD6" s="22"/>
      <c r="GRE6" s="22"/>
      <c r="GRF6" s="22"/>
      <c r="GRG6" s="22"/>
      <c r="GRH6" s="22"/>
      <c r="GRI6" s="22"/>
      <c r="GRJ6" s="22"/>
      <c r="GRK6" s="22"/>
      <c r="GRL6" s="22"/>
      <c r="GRM6" s="22"/>
      <c r="GRN6" s="22"/>
      <c r="GRO6" s="22"/>
      <c r="GRP6" s="22"/>
      <c r="GRQ6" s="22"/>
      <c r="GRR6" s="22"/>
      <c r="GRS6" s="22"/>
      <c r="GRT6" s="22"/>
      <c r="GRU6" s="22"/>
      <c r="GRV6" s="22"/>
      <c r="GRW6" s="22"/>
      <c r="GRX6" s="22"/>
      <c r="GRY6" s="22"/>
      <c r="GRZ6" s="22"/>
      <c r="GSA6" s="22"/>
      <c r="GSB6" s="22"/>
      <c r="GSC6" s="22"/>
      <c r="GSD6" s="22"/>
      <c r="GSE6" s="22"/>
      <c r="GSF6" s="22"/>
      <c r="GSG6" s="22"/>
      <c r="GSH6" s="22"/>
      <c r="GSI6" s="22"/>
      <c r="GSJ6" s="22"/>
      <c r="GSK6" s="22"/>
      <c r="GSL6" s="22"/>
      <c r="GSM6" s="22"/>
      <c r="GSN6" s="22"/>
      <c r="GSO6" s="22"/>
      <c r="GSP6" s="22"/>
      <c r="GSQ6" s="22"/>
      <c r="GSR6" s="22"/>
      <c r="GSS6" s="22"/>
      <c r="GST6" s="22"/>
      <c r="GSU6" s="22"/>
      <c r="GSV6" s="22"/>
      <c r="GSW6" s="22"/>
      <c r="GSX6" s="22"/>
      <c r="GSY6" s="22"/>
      <c r="GSZ6" s="22"/>
      <c r="GTA6" s="22"/>
      <c r="GTB6" s="22"/>
      <c r="GTC6" s="22"/>
      <c r="GTD6" s="22"/>
      <c r="GTE6" s="22"/>
      <c r="GTF6" s="22"/>
      <c r="GTG6" s="22"/>
      <c r="GTH6" s="22"/>
      <c r="GTI6" s="22"/>
      <c r="GTJ6" s="22"/>
      <c r="GTK6" s="22"/>
      <c r="GTL6" s="22"/>
      <c r="GTM6" s="22"/>
      <c r="GTN6" s="22"/>
      <c r="GTO6" s="22"/>
      <c r="GTP6" s="22"/>
      <c r="GTQ6" s="22"/>
      <c r="GTR6" s="22"/>
      <c r="GTS6" s="22"/>
      <c r="GTT6" s="22"/>
      <c r="GTU6" s="22"/>
      <c r="GTV6" s="22"/>
      <c r="GTW6" s="22"/>
      <c r="GTX6" s="22"/>
      <c r="GTY6" s="22"/>
      <c r="GTZ6" s="22"/>
      <c r="GUA6" s="22"/>
      <c r="GUB6" s="22"/>
      <c r="GUC6" s="22"/>
      <c r="GUD6" s="22"/>
      <c r="GUE6" s="22"/>
      <c r="GUF6" s="22"/>
      <c r="GUG6" s="22"/>
      <c r="GUH6" s="22"/>
      <c r="GUI6" s="22"/>
      <c r="GUJ6" s="22"/>
      <c r="GUK6" s="22"/>
      <c r="GUL6" s="22"/>
      <c r="GUM6" s="22"/>
      <c r="GUN6" s="22"/>
      <c r="GUO6" s="22"/>
      <c r="GUP6" s="22"/>
      <c r="GUQ6" s="22"/>
      <c r="GUR6" s="22"/>
      <c r="GUS6" s="22"/>
      <c r="GUT6" s="22"/>
      <c r="GUU6" s="22"/>
      <c r="GUV6" s="22"/>
      <c r="GUW6" s="22"/>
      <c r="GUX6" s="22"/>
      <c r="GUY6" s="22"/>
      <c r="GUZ6" s="22"/>
      <c r="GVA6" s="22"/>
      <c r="GVB6" s="22"/>
      <c r="GVC6" s="22"/>
      <c r="GVD6" s="22"/>
      <c r="GVE6" s="22"/>
      <c r="GVF6" s="22"/>
      <c r="GVG6" s="22"/>
      <c r="GVH6" s="22"/>
      <c r="GVI6" s="22"/>
      <c r="GVJ6" s="22"/>
      <c r="GVK6" s="22"/>
      <c r="GVL6" s="22"/>
      <c r="GVM6" s="22"/>
      <c r="GVN6" s="22"/>
      <c r="GVO6" s="22"/>
      <c r="GVP6" s="22"/>
      <c r="GVQ6" s="22"/>
      <c r="GVR6" s="22"/>
      <c r="GVS6" s="22"/>
      <c r="GVT6" s="22"/>
      <c r="GVU6" s="22"/>
      <c r="GVV6" s="22"/>
      <c r="GVW6" s="22"/>
      <c r="GVX6" s="22"/>
      <c r="GVY6" s="22"/>
      <c r="GVZ6" s="22"/>
      <c r="GWA6" s="22"/>
      <c r="GWB6" s="22"/>
      <c r="GWC6" s="22"/>
      <c r="GWD6" s="22"/>
      <c r="GWE6" s="22"/>
      <c r="GWF6" s="22"/>
      <c r="GWG6" s="22"/>
      <c r="GWH6" s="22"/>
      <c r="GWI6" s="22"/>
      <c r="GWJ6" s="22"/>
      <c r="GWK6" s="22"/>
      <c r="GWL6" s="22"/>
      <c r="GWM6" s="22"/>
      <c r="GWN6" s="22"/>
      <c r="GWO6" s="22"/>
      <c r="GWP6" s="22"/>
      <c r="GWQ6" s="22"/>
      <c r="GWR6" s="22"/>
      <c r="GWS6" s="22"/>
      <c r="GWT6" s="22"/>
      <c r="GWU6" s="22"/>
      <c r="GWV6" s="22"/>
      <c r="GWW6" s="22"/>
      <c r="GWX6" s="22"/>
      <c r="GWY6" s="22"/>
      <c r="GWZ6" s="22"/>
      <c r="GXA6" s="22"/>
      <c r="GXB6" s="22"/>
      <c r="GXC6" s="22"/>
      <c r="GXD6" s="22"/>
      <c r="GXE6" s="22"/>
      <c r="GXF6" s="22"/>
      <c r="GXG6" s="22"/>
      <c r="GXH6" s="22"/>
      <c r="GXI6" s="22"/>
      <c r="GXJ6" s="22"/>
      <c r="GXK6" s="22"/>
      <c r="GXL6" s="22"/>
      <c r="GXM6" s="22"/>
      <c r="GXN6" s="22"/>
      <c r="GXO6" s="22"/>
      <c r="GXP6" s="22"/>
      <c r="GXQ6" s="22"/>
      <c r="GXR6" s="22"/>
      <c r="GXS6" s="22"/>
      <c r="GXT6" s="22"/>
      <c r="GXU6" s="22"/>
      <c r="GXV6" s="22"/>
      <c r="GXW6" s="22"/>
      <c r="GXX6" s="22"/>
      <c r="GXY6" s="22"/>
      <c r="GXZ6" s="22"/>
      <c r="GYA6" s="22"/>
      <c r="GYB6" s="22"/>
      <c r="GYC6" s="22"/>
      <c r="GYD6" s="22"/>
      <c r="GYE6" s="22"/>
      <c r="GYF6" s="22"/>
      <c r="GYG6" s="22"/>
      <c r="GYH6" s="22"/>
      <c r="GYI6" s="22"/>
      <c r="GYJ6" s="22"/>
      <c r="GYK6" s="22"/>
      <c r="GYL6" s="22"/>
      <c r="GYM6" s="22"/>
      <c r="GYN6" s="22"/>
      <c r="GYO6" s="22"/>
      <c r="GYP6" s="22"/>
      <c r="GYQ6" s="22"/>
      <c r="GYR6" s="22"/>
      <c r="GYS6" s="22"/>
      <c r="GYT6" s="22"/>
      <c r="GYU6" s="22"/>
      <c r="GYV6" s="22"/>
      <c r="GYW6" s="22"/>
      <c r="GYX6" s="22"/>
      <c r="GYY6" s="22"/>
      <c r="GYZ6" s="22"/>
      <c r="GZA6" s="22"/>
      <c r="GZB6" s="22"/>
      <c r="GZC6" s="22"/>
      <c r="GZD6" s="22"/>
      <c r="GZE6" s="22"/>
      <c r="GZF6" s="22"/>
      <c r="GZG6" s="22"/>
      <c r="GZH6" s="22"/>
      <c r="GZI6" s="22"/>
      <c r="GZJ6" s="22"/>
      <c r="GZK6" s="22"/>
      <c r="GZL6" s="22"/>
      <c r="GZM6" s="22"/>
      <c r="GZN6" s="22"/>
      <c r="GZO6" s="22"/>
      <c r="GZP6" s="22"/>
      <c r="GZQ6" s="22"/>
      <c r="GZR6" s="22"/>
      <c r="GZS6" s="22"/>
      <c r="GZT6" s="22"/>
      <c r="GZU6" s="22"/>
      <c r="GZV6" s="22"/>
      <c r="GZW6" s="22"/>
      <c r="GZX6" s="22"/>
      <c r="GZY6" s="22"/>
      <c r="GZZ6" s="22"/>
      <c r="HAA6" s="22"/>
      <c r="HAB6" s="22"/>
      <c r="HAC6" s="22"/>
      <c r="HAD6" s="22"/>
      <c r="HAE6" s="22"/>
      <c r="HAF6" s="22"/>
      <c r="HAG6" s="22"/>
      <c r="HAH6" s="22"/>
      <c r="HAI6" s="22"/>
      <c r="HAJ6" s="22"/>
      <c r="HAK6" s="22"/>
      <c r="HAL6" s="22"/>
      <c r="HAM6" s="22"/>
      <c r="HAN6" s="22"/>
      <c r="HAO6" s="22"/>
      <c r="HAP6" s="22"/>
      <c r="HAQ6" s="22"/>
      <c r="HAR6" s="22"/>
      <c r="HAS6" s="22"/>
      <c r="HAT6" s="22"/>
      <c r="HAU6" s="22"/>
      <c r="HAV6" s="22"/>
      <c r="HAW6" s="22"/>
      <c r="HAX6" s="22"/>
      <c r="HAY6" s="22"/>
      <c r="HAZ6" s="22"/>
      <c r="HBA6" s="22"/>
      <c r="HBB6" s="22"/>
      <c r="HBC6" s="22"/>
      <c r="HBD6" s="22"/>
      <c r="HBE6" s="22"/>
      <c r="HBF6" s="22"/>
      <c r="HBG6" s="22"/>
      <c r="HBH6" s="22"/>
      <c r="HBI6" s="22"/>
      <c r="HBJ6" s="22"/>
      <c r="HBK6" s="22"/>
      <c r="HBL6" s="22"/>
      <c r="HBM6" s="22"/>
      <c r="HBN6" s="22"/>
      <c r="HBO6" s="22"/>
      <c r="HBP6" s="22"/>
      <c r="HBQ6" s="22"/>
      <c r="HBR6" s="22"/>
      <c r="HBS6" s="22"/>
      <c r="HBT6" s="22"/>
      <c r="HBU6" s="22"/>
      <c r="HBV6" s="22"/>
      <c r="HBW6" s="22"/>
      <c r="HBX6" s="22"/>
      <c r="HBY6" s="22"/>
      <c r="HBZ6" s="22"/>
      <c r="HCA6" s="22"/>
      <c r="HCB6" s="22"/>
      <c r="HCC6" s="22"/>
      <c r="HCD6" s="22"/>
      <c r="HCE6" s="22"/>
      <c r="HCF6" s="22"/>
      <c r="HCG6" s="22"/>
      <c r="HCH6" s="22"/>
      <c r="HCI6" s="22"/>
      <c r="HCJ6" s="22"/>
      <c r="HCK6" s="22"/>
      <c r="HCL6" s="22"/>
      <c r="HCM6" s="22"/>
      <c r="HCN6" s="22"/>
      <c r="HCO6" s="22"/>
      <c r="HCP6" s="22"/>
      <c r="HCQ6" s="22"/>
      <c r="HCR6" s="22"/>
      <c r="HCS6" s="22"/>
      <c r="HCT6" s="22"/>
      <c r="HCU6" s="22"/>
      <c r="HCV6" s="22"/>
      <c r="HCW6" s="22"/>
      <c r="HCX6" s="22"/>
      <c r="HCY6" s="22"/>
      <c r="HCZ6" s="22"/>
      <c r="HDA6" s="22"/>
      <c r="HDB6" s="22"/>
      <c r="HDC6" s="22"/>
      <c r="HDD6" s="22"/>
      <c r="HDE6" s="22"/>
      <c r="HDF6" s="22"/>
      <c r="HDG6" s="22"/>
      <c r="HDH6" s="22"/>
      <c r="HDI6" s="22"/>
      <c r="HDJ6" s="22"/>
      <c r="HDK6" s="22"/>
      <c r="HDL6" s="22"/>
      <c r="HDM6" s="22"/>
      <c r="HDN6" s="22"/>
      <c r="HDO6" s="22"/>
      <c r="HDP6" s="22"/>
      <c r="HDQ6" s="22"/>
      <c r="HDR6" s="22"/>
      <c r="HDS6" s="22"/>
      <c r="HDT6" s="22"/>
      <c r="HDU6" s="22"/>
      <c r="HDV6" s="22"/>
      <c r="HDW6" s="22"/>
      <c r="HDX6" s="22"/>
      <c r="HDY6" s="22"/>
      <c r="HDZ6" s="22"/>
      <c r="HEA6" s="22"/>
      <c r="HEB6" s="22"/>
      <c r="HEC6" s="22"/>
      <c r="HED6" s="22"/>
      <c r="HEE6" s="22"/>
      <c r="HEF6" s="22"/>
      <c r="HEG6" s="22"/>
      <c r="HEH6" s="22"/>
      <c r="HEI6" s="22"/>
      <c r="HEJ6" s="22"/>
      <c r="HEK6" s="22"/>
      <c r="HEL6" s="22"/>
      <c r="HEM6" s="22"/>
      <c r="HEN6" s="22"/>
      <c r="HEO6" s="22"/>
      <c r="HEP6" s="22"/>
      <c r="HEQ6" s="22"/>
      <c r="HER6" s="22"/>
      <c r="HES6" s="22"/>
      <c r="HET6" s="22"/>
      <c r="HEU6" s="22"/>
      <c r="HEV6" s="22"/>
      <c r="HEW6" s="22"/>
      <c r="HEX6" s="22"/>
      <c r="HEY6" s="22"/>
      <c r="HEZ6" s="22"/>
      <c r="HFA6" s="22"/>
      <c r="HFB6" s="22"/>
      <c r="HFC6" s="22"/>
      <c r="HFD6" s="22"/>
      <c r="HFE6" s="22"/>
      <c r="HFF6" s="22"/>
      <c r="HFG6" s="22"/>
      <c r="HFH6" s="22"/>
      <c r="HFI6" s="22"/>
      <c r="HFJ6" s="22"/>
      <c r="HFK6" s="22"/>
      <c r="HFL6" s="22"/>
      <c r="HFM6" s="22"/>
      <c r="HFN6" s="22"/>
      <c r="HFO6" s="22"/>
      <c r="HFP6" s="22"/>
      <c r="HFQ6" s="22"/>
      <c r="HFR6" s="22"/>
      <c r="HFS6" s="22"/>
      <c r="HFT6" s="22"/>
      <c r="HFU6" s="22"/>
      <c r="HFV6" s="22"/>
      <c r="HFW6" s="22"/>
      <c r="HFX6" s="22"/>
      <c r="HFY6" s="22"/>
      <c r="HFZ6" s="22"/>
      <c r="HGA6" s="22"/>
      <c r="HGB6" s="22"/>
      <c r="HGC6" s="22"/>
      <c r="HGD6" s="22"/>
      <c r="HGE6" s="22"/>
      <c r="HGF6" s="22"/>
      <c r="HGG6" s="22"/>
      <c r="HGH6" s="22"/>
      <c r="HGI6" s="22"/>
      <c r="HGJ6" s="22"/>
      <c r="HGK6" s="22"/>
      <c r="HGL6" s="22"/>
      <c r="HGM6" s="22"/>
      <c r="HGN6" s="22"/>
      <c r="HGO6" s="22"/>
      <c r="HGP6" s="22"/>
      <c r="HGQ6" s="22"/>
      <c r="HGR6" s="22"/>
      <c r="HGS6" s="22"/>
      <c r="HGT6" s="22"/>
      <c r="HGU6" s="22"/>
      <c r="HGV6" s="22"/>
      <c r="HGW6" s="22"/>
      <c r="HGX6" s="22"/>
      <c r="HGY6" s="22"/>
      <c r="HGZ6" s="22"/>
      <c r="HHA6" s="22"/>
      <c r="HHB6" s="22"/>
      <c r="HHC6" s="22"/>
      <c r="HHD6" s="22"/>
      <c r="HHE6" s="22"/>
      <c r="HHF6" s="22"/>
      <c r="HHG6" s="22"/>
      <c r="HHH6" s="22"/>
      <c r="HHI6" s="22"/>
      <c r="HHJ6" s="22"/>
      <c r="HHK6" s="22"/>
      <c r="HHL6" s="22"/>
      <c r="HHM6" s="22"/>
      <c r="HHN6" s="22"/>
      <c r="HHO6" s="22"/>
      <c r="HHP6" s="22"/>
      <c r="HHQ6" s="22"/>
      <c r="HHR6" s="22"/>
      <c r="HHS6" s="22"/>
      <c r="HHT6" s="22"/>
      <c r="HHU6" s="22"/>
      <c r="HHV6" s="22"/>
      <c r="HHW6" s="22"/>
      <c r="HHX6" s="22"/>
      <c r="HHY6" s="22"/>
      <c r="HHZ6" s="22"/>
      <c r="HIA6" s="22"/>
      <c r="HIB6" s="22"/>
      <c r="HIC6" s="22"/>
      <c r="HID6" s="22"/>
      <c r="HIE6" s="22"/>
      <c r="HIF6" s="22"/>
      <c r="HIG6" s="22"/>
      <c r="HIH6" s="22"/>
      <c r="HII6" s="22"/>
      <c r="HIJ6" s="22"/>
      <c r="HIK6" s="22"/>
      <c r="HIL6" s="22"/>
      <c r="HIM6" s="22"/>
      <c r="HIN6" s="22"/>
      <c r="HIO6" s="22"/>
      <c r="HIP6" s="22"/>
      <c r="HIQ6" s="22"/>
      <c r="HIR6" s="22"/>
      <c r="HIS6" s="22"/>
      <c r="HIT6" s="22"/>
      <c r="HIU6" s="22"/>
      <c r="HIV6" s="22"/>
      <c r="HIW6" s="22"/>
      <c r="HIX6" s="22"/>
      <c r="HIY6" s="22"/>
      <c r="HIZ6" s="22"/>
      <c r="HJA6" s="22"/>
      <c r="HJB6" s="22"/>
      <c r="HJC6" s="22"/>
      <c r="HJD6" s="22"/>
      <c r="HJE6" s="22"/>
      <c r="HJF6" s="22"/>
      <c r="HJG6" s="22"/>
      <c r="HJH6" s="22"/>
      <c r="HJI6" s="22"/>
      <c r="HJJ6" s="22"/>
      <c r="HJK6" s="22"/>
      <c r="HJL6" s="22"/>
      <c r="HJM6" s="22"/>
      <c r="HJN6" s="22"/>
      <c r="HJO6" s="22"/>
      <c r="HJP6" s="22"/>
      <c r="HJQ6" s="22"/>
      <c r="HJR6" s="22"/>
      <c r="HJS6" s="22"/>
      <c r="HJT6" s="22"/>
      <c r="HJU6" s="22"/>
      <c r="HJV6" s="22"/>
      <c r="HJW6" s="22"/>
      <c r="HJX6" s="22"/>
      <c r="HJY6" s="22"/>
      <c r="HJZ6" s="22"/>
      <c r="HKA6" s="22"/>
      <c r="HKB6" s="22"/>
      <c r="HKC6" s="22"/>
      <c r="HKD6" s="22"/>
      <c r="HKE6" s="22"/>
      <c r="HKF6" s="22"/>
      <c r="HKG6" s="22"/>
      <c r="HKH6" s="22"/>
      <c r="HKI6" s="22"/>
      <c r="HKJ6" s="22"/>
      <c r="HKK6" s="22"/>
      <c r="HKL6" s="22"/>
      <c r="HKM6" s="22"/>
      <c r="HKN6" s="22"/>
      <c r="HKO6" s="22"/>
      <c r="HKP6" s="22"/>
      <c r="HKQ6" s="22"/>
      <c r="HKR6" s="22"/>
      <c r="HKS6" s="22"/>
      <c r="HKT6" s="22"/>
      <c r="HKU6" s="22"/>
      <c r="HKV6" s="22"/>
      <c r="HKW6" s="22"/>
      <c r="HKX6" s="22"/>
      <c r="HKY6" s="22"/>
      <c r="HKZ6" s="22"/>
      <c r="HLA6" s="22"/>
      <c r="HLB6" s="22"/>
      <c r="HLC6" s="22"/>
      <c r="HLD6" s="22"/>
      <c r="HLE6" s="22"/>
      <c r="HLF6" s="22"/>
      <c r="HLG6" s="22"/>
      <c r="HLH6" s="22"/>
      <c r="HLI6" s="22"/>
      <c r="HLJ6" s="22"/>
      <c r="HLK6" s="22"/>
      <c r="HLL6" s="22"/>
      <c r="HLM6" s="22"/>
      <c r="HLN6" s="22"/>
      <c r="HLO6" s="22"/>
      <c r="HLP6" s="22"/>
      <c r="HLQ6" s="22"/>
      <c r="HLR6" s="22"/>
      <c r="HLS6" s="22"/>
      <c r="HLT6" s="22"/>
      <c r="HLU6" s="22"/>
      <c r="HLV6" s="22"/>
      <c r="HLW6" s="22"/>
      <c r="HLX6" s="22"/>
      <c r="HLY6" s="22"/>
      <c r="HLZ6" s="22"/>
      <c r="HMA6" s="22"/>
      <c r="HMB6" s="22"/>
      <c r="HMC6" s="22"/>
      <c r="HMD6" s="22"/>
      <c r="HME6" s="22"/>
      <c r="HMF6" s="22"/>
      <c r="HMG6" s="22"/>
      <c r="HMH6" s="22"/>
      <c r="HMI6" s="22"/>
      <c r="HMJ6" s="22"/>
      <c r="HMK6" s="22"/>
      <c r="HML6" s="22"/>
      <c r="HMM6" s="22"/>
      <c r="HMN6" s="22"/>
      <c r="HMO6" s="22"/>
      <c r="HMP6" s="22"/>
      <c r="HMQ6" s="22"/>
      <c r="HMR6" s="22"/>
      <c r="HMS6" s="22"/>
      <c r="HMT6" s="22"/>
      <c r="HMU6" s="22"/>
      <c r="HMV6" s="22"/>
      <c r="HMW6" s="22"/>
      <c r="HMX6" s="22"/>
      <c r="HMY6" s="22"/>
      <c r="HMZ6" s="22"/>
      <c r="HNA6" s="22"/>
      <c r="HNB6" s="22"/>
      <c r="HNC6" s="22"/>
      <c r="HND6" s="22"/>
      <c r="HNE6" s="22"/>
      <c r="HNF6" s="22"/>
      <c r="HNG6" s="22"/>
      <c r="HNH6" s="22"/>
      <c r="HNI6" s="22"/>
      <c r="HNJ6" s="22"/>
      <c r="HNK6" s="22"/>
      <c r="HNL6" s="22"/>
      <c r="HNM6" s="22"/>
      <c r="HNN6" s="22"/>
      <c r="HNO6" s="22"/>
      <c r="HNP6" s="22"/>
      <c r="HNQ6" s="22"/>
      <c r="HNR6" s="22"/>
      <c r="HNS6" s="22"/>
      <c r="HNT6" s="22"/>
      <c r="HNU6" s="22"/>
      <c r="HNV6" s="22"/>
      <c r="HNW6" s="22"/>
      <c r="HNX6" s="22"/>
      <c r="HNY6" s="22"/>
      <c r="HNZ6" s="22"/>
      <c r="HOA6" s="22"/>
      <c r="HOB6" s="22"/>
      <c r="HOC6" s="22"/>
      <c r="HOD6" s="22"/>
      <c r="HOE6" s="22"/>
      <c r="HOF6" s="22"/>
      <c r="HOG6" s="22"/>
      <c r="HOH6" s="22"/>
      <c r="HOI6" s="22"/>
      <c r="HOJ6" s="22"/>
      <c r="HOK6" s="22"/>
      <c r="HOL6" s="22"/>
      <c r="HOM6" s="22"/>
      <c r="HON6" s="22"/>
      <c r="HOO6" s="22"/>
      <c r="HOP6" s="22"/>
      <c r="HOQ6" s="22"/>
      <c r="HOR6" s="22"/>
      <c r="HOS6" s="22"/>
      <c r="HOT6" s="22"/>
      <c r="HOU6" s="22"/>
      <c r="HOV6" s="22"/>
      <c r="HOW6" s="22"/>
      <c r="HOX6" s="22"/>
      <c r="HOY6" s="22"/>
      <c r="HOZ6" s="22"/>
      <c r="HPA6" s="22"/>
      <c r="HPB6" s="22"/>
      <c r="HPC6" s="22"/>
      <c r="HPD6" s="22"/>
      <c r="HPE6" s="22"/>
      <c r="HPF6" s="22"/>
      <c r="HPG6" s="22"/>
      <c r="HPH6" s="22"/>
      <c r="HPI6" s="22"/>
      <c r="HPJ6" s="22"/>
      <c r="HPK6" s="22"/>
      <c r="HPL6" s="22"/>
      <c r="HPM6" s="22"/>
      <c r="HPN6" s="22"/>
      <c r="HPO6" s="22"/>
      <c r="HPP6" s="22"/>
      <c r="HPQ6" s="22"/>
      <c r="HPR6" s="22"/>
      <c r="HPS6" s="22"/>
      <c r="HPT6" s="22"/>
      <c r="HPU6" s="22"/>
      <c r="HPV6" s="22"/>
      <c r="HPW6" s="22"/>
      <c r="HPX6" s="22"/>
      <c r="HPY6" s="22"/>
      <c r="HPZ6" s="22"/>
      <c r="HQA6" s="22"/>
      <c r="HQB6" s="22"/>
      <c r="HQC6" s="22"/>
      <c r="HQD6" s="22"/>
      <c r="HQE6" s="22"/>
      <c r="HQF6" s="22"/>
      <c r="HQG6" s="22"/>
      <c r="HQH6" s="22"/>
      <c r="HQI6" s="22"/>
      <c r="HQJ6" s="22"/>
      <c r="HQK6" s="22"/>
      <c r="HQL6" s="22"/>
      <c r="HQM6" s="22"/>
      <c r="HQN6" s="22"/>
      <c r="HQO6" s="22"/>
      <c r="HQP6" s="22"/>
      <c r="HQQ6" s="22"/>
      <c r="HQR6" s="22"/>
      <c r="HQS6" s="22"/>
      <c r="HQT6" s="22"/>
      <c r="HQU6" s="22"/>
      <c r="HQV6" s="22"/>
      <c r="HQW6" s="22"/>
      <c r="HQX6" s="22"/>
      <c r="HQY6" s="22"/>
      <c r="HQZ6" s="22"/>
      <c r="HRA6" s="22"/>
      <c r="HRB6" s="22"/>
      <c r="HRC6" s="22"/>
      <c r="HRD6" s="22"/>
      <c r="HRE6" s="22"/>
      <c r="HRF6" s="22"/>
      <c r="HRG6" s="22"/>
      <c r="HRH6" s="22"/>
      <c r="HRI6" s="22"/>
      <c r="HRJ6" s="22"/>
      <c r="HRK6" s="22"/>
      <c r="HRL6" s="22"/>
      <c r="HRM6" s="22"/>
      <c r="HRN6" s="22"/>
      <c r="HRO6" s="22"/>
      <c r="HRP6" s="22"/>
      <c r="HRQ6" s="22"/>
      <c r="HRR6" s="22"/>
      <c r="HRS6" s="22"/>
      <c r="HRT6" s="22"/>
      <c r="HRU6" s="22"/>
      <c r="HRV6" s="22"/>
      <c r="HRW6" s="22"/>
      <c r="HRX6" s="22"/>
      <c r="HRY6" s="22"/>
      <c r="HRZ6" s="22"/>
      <c r="HSA6" s="22"/>
      <c r="HSB6" s="22"/>
      <c r="HSC6" s="22"/>
      <c r="HSD6" s="22"/>
      <c r="HSE6" s="22"/>
      <c r="HSF6" s="22"/>
      <c r="HSG6" s="22"/>
      <c r="HSH6" s="22"/>
      <c r="HSI6" s="22"/>
      <c r="HSJ6" s="22"/>
      <c r="HSK6" s="22"/>
      <c r="HSL6" s="22"/>
      <c r="HSM6" s="22"/>
      <c r="HSN6" s="22"/>
      <c r="HSO6" s="22"/>
      <c r="HSP6" s="22"/>
      <c r="HSQ6" s="22"/>
      <c r="HSR6" s="22"/>
      <c r="HSS6" s="22"/>
      <c r="HST6" s="22"/>
      <c r="HSU6" s="22"/>
      <c r="HSV6" s="22"/>
      <c r="HSW6" s="22"/>
      <c r="HSX6" s="22"/>
      <c r="HSY6" s="22"/>
      <c r="HSZ6" s="22"/>
      <c r="HTA6" s="22"/>
      <c r="HTB6" s="22"/>
      <c r="HTC6" s="22"/>
      <c r="HTD6" s="22"/>
      <c r="HTE6" s="22"/>
      <c r="HTF6" s="22"/>
      <c r="HTG6" s="22"/>
      <c r="HTH6" s="22"/>
      <c r="HTI6" s="22"/>
      <c r="HTJ6" s="22"/>
      <c r="HTK6" s="22"/>
      <c r="HTL6" s="22"/>
      <c r="HTM6" s="22"/>
      <c r="HTN6" s="22"/>
      <c r="HTO6" s="22"/>
      <c r="HTP6" s="22"/>
      <c r="HTQ6" s="22"/>
      <c r="HTR6" s="22"/>
      <c r="HTS6" s="22"/>
      <c r="HTT6" s="22"/>
      <c r="HTU6" s="22"/>
      <c r="HTV6" s="22"/>
      <c r="HTW6" s="22"/>
      <c r="HTX6" s="22"/>
      <c r="HTY6" s="22"/>
      <c r="HTZ6" s="22"/>
      <c r="HUA6" s="22"/>
      <c r="HUB6" s="22"/>
      <c r="HUC6" s="22"/>
      <c r="HUD6" s="22"/>
      <c r="HUE6" s="22"/>
      <c r="HUF6" s="22"/>
      <c r="HUG6" s="22"/>
      <c r="HUH6" s="22"/>
      <c r="HUI6" s="22"/>
      <c r="HUJ6" s="22"/>
      <c r="HUK6" s="22"/>
      <c r="HUL6" s="22"/>
      <c r="HUM6" s="22"/>
      <c r="HUN6" s="22"/>
      <c r="HUO6" s="22"/>
      <c r="HUP6" s="22"/>
      <c r="HUQ6" s="22"/>
      <c r="HUR6" s="22"/>
      <c r="HUS6" s="22"/>
      <c r="HUT6" s="22"/>
      <c r="HUU6" s="22"/>
      <c r="HUV6" s="22"/>
      <c r="HUW6" s="22"/>
      <c r="HUX6" s="22"/>
      <c r="HUY6" s="22"/>
      <c r="HUZ6" s="22"/>
      <c r="HVA6" s="22"/>
      <c r="HVB6" s="22"/>
      <c r="HVC6" s="22"/>
      <c r="HVD6" s="22"/>
      <c r="HVE6" s="22"/>
      <c r="HVF6" s="22"/>
      <c r="HVG6" s="22"/>
      <c r="HVH6" s="22"/>
      <c r="HVI6" s="22"/>
      <c r="HVJ6" s="22"/>
      <c r="HVK6" s="22"/>
      <c r="HVL6" s="22"/>
      <c r="HVM6" s="22"/>
      <c r="HVN6" s="22"/>
      <c r="HVO6" s="22"/>
      <c r="HVP6" s="22"/>
      <c r="HVQ6" s="22"/>
      <c r="HVR6" s="22"/>
      <c r="HVS6" s="22"/>
      <c r="HVT6" s="22"/>
      <c r="HVU6" s="22"/>
      <c r="HVV6" s="22"/>
      <c r="HVW6" s="22"/>
      <c r="HVX6" s="22"/>
      <c r="HVY6" s="22"/>
      <c r="HVZ6" s="22"/>
      <c r="HWA6" s="22"/>
      <c r="HWB6" s="22"/>
      <c r="HWC6" s="22"/>
      <c r="HWD6" s="22"/>
      <c r="HWE6" s="22"/>
      <c r="HWF6" s="22"/>
      <c r="HWG6" s="22"/>
      <c r="HWH6" s="22"/>
      <c r="HWI6" s="22"/>
      <c r="HWJ6" s="22"/>
      <c r="HWK6" s="22"/>
      <c r="HWL6" s="22"/>
      <c r="HWM6" s="22"/>
      <c r="HWN6" s="22"/>
      <c r="HWO6" s="22"/>
      <c r="HWP6" s="22"/>
      <c r="HWQ6" s="22"/>
      <c r="HWR6" s="22"/>
      <c r="HWS6" s="22"/>
      <c r="HWT6" s="22"/>
      <c r="HWU6" s="22"/>
      <c r="HWV6" s="22"/>
      <c r="HWW6" s="22"/>
      <c r="HWX6" s="22"/>
      <c r="HWY6" s="22"/>
      <c r="HWZ6" s="22"/>
      <c r="HXA6" s="22"/>
      <c r="HXB6" s="22"/>
      <c r="HXC6" s="22"/>
      <c r="HXD6" s="22"/>
      <c r="HXE6" s="22"/>
      <c r="HXF6" s="22"/>
      <c r="HXG6" s="22"/>
      <c r="HXH6" s="22"/>
      <c r="HXI6" s="22"/>
      <c r="HXJ6" s="22"/>
      <c r="HXK6" s="22"/>
      <c r="HXL6" s="22"/>
      <c r="HXM6" s="22"/>
      <c r="HXN6" s="22"/>
      <c r="HXO6" s="22"/>
      <c r="HXP6" s="22"/>
      <c r="HXQ6" s="22"/>
      <c r="HXR6" s="22"/>
      <c r="HXS6" s="22"/>
      <c r="HXT6" s="22"/>
      <c r="HXU6" s="22"/>
      <c r="HXV6" s="22"/>
      <c r="HXW6" s="22"/>
      <c r="HXX6" s="22"/>
      <c r="HXY6" s="22"/>
      <c r="HXZ6" s="22"/>
      <c r="HYA6" s="22"/>
      <c r="HYB6" s="22"/>
      <c r="HYC6" s="22"/>
      <c r="HYD6" s="22"/>
      <c r="HYE6" s="22"/>
      <c r="HYF6" s="22"/>
      <c r="HYG6" s="22"/>
      <c r="HYH6" s="22"/>
      <c r="HYI6" s="22"/>
      <c r="HYJ6" s="22"/>
      <c r="HYK6" s="22"/>
      <c r="HYL6" s="22"/>
      <c r="HYM6" s="22"/>
      <c r="HYN6" s="22"/>
      <c r="HYO6" s="22"/>
      <c r="HYP6" s="22"/>
      <c r="HYQ6" s="22"/>
      <c r="HYR6" s="22"/>
      <c r="HYS6" s="22"/>
      <c r="HYT6" s="22"/>
      <c r="HYU6" s="22"/>
      <c r="HYV6" s="22"/>
      <c r="HYW6" s="22"/>
      <c r="HYX6" s="22"/>
      <c r="HYY6" s="22"/>
      <c r="HYZ6" s="22"/>
      <c r="HZA6" s="22"/>
      <c r="HZB6" s="22"/>
      <c r="HZC6" s="22"/>
      <c r="HZD6" s="22"/>
      <c r="HZE6" s="22"/>
      <c r="HZF6" s="22"/>
      <c r="HZG6" s="22"/>
      <c r="HZH6" s="22"/>
      <c r="HZI6" s="22"/>
      <c r="HZJ6" s="22"/>
      <c r="HZK6" s="22"/>
      <c r="HZL6" s="22"/>
      <c r="HZM6" s="22"/>
      <c r="HZN6" s="22"/>
      <c r="HZO6" s="22"/>
      <c r="HZP6" s="22"/>
      <c r="HZQ6" s="22"/>
      <c r="HZR6" s="22"/>
      <c r="HZS6" s="22"/>
      <c r="HZT6" s="22"/>
      <c r="HZU6" s="22"/>
      <c r="HZV6" s="22"/>
      <c r="HZW6" s="22"/>
      <c r="HZX6" s="22"/>
      <c r="HZY6" s="22"/>
      <c r="HZZ6" s="22"/>
      <c r="IAA6" s="22"/>
      <c r="IAB6" s="22"/>
      <c r="IAC6" s="22"/>
      <c r="IAD6" s="22"/>
      <c r="IAE6" s="22"/>
      <c r="IAF6" s="22"/>
      <c r="IAG6" s="22"/>
      <c r="IAH6" s="22"/>
      <c r="IAI6" s="22"/>
      <c r="IAJ6" s="22"/>
      <c r="IAK6" s="22"/>
      <c r="IAL6" s="22"/>
      <c r="IAM6" s="22"/>
      <c r="IAN6" s="22"/>
      <c r="IAO6" s="22"/>
      <c r="IAP6" s="22"/>
      <c r="IAQ6" s="22"/>
      <c r="IAR6" s="22"/>
      <c r="IAS6" s="22"/>
      <c r="IAT6" s="22"/>
      <c r="IAU6" s="22"/>
      <c r="IAV6" s="22"/>
      <c r="IAW6" s="22"/>
      <c r="IAX6" s="22"/>
      <c r="IAY6" s="22"/>
      <c r="IAZ6" s="22"/>
      <c r="IBA6" s="22"/>
      <c r="IBB6" s="22"/>
      <c r="IBC6" s="22"/>
      <c r="IBD6" s="22"/>
      <c r="IBE6" s="22"/>
      <c r="IBF6" s="22"/>
      <c r="IBG6" s="22"/>
      <c r="IBH6" s="22"/>
      <c r="IBI6" s="22"/>
      <c r="IBJ6" s="22"/>
      <c r="IBK6" s="22"/>
      <c r="IBL6" s="22"/>
      <c r="IBM6" s="22"/>
      <c r="IBN6" s="22"/>
      <c r="IBO6" s="22"/>
      <c r="IBP6" s="22"/>
      <c r="IBQ6" s="22"/>
      <c r="IBR6" s="22"/>
      <c r="IBS6" s="22"/>
      <c r="IBT6" s="22"/>
      <c r="IBU6" s="22"/>
      <c r="IBV6" s="22"/>
      <c r="IBW6" s="22"/>
      <c r="IBX6" s="22"/>
      <c r="IBY6" s="22"/>
      <c r="IBZ6" s="22"/>
      <c r="ICA6" s="22"/>
      <c r="ICB6" s="22"/>
      <c r="ICC6" s="22"/>
      <c r="ICD6" s="22"/>
      <c r="ICE6" s="22"/>
      <c r="ICF6" s="22"/>
      <c r="ICG6" s="22"/>
      <c r="ICH6" s="22"/>
      <c r="ICI6" s="22"/>
      <c r="ICJ6" s="22"/>
      <c r="ICK6" s="22"/>
      <c r="ICL6" s="22"/>
      <c r="ICM6" s="22"/>
      <c r="ICN6" s="22"/>
      <c r="ICO6" s="22"/>
      <c r="ICP6" s="22"/>
      <c r="ICQ6" s="22"/>
      <c r="ICR6" s="22"/>
      <c r="ICS6" s="22"/>
      <c r="ICT6" s="22"/>
      <c r="ICU6" s="22"/>
      <c r="ICV6" s="22"/>
      <c r="ICW6" s="22"/>
      <c r="ICX6" s="22"/>
      <c r="ICY6" s="22"/>
      <c r="ICZ6" s="22"/>
      <c r="IDA6" s="22"/>
      <c r="IDB6" s="22"/>
      <c r="IDC6" s="22"/>
      <c r="IDD6" s="22"/>
      <c r="IDE6" s="22"/>
      <c r="IDF6" s="22"/>
      <c r="IDG6" s="22"/>
      <c r="IDH6" s="22"/>
      <c r="IDI6" s="22"/>
      <c r="IDJ6" s="22"/>
      <c r="IDK6" s="22"/>
      <c r="IDL6" s="22"/>
      <c r="IDM6" s="22"/>
      <c r="IDN6" s="22"/>
      <c r="IDO6" s="22"/>
      <c r="IDP6" s="22"/>
      <c r="IDQ6" s="22"/>
      <c r="IDR6" s="22"/>
      <c r="IDS6" s="22"/>
      <c r="IDT6" s="22"/>
      <c r="IDU6" s="22"/>
      <c r="IDV6" s="22"/>
      <c r="IDW6" s="22"/>
      <c r="IDX6" s="22"/>
      <c r="IDY6" s="22"/>
      <c r="IDZ6" s="22"/>
      <c r="IEA6" s="22"/>
      <c r="IEB6" s="22"/>
      <c r="IEC6" s="22"/>
      <c r="IED6" s="22"/>
      <c r="IEE6" s="22"/>
      <c r="IEF6" s="22"/>
      <c r="IEG6" s="22"/>
      <c r="IEH6" s="22"/>
      <c r="IEI6" s="22"/>
      <c r="IEJ6" s="22"/>
      <c r="IEK6" s="22"/>
      <c r="IEL6" s="22"/>
      <c r="IEM6" s="22"/>
      <c r="IEN6" s="22"/>
      <c r="IEO6" s="22"/>
      <c r="IEP6" s="22"/>
      <c r="IEQ6" s="22"/>
      <c r="IER6" s="22"/>
      <c r="IES6" s="22"/>
      <c r="IET6" s="22"/>
      <c r="IEU6" s="22"/>
      <c r="IEV6" s="22"/>
      <c r="IEW6" s="22"/>
      <c r="IEX6" s="22"/>
      <c r="IEY6" s="22"/>
      <c r="IEZ6" s="22"/>
      <c r="IFA6" s="22"/>
      <c r="IFB6" s="22"/>
      <c r="IFC6" s="22"/>
      <c r="IFD6" s="22"/>
      <c r="IFE6" s="22"/>
      <c r="IFF6" s="22"/>
      <c r="IFG6" s="22"/>
      <c r="IFH6" s="22"/>
      <c r="IFI6" s="22"/>
      <c r="IFJ6" s="22"/>
      <c r="IFK6" s="22"/>
      <c r="IFL6" s="22"/>
      <c r="IFM6" s="22"/>
      <c r="IFN6" s="22"/>
      <c r="IFO6" s="22"/>
      <c r="IFP6" s="22"/>
      <c r="IFQ6" s="22"/>
      <c r="IFR6" s="22"/>
      <c r="IFS6" s="22"/>
      <c r="IFT6" s="22"/>
      <c r="IFU6" s="22"/>
      <c r="IFV6" s="22"/>
      <c r="IFW6" s="22"/>
      <c r="IFX6" s="22"/>
      <c r="IFY6" s="22"/>
      <c r="IFZ6" s="22"/>
      <c r="IGA6" s="22"/>
      <c r="IGB6" s="22"/>
      <c r="IGC6" s="22"/>
      <c r="IGD6" s="22"/>
      <c r="IGE6" s="22"/>
      <c r="IGF6" s="22"/>
      <c r="IGG6" s="22"/>
      <c r="IGH6" s="22"/>
      <c r="IGI6" s="22"/>
      <c r="IGJ6" s="22"/>
      <c r="IGK6" s="22"/>
      <c r="IGL6" s="22"/>
      <c r="IGM6" s="22"/>
      <c r="IGN6" s="22"/>
      <c r="IGO6" s="22"/>
      <c r="IGP6" s="22"/>
      <c r="IGQ6" s="22"/>
      <c r="IGR6" s="22"/>
      <c r="IGS6" s="22"/>
      <c r="IGT6" s="22"/>
      <c r="IGU6" s="22"/>
      <c r="IGV6" s="22"/>
      <c r="IGW6" s="22"/>
      <c r="IGX6" s="22"/>
      <c r="IGY6" s="22"/>
      <c r="IGZ6" s="22"/>
      <c r="IHA6" s="22"/>
      <c r="IHB6" s="22"/>
      <c r="IHC6" s="22"/>
      <c r="IHD6" s="22"/>
      <c r="IHE6" s="22"/>
      <c r="IHF6" s="22"/>
      <c r="IHG6" s="22"/>
      <c r="IHH6" s="22"/>
      <c r="IHI6" s="22"/>
      <c r="IHJ6" s="22"/>
      <c r="IHK6" s="22"/>
      <c r="IHL6" s="22"/>
      <c r="IHM6" s="22"/>
      <c r="IHN6" s="22"/>
      <c r="IHO6" s="22"/>
      <c r="IHP6" s="22"/>
      <c r="IHQ6" s="22"/>
      <c r="IHR6" s="22"/>
      <c r="IHS6" s="22"/>
      <c r="IHT6" s="22"/>
      <c r="IHU6" s="22"/>
      <c r="IHV6" s="22"/>
      <c r="IHW6" s="22"/>
      <c r="IHX6" s="22"/>
      <c r="IHY6" s="22"/>
      <c r="IHZ6" s="22"/>
      <c r="IIA6" s="22"/>
      <c r="IIB6" s="22"/>
      <c r="IIC6" s="22"/>
      <c r="IID6" s="22"/>
      <c r="IIE6" s="22"/>
      <c r="IIF6" s="22"/>
      <c r="IIG6" s="22"/>
      <c r="IIH6" s="22"/>
      <c r="III6" s="22"/>
      <c r="IIJ6" s="22"/>
      <c r="IIK6" s="22"/>
      <c r="IIL6" s="22"/>
      <c r="IIM6" s="22"/>
      <c r="IIN6" s="22"/>
      <c r="IIO6" s="22"/>
      <c r="IIP6" s="22"/>
      <c r="IIQ6" s="22"/>
      <c r="IIR6" s="22"/>
      <c r="IIS6" s="22"/>
      <c r="IIT6" s="22"/>
      <c r="IIU6" s="22"/>
      <c r="IIV6" s="22"/>
      <c r="IIW6" s="22"/>
      <c r="IIX6" s="22"/>
      <c r="IIY6" s="22"/>
      <c r="IIZ6" s="22"/>
      <c r="IJA6" s="22"/>
      <c r="IJB6" s="22"/>
      <c r="IJC6" s="22"/>
      <c r="IJD6" s="22"/>
      <c r="IJE6" s="22"/>
      <c r="IJF6" s="22"/>
      <c r="IJG6" s="22"/>
      <c r="IJH6" s="22"/>
      <c r="IJI6" s="22"/>
      <c r="IJJ6" s="22"/>
      <c r="IJK6" s="22"/>
      <c r="IJL6" s="22"/>
      <c r="IJM6" s="22"/>
      <c r="IJN6" s="22"/>
      <c r="IJO6" s="22"/>
      <c r="IJP6" s="22"/>
      <c r="IJQ6" s="22"/>
      <c r="IJR6" s="22"/>
      <c r="IJS6" s="22"/>
      <c r="IJT6" s="22"/>
      <c r="IJU6" s="22"/>
      <c r="IJV6" s="22"/>
      <c r="IJW6" s="22"/>
      <c r="IJX6" s="22"/>
      <c r="IJY6" s="22"/>
      <c r="IJZ6" s="22"/>
      <c r="IKA6" s="22"/>
      <c r="IKB6" s="22"/>
      <c r="IKC6" s="22"/>
      <c r="IKD6" s="22"/>
      <c r="IKE6" s="22"/>
      <c r="IKF6" s="22"/>
      <c r="IKG6" s="22"/>
      <c r="IKH6" s="22"/>
      <c r="IKI6" s="22"/>
      <c r="IKJ6" s="22"/>
      <c r="IKK6" s="22"/>
      <c r="IKL6" s="22"/>
      <c r="IKM6" s="22"/>
      <c r="IKN6" s="22"/>
      <c r="IKO6" s="22"/>
      <c r="IKP6" s="22"/>
      <c r="IKQ6" s="22"/>
      <c r="IKR6" s="22"/>
      <c r="IKS6" s="22"/>
      <c r="IKT6" s="22"/>
      <c r="IKU6" s="22"/>
      <c r="IKV6" s="22"/>
      <c r="IKW6" s="22"/>
      <c r="IKX6" s="22"/>
      <c r="IKY6" s="22"/>
      <c r="IKZ6" s="22"/>
      <c r="ILA6" s="22"/>
      <c r="ILB6" s="22"/>
      <c r="ILC6" s="22"/>
      <c r="ILD6" s="22"/>
      <c r="ILE6" s="22"/>
      <c r="ILF6" s="22"/>
      <c r="ILG6" s="22"/>
      <c r="ILH6" s="22"/>
      <c r="ILI6" s="22"/>
      <c r="ILJ6" s="22"/>
      <c r="ILK6" s="22"/>
      <c r="ILL6" s="22"/>
      <c r="ILM6" s="22"/>
      <c r="ILN6" s="22"/>
      <c r="ILO6" s="22"/>
      <c r="ILP6" s="22"/>
      <c r="ILQ6" s="22"/>
      <c r="ILR6" s="22"/>
      <c r="ILS6" s="22"/>
      <c r="ILT6" s="22"/>
      <c r="ILU6" s="22"/>
      <c r="ILV6" s="22"/>
      <c r="ILW6" s="22"/>
      <c r="ILX6" s="22"/>
      <c r="ILY6" s="22"/>
      <c r="ILZ6" s="22"/>
      <c r="IMA6" s="22"/>
      <c r="IMB6" s="22"/>
      <c r="IMC6" s="22"/>
      <c r="IMD6" s="22"/>
      <c r="IME6" s="22"/>
      <c r="IMF6" s="22"/>
      <c r="IMG6" s="22"/>
      <c r="IMH6" s="22"/>
      <c r="IMI6" s="22"/>
      <c r="IMJ6" s="22"/>
      <c r="IMK6" s="22"/>
      <c r="IML6" s="22"/>
      <c r="IMM6" s="22"/>
      <c r="IMN6" s="22"/>
      <c r="IMO6" s="22"/>
      <c r="IMP6" s="22"/>
      <c r="IMQ6" s="22"/>
      <c r="IMR6" s="22"/>
      <c r="IMS6" s="22"/>
      <c r="IMT6" s="22"/>
      <c r="IMU6" s="22"/>
      <c r="IMV6" s="22"/>
      <c r="IMW6" s="22"/>
      <c r="IMX6" s="22"/>
      <c r="IMY6" s="22"/>
      <c r="IMZ6" s="22"/>
      <c r="INA6" s="22"/>
      <c r="INB6" s="22"/>
      <c r="INC6" s="22"/>
      <c r="IND6" s="22"/>
      <c r="INE6" s="22"/>
      <c r="INF6" s="22"/>
      <c r="ING6" s="22"/>
      <c r="INH6" s="22"/>
      <c r="INI6" s="22"/>
      <c r="INJ6" s="22"/>
      <c r="INK6" s="22"/>
      <c r="INL6" s="22"/>
      <c r="INM6" s="22"/>
      <c r="INN6" s="22"/>
      <c r="INO6" s="22"/>
      <c r="INP6" s="22"/>
      <c r="INQ6" s="22"/>
      <c r="INR6" s="22"/>
      <c r="INS6" s="22"/>
      <c r="INT6" s="22"/>
      <c r="INU6" s="22"/>
      <c r="INV6" s="22"/>
      <c r="INW6" s="22"/>
      <c r="INX6" s="22"/>
      <c r="INY6" s="22"/>
      <c r="INZ6" s="22"/>
      <c r="IOA6" s="22"/>
      <c r="IOB6" s="22"/>
      <c r="IOC6" s="22"/>
      <c r="IOD6" s="22"/>
      <c r="IOE6" s="22"/>
      <c r="IOF6" s="22"/>
      <c r="IOG6" s="22"/>
      <c r="IOH6" s="22"/>
      <c r="IOI6" s="22"/>
      <c r="IOJ6" s="22"/>
      <c r="IOK6" s="22"/>
      <c r="IOL6" s="22"/>
      <c r="IOM6" s="22"/>
      <c r="ION6" s="22"/>
      <c r="IOO6" s="22"/>
      <c r="IOP6" s="22"/>
      <c r="IOQ6" s="22"/>
      <c r="IOR6" s="22"/>
      <c r="IOS6" s="22"/>
      <c r="IOT6" s="22"/>
      <c r="IOU6" s="22"/>
      <c r="IOV6" s="22"/>
      <c r="IOW6" s="22"/>
      <c r="IOX6" s="22"/>
      <c r="IOY6" s="22"/>
      <c r="IOZ6" s="22"/>
      <c r="IPA6" s="22"/>
      <c r="IPB6" s="22"/>
      <c r="IPC6" s="22"/>
      <c r="IPD6" s="22"/>
      <c r="IPE6" s="22"/>
      <c r="IPF6" s="22"/>
      <c r="IPG6" s="22"/>
      <c r="IPH6" s="22"/>
      <c r="IPI6" s="22"/>
      <c r="IPJ6" s="22"/>
      <c r="IPK6" s="22"/>
      <c r="IPL6" s="22"/>
      <c r="IPM6" s="22"/>
      <c r="IPN6" s="22"/>
      <c r="IPO6" s="22"/>
      <c r="IPP6" s="22"/>
      <c r="IPQ6" s="22"/>
      <c r="IPR6" s="22"/>
      <c r="IPS6" s="22"/>
      <c r="IPT6" s="22"/>
      <c r="IPU6" s="22"/>
      <c r="IPV6" s="22"/>
      <c r="IPW6" s="22"/>
      <c r="IPX6" s="22"/>
      <c r="IPY6" s="22"/>
      <c r="IPZ6" s="22"/>
      <c r="IQA6" s="22"/>
      <c r="IQB6" s="22"/>
      <c r="IQC6" s="22"/>
      <c r="IQD6" s="22"/>
      <c r="IQE6" s="22"/>
      <c r="IQF6" s="22"/>
      <c r="IQG6" s="22"/>
      <c r="IQH6" s="22"/>
      <c r="IQI6" s="22"/>
      <c r="IQJ6" s="22"/>
      <c r="IQK6" s="22"/>
      <c r="IQL6" s="22"/>
      <c r="IQM6" s="22"/>
      <c r="IQN6" s="22"/>
      <c r="IQO6" s="22"/>
      <c r="IQP6" s="22"/>
      <c r="IQQ6" s="22"/>
      <c r="IQR6" s="22"/>
      <c r="IQS6" s="22"/>
      <c r="IQT6" s="22"/>
      <c r="IQU6" s="22"/>
      <c r="IQV6" s="22"/>
      <c r="IQW6" s="22"/>
      <c r="IQX6" s="22"/>
      <c r="IQY6" s="22"/>
      <c r="IQZ6" s="22"/>
      <c r="IRA6" s="22"/>
      <c r="IRB6" s="22"/>
      <c r="IRC6" s="22"/>
      <c r="IRD6" s="22"/>
      <c r="IRE6" s="22"/>
      <c r="IRF6" s="22"/>
      <c r="IRG6" s="22"/>
      <c r="IRH6" s="22"/>
      <c r="IRI6" s="22"/>
      <c r="IRJ6" s="22"/>
      <c r="IRK6" s="22"/>
      <c r="IRL6" s="22"/>
      <c r="IRM6" s="22"/>
      <c r="IRN6" s="22"/>
      <c r="IRO6" s="22"/>
      <c r="IRP6" s="22"/>
      <c r="IRQ6" s="22"/>
      <c r="IRR6" s="22"/>
      <c r="IRS6" s="22"/>
      <c r="IRT6" s="22"/>
      <c r="IRU6" s="22"/>
      <c r="IRV6" s="22"/>
      <c r="IRW6" s="22"/>
      <c r="IRX6" s="22"/>
      <c r="IRY6" s="22"/>
      <c r="IRZ6" s="22"/>
      <c r="ISA6" s="22"/>
      <c r="ISB6" s="22"/>
      <c r="ISC6" s="22"/>
      <c r="ISD6" s="22"/>
      <c r="ISE6" s="22"/>
      <c r="ISF6" s="22"/>
      <c r="ISG6" s="22"/>
      <c r="ISH6" s="22"/>
      <c r="ISI6" s="22"/>
      <c r="ISJ6" s="22"/>
      <c r="ISK6" s="22"/>
      <c r="ISL6" s="22"/>
      <c r="ISM6" s="22"/>
      <c r="ISN6" s="22"/>
      <c r="ISO6" s="22"/>
      <c r="ISP6" s="22"/>
      <c r="ISQ6" s="22"/>
      <c r="ISR6" s="22"/>
      <c r="ISS6" s="22"/>
      <c r="IST6" s="22"/>
      <c r="ISU6" s="22"/>
      <c r="ISV6" s="22"/>
      <c r="ISW6" s="22"/>
      <c r="ISX6" s="22"/>
      <c r="ISY6" s="22"/>
      <c r="ISZ6" s="22"/>
      <c r="ITA6" s="22"/>
      <c r="ITB6" s="22"/>
      <c r="ITC6" s="22"/>
      <c r="ITD6" s="22"/>
      <c r="ITE6" s="22"/>
      <c r="ITF6" s="22"/>
      <c r="ITG6" s="22"/>
      <c r="ITH6" s="22"/>
      <c r="ITI6" s="22"/>
      <c r="ITJ6" s="22"/>
      <c r="ITK6" s="22"/>
      <c r="ITL6" s="22"/>
      <c r="ITM6" s="22"/>
      <c r="ITN6" s="22"/>
      <c r="ITO6" s="22"/>
      <c r="ITP6" s="22"/>
      <c r="ITQ6" s="22"/>
      <c r="ITR6" s="22"/>
      <c r="ITS6" s="22"/>
      <c r="ITT6" s="22"/>
      <c r="ITU6" s="22"/>
      <c r="ITV6" s="22"/>
      <c r="ITW6" s="22"/>
      <c r="ITX6" s="22"/>
      <c r="ITY6" s="22"/>
      <c r="ITZ6" s="22"/>
      <c r="IUA6" s="22"/>
      <c r="IUB6" s="22"/>
      <c r="IUC6" s="22"/>
      <c r="IUD6" s="22"/>
      <c r="IUE6" s="22"/>
      <c r="IUF6" s="22"/>
      <c r="IUG6" s="22"/>
      <c r="IUH6" s="22"/>
      <c r="IUI6" s="22"/>
      <c r="IUJ6" s="22"/>
      <c r="IUK6" s="22"/>
      <c r="IUL6" s="22"/>
      <c r="IUM6" s="22"/>
      <c r="IUN6" s="22"/>
      <c r="IUO6" s="22"/>
      <c r="IUP6" s="22"/>
      <c r="IUQ6" s="22"/>
      <c r="IUR6" s="22"/>
      <c r="IUS6" s="22"/>
      <c r="IUT6" s="22"/>
      <c r="IUU6" s="22"/>
      <c r="IUV6" s="22"/>
      <c r="IUW6" s="22"/>
      <c r="IUX6" s="22"/>
      <c r="IUY6" s="22"/>
      <c r="IUZ6" s="22"/>
      <c r="IVA6" s="22"/>
      <c r="IVB6" s="22"/>
      <c r="IVC6" s="22"/>
      <c r="IVD6" s="22"/>
      <c r="IVE6" s="22"/>
      <c r="IVF6" s="22"/>
      <c r="IVG6" s="22"/>
      <c r="IVH6" s="22"/>
      <c r="IVI6" s="22"/>
      <c r="IVJ6" s="22"/>
      <c r="IVK6" s="22"/>
      <c r="IVL6" s="22"/>
      <c r="IVM6" s="22"/>
      <c r="IVN6" s="22"/>
      <c r="IVO6" s="22"/>
      <c r="IVP6" s="22"/>
      <c r="IVQ6" s="22"/>
      <c r="IVR6" s="22"/>
      <c r="IVS6" s="22"/>
      <c r="IVT6" s="22"/>
      <c r="IVU6" s="22"/>
      <c r="IVV6" s="22"/>
      <c r="IVW6" s="22"/>
      <c r="IVX6" s="22"/>
      <c r="IVY6" s="22"/>
      <c r="IVZ6" s="22"/>
      <c r="IWA6" s="22"/>
      <c r="IWB6" s="22"/>
      <c r="IWC6" s="22"/>
      <c r="IWD6" s="22"/>
      <c r="IWE6" s="22"/>
      <c r="IWF6" s="22"/>
      <c r="IWG6" s="22"/>
      <c r="IWH6" s="22"/>
      <c r="IWI6" s="22"/>
      <c r="IWJ6" s="22"/>
      <c r="IWK6" s="22"/>
      <c r="IWL6" s="22"/>
      <c r="IWM6" s="22"/>
      <c r="IWN6" s="22"/>
      <c r="IWO6" s="22"/>
      <c r="IWP6" s="22"/>
      <c r="IWQ6" s="22"/>
      <c r="IWR6" s="22"/>
      <c r="IWS6" s="22"/>
      <c r="IWT6" s="22"/>
      <c r="IWU6" s="22"/>
      <c r="IWV6" s="22"/>
      <c r="IWW6" s="22"/>
      <c r="IWX6" s="22"/>
      <c r="IWY6" s="22"/>
      <c r="IWZ6" s="22"/>
      <c r="IXA6" s="22"/>
      <c r="IXB6" s="22"/>
      <c r="IXC6" s="22"/>
      <c r="IXD6" s="22"/>
      <c r="IXE6" s="22"/>
      <c r="IXF6" s="22"/>
      <c r="IXG6" s="22"/>
      <c r="IXH6" s="22"/>
      <c r="IXI6" s="22"/>
      <c r="IXJ6" s="22"/>
      <c r="IXK6" s="22"/>
      <c r="IXL6" s="22"/>
      <c r="IXM6" s="22"/>
      <c r="IXN6" s="22"/>
      <c r="IXO6" s="22"/>
      <c r="IXP6" s="22"/>
      <c r="IXQ6" s="22"/>
      <c r="IXR6" s="22"/>
      <c r="IXS6" s="22"/>
      <c r="IXT6" s="22"/>
      <c r="IXU6" s="22"/>
      <c r="IXV6" s="22"/>
      <c r="IXW6" s="22"/>
      <c r="IXX6" s="22"/>
      <c r="IXY6" s="22"/>
      <c r="IXZ6" s="22"/>
      <c r="IYA6" s="22"/>
      <c r="IYB6" s="22"/>
      <c r="IYC6" s="22"/>
      <c r="IYD6" s="22"/>
      <c r="IYE6" s="22"/>
      <c r="IYF6" s="22"/>
      <c r="IYG6" s="22"/>
      <c r="IYH6" s="22"/>
      <c r="IYI6" s="22"/>
      <c r="IYJ6" s="22"/>
      <c r="IYK6" s="22"/>
      <c r="IYL6" s="22"/>
      <c r="IYM6" s="22"/>
      <c r="IYN6" s="22"/>
      <c r="IYO6" s="22"/>
      <c r="IYP6" s="22"/>
      <c r="IYQ6" s="22"/>
      <c r="IYR6" s="22"/>
      <c r="IYS6" s="22"/>
      <c r="IYT6" s="22"/>
      <c r="IYU6" s="22"/>
      <c r="IYV6" s="22"/>
      <c r="IYW6" s="22"/>
      <c r="IYX6" s="22"/>
      <c r="IYY6" s="22"/>
      <c r="IYZ6" s="22"/>
      <c r="IZA6" s="22"/>
      <c r="IZB6" s="22"/>
      <c r="IZC6" s="22"/>
      <c r="IZD6" s="22"/>
      <c r="IZE6" s="22"/>
      <c r="IZF6" s="22"/>
      <c r="IZG6" s="22"/>
      <c r="IZH6" s="22"/>
      <c r="IZI6" s="22"/>
      <c r="IZJ6" s="22"/>
      <c r="IZK6" s="22"/>
      <c r="IZL6" s="22"/>
      <c r="IZM6" s="22"/>
      <c r="IZN6" s="22"/>
      <c r="IZO6" s="22"/>
      <c r="IZP6" s="22"/>
      <c r="IZQ6" s="22"/>
      <c r="IZR6" s="22"/>
      <c r="IZS6" s="22"/>
      <c r="IZT6" s="22"/>
      <c r="IZU6" s="22"/>
      <c r="IZV6" s="22"/>
      <c r="IZW6" s="22"/>
      <c r="IZX6" s="22"/>
      <c r="IZY6" s="22"/>
      <c r="IZZ6" s="22"/>
      <c r="JAA6" s="22"/>
      <c r="JAB6" s="22"/>
      <c r="JAC6" s="22"/>
      <c r="JAD6" s="22"/>
      <c r="JAE6" s="22"/>
      <c r="JAF6" s="22"/>
      <c r="JAG6" s="22"/>
      <c r="JAH6" s="22"/>
      <c r="JAI6" s="22"/>
      <c r="JAJ6" s="22"/>
      <c r="JAK6" s="22"/>
      <c r="JAL6" s="22"/>
      <c r="JAM6" s="22"/>
      <c r="JAN6" s="22"/>
      <c r="JAO6" s="22"/>
      <c r="JAP6" s="22"/>
      <c r="JAQ6" s="22"/>
      <c r="JAR6" s="22"/>
      <c r="JAS6" s="22"/>
      <c r="JAT6" s="22"/>
      <c r="JAU6" s="22"/>
      <c r="JAV6" s="22"/>
      <c r="JAW6" s="22"/>
      <c r="JAX6" s="22"/>
      <c r="JAY6" s="22"/>
      <c r="JAZ6" s="22"/>
      <c r="JBA6" s="22"/>
      <c r="JBB6" s="22"/>
      <c r="JBC6" s="22"/>
      <c r="JBD6" s="22"/>
      <c r="JBE6" s="22"/>
      <c r="JBF6" s="22"/>
      <c r="JBG6" s="22"/>
      <c r="JBH6" s="22"/>
      <c r="JBI6" s="22"/>
      <c r="JBJ6" s="22"/>
      <c r="JBK6" s="22"/>
      <c r="JBL6" s="22"/>
      <c r="JBM6" s="22"/>
      <c r="JBN6" s="22"/>
      <c r="JBO6" s="22"/>
      <c r="JBP6" s="22"/>
      <c r="JBQ6" s="22"/>
      <c r="JBR6" s="22"/>
      <c r="JBS6" s="22"/>
      <c r="JBT6" s="22"/>
      <c r="JBU6" s="22"/>
      <c r="JBV6" s="22"/>
      <c r="JBW6" s="22"/>
      <c r="JBX6" s="22"/>
      <c r="JBY6" s="22"/>
      <c r="JBZ6" s="22"/>
      <c r="JCA6" s="22"/>
      <c r="JCB6" s="22"/>
      <c r="JCC6" s="22"/>
      <c r="JCD6" s="22"/>
      <c r="JCE6" s="22"/>
      <c r="JCF6" s="22"/>
      <c r="JCG6" s="22"/>
      <c r="JCH6" s="22"/>
      <c r="JCI6" s="22"/>
      <c r="JCJ6" s="22"/>
      <c r="JCK6" s="22"/>
      <c r="JCL6" s="22"/>
      <c r="JCM6" s="22"/>
      <c r="JCN6" s="22"/>
      <c r="JCO6" s="22"/>
      <c r="JCP6" s="22"/>
      <c r="JCQ6" s="22"/>
      <c r="JCR6" s="22"/>
      <c r="JCS6" s="22"/>
      <c r="JCT6" s="22"/>
      <c r="JCU6" s="22"/>
      <c r="JCV6" s="22"/>
      <c r="JCW6" s="22"/>
      <c r="JCX6" s="22"/>
      <c r="JCY6" s="22"/>
      <c r="JCZ6" s="22"/>
      <c r="JDA6" s="22"/>
      <c r="JDB6" s="22"/>
      <c r="JDC6" s="22"/>
      <c r="JDD6" s="22"/>
      <c r="JDE6" s="22"/>
      <c r="JDF6" s="22"/>
      <c r="JDG6" s="22"/>
      <c r="JDH6" s="22"/>
      <c r="JDI6" s="22"/>
      <c r="JDJ6" s="22"/>
      <c r="JDK6" s="22"/>
      <c r="JDL6" s="22"/>
      <c r="JDM6" s="22"/>
      <c r="JDN6" s="22"/>
      <c r="JDO6" s="22"/>
      <c r="JDP6" s="22"/>
      <c r="JDQ6" s="22"/>
      <c r="JDR6" s="22"/>
      <c r="JDS6" s="22"/>
      <c r="JDT6" s="22"/>
      <c r="JDU6" s="22"/>
      <c r="JDV6" s="22"/>
      <c r="JDW6" s="22"/>
      <c r="JDX6" s="22"/>
      <c r="JDY6" s="22"/>
      <c r="JDZ6" s="22"/>
      <c r="JEA6" s="22"/>
      <c r="JEB6" s="22"/>
      <c r="JEC6" s="22"/>
      <c r="JED6" s="22"/>
      <c r="JEE6" s="22"/>
      <c r="JEF6" s="22"/>
      <c r="JEG6" s="22"/>
      <c r="JEH6" s="22"/>
      <c r="JEI6" s="22"/>
      <c r="JEJ6" s="22"/>
      <c r="JEK6" s="22"/>
      <c r="JEL6" s="22"/>
      <c r="JEM6" s="22"/>
      <c r="JEN6" s="22"/>
      <c r="JEO6" s="22"/>
      <c r="JEP6" s="22"/>
      <c r="JEQ6" s="22"/>
      <c r="JER6" s="22"/>
      <c r="JES6" s="22"/>
      <c r="JET6" s="22"/>
      <c r="JEU6" s="22"/>
      <c r="JEV6" s="22"/>
      <c r="JEW6" s="22"/>
      <c r="JEX6" s="22"/>
      <c r="JEY6" s="22"/>
      <c r="JEZ6" s="22"/>
      <c r="JFA6" s="22"/>
      <c r="JFB6" s="22"/>
      <c r="JFC6" s="22"/>
      <c r="JFD6" s="22"/>
      <c r="JFE6" s="22"/>
      <c r="JFF6" s="22"/>
      <c r="JFG6" s="22"/>
      <c r="JFH6" s="22"/>
      <c r="JFI6" s="22"/>
      <c r="JFJ6" s="22"/>
      <c r="JFK6" s="22"/>
      <c r="JFL6" s="22"/>
      <c r="JFM6" s="22"/>
      <c r="JFN6" s="22"/>
      <c r="JFO6" s="22"/>
      <c r="JFP6" s="22"/>
      <c r="JFQ6" s="22"/>
      <c r="JFR6" s="22"/>
      <c r="JFS6" s="22"/>
      <c r="JFT6" s="22"/>
      <c r="JFU6" s="22"/>
      <c r="JFV6" s="22"/>
      <c r="JFW6" s="22"/>
      <c r="JFX6" s="22"/>
      <c r="JFY6" s="22"/>
      <c r="JFZ6" s="22"/>
      <c r="JGA6" s="22"/>
      <c r="JGB6" s="22"/>
      <c r="JGC6" s="22"/>
      <c r="JGD6" s="22"/>
      <c r="JGE6" s="22"/>
      <c r="JGF6" s="22"/>
      <c r="JGG6" s="22"/>
      <c r="JGH6" s="22"/>
      <c r="JGI6" s="22"/>
      <c r="JGJ6" s="22"/>
      <c r="JGK6" s="22"/>
      <c r="JGL6" s="22"/>
      <c r="JGM6" s="22"/>
      <c r="JGN6" s="22"/>
      <c r="JGO6" s="22"/>
      <c r="JGP6" s="22"/>
      <c r="JGQ6" s="22"/>
      <c r="JGR6" s="22"/>
      <c r="JGS6" s="22"/>
      <c r="JGT6" s="22"/>
      <c r="JGU6" s="22"/>
      <c r="JGV6" s="22"/>
      <c r="JGW6" s="22"/>
      <c r="JGX6" s="22"/>
      <c r="JGY6" s="22"/>
      <c r="JGZ6" s="22"/>
      <c r="JHA6" s="22"/>
      <c r="JHB6" s="22"/>
      <c r="JHC6" s="22"/>
      <c r="JHD6" s="22"/>
      <c r="JHE6" s="22"/>
      <c r="JHF6" s="22"/>
      <c r="JHG6" s="22"/>
      <c r="JHH6" s="22"/>
      <c r="JHI6" s="22"/>
      <c r="JHJ6" s="22"/>
      <c r="JHK6" s="22"/>
      <c r="JHL6" s="22"/>
      <c r="JHM6" s="22"/>
      <c r="JHN6" s="22"/>
      <c r="JHO6" s="22"/>
      <c r="JHP6" s="22"/>
      <c r="JHQ6" s="22"/>
      <c r="JHR6" s="22"/>
      <c r="JHS6" s="22"/>
      <c r="JHT6" s="22"/>
      <c r="JHU6" s="22"/>
      <c r="JHV6" s="22"/>
      <c r="JHW6" s="22"/>
      <c r="JHX6" s="22"/>
      <c r="JHY6" s="22"/>
      <c r="JHZ6" s="22"/>
      <c r="JIA6" s="22"/>
      <c r="JIB6" s="22"/>
      <c r="JIC6" s="22"/>
      <c r="JID6" s="22"/>
      <c r="JIE6" s="22"/>
      <c r="JIF6" s="22"/>
      <c r="JIG6" s="22"/>
      <c r="JIH6" s="22"/>
      <c r="JII6" s="22"/>
      <c r="JIJ6" s="22"/>
      <c r="JIK6" s="22"/>
      <c r="JIL6" s="22"/>
      <c r="JIM6" s="22"/>
      <c r="JIN6" s="22"/>
      <c r="JIO6" s="22"/>
      <c r="JIP6" s="22"/>
      <c r="JIQ6" s="22"/>
      <c r="JIR6" s="22"/>
      <c r="JIS6" s="22"/>
      <c r="JIT6" s="22"/>
      <c r="JIU6" s="22"/>
      <c r="JIV6" s="22"/>
      <c r="JIW6" s="22"/>
      <c r="JIX6" s="22"/>
      <c r="JIY6" s="22"/>
      <c r="JIZ6" s="22"/>
      <c r="JJA6" s="22"/>
      <c r="JJB6" s="22"/>
      <c r="JJC6" s="22"/>
      <c r="JJD6" s="22"/>
      <c r="JJE6" s="22"/>
      <c r="JJF6" s="22"/>
      <c r="JJG6" s="22"/>
      <c r="JJH6" s="22"/>
      <c r="JJI6" s="22"/>
      <c r="JJJ6" s="22"/>
      <c r="JJK6" s="22"/>
      <c r="JJL6" s="22"/>
      <c r="JJM6" s="22"/>
      <c r="JJN6" s="22"/>
      <c r="JJO6" s="22"/>
      <c r="JJP6" s="22"/>
      <c r="JJQ6" s="22"/>
      <c r="JJR6" s="22"/>
      <c r="JJS6" s="22"/>
      <c r="JJT6" s="22"/>
      <c r="JJU6" s="22"/>
      <c r="JJV6" s="22"/>
      <c r="JJW6" s="22"/>
      <c r="JJX6" s="22"/>
      <c r="JJY6" s="22"/>
      <c r="JJZ6" s="22"/>
      <c r="JKA6" s="22"/>
      <c r="JKB6" s="22"/>
      <c r="JKC6" s="22"/>
      <c r="JKD6" s="22"/>
      <c r="JKE6" s="22"/>
      <c r="JKF6" s="22"/>
      <c r="JKG6" s="22"/>
      <c r="JKH6" s="22"/>
      <c r="JKI6" s="22"/>
      <c r="JKJ6" s="22"/>
      <c r="JKK6" s="22"/>
      <c r="JKL6" s="22"/>
      <c r="JKM6" s="22"/>
      <c r="JKN6" s="22"/>
      <c r="JKO6" s="22"/>
      <c r="JKP6" s="22"/>
      <c r="JKQ6" s="22"/>
      <c r="JKR6" s="22"/>
      <c r="JKS6" s="22"/>
      <c r="JKT6" s="22"/>
      <c r="JKU6" s="22"/>
      <c r="JKV6" s="22"/>
      <c r="JKW6" s="22"/>
      <c r="JKX6" s="22"/>
      <c r="JKY6" s="22"/>
      <c r="JKZ6" s="22"/>
      <c r="JLA6" s="22"/>
      <c r="JLB6" s="22"/>
      <c r="JLC6" s="22"/>
      <c r="JLD6" s="22"/>
      <c r="JLE6" s="22"/>
      <c r="JLF6" s="22"/>
      <c r="JLG6" s="22"/>
      <c r="JLH6" s="22"/>
      <c r="JLI6" s="22"/>
      <c r="JLJ6" s="22"/>
      <c r="JLK6" s="22"/>
      <c r="JLL6" s="22"/>
      <c r="JLM6" s="22"/>
      <c r="JLN6" s="22"/>
      <c r="JLO6" s="22"/>
      <c r="JLP6" s="22"/>
      <c r="JLQ6" s="22"/>
      <c r="JLR6" s="22"/>
      <c r="JLS6" s="22"/>
      <c r="JLT6" s="22"/>
      <c r="JLU6" s="22"/>
      <c r="JLV6" s="22"/>
      <c r="JLW6" s="22"/>
      <c r="JLX6" s="22"/>
      <c r="JLY6" s="22"/>
      <c r="JLZ6" s="22"/>
      <c r="JMA6" s="22"/>
      <c r="JMB6" s="22"/>
      <c r="JMC6" s="22"/>
      <c r="JMD6" s="22"/>
      <c r="JME6" s="22"/>
      <c r="JMF6" s="22"/>
      <c r="JMG6" s="22"/>
      <c r="JMH6" s="22"/>
      <c r="JMI6" s="22"/>
      <c r="JMJ6" s="22"/>
      <c r="JMK6" s="22"/>
      <c r="JML6" s="22"/>
      <c r="JMM6" s="22"/>
      <c r="JMN6" s="22"/>
      <c r="JMO6" s="22"/>
      <c r="JMP6" s="22"/>
      <c r="JMQ6" s="22"/>
      <c r="JMR6" s="22"/>
      <c r="JMS6" s="22"/>
      <c r="JMT6" s="22"/>
      <c r="JMU6" s="22"/>
      <c r="JMV6" s="22"/>
      <c r="JMW6" s="22"/>
      <c r="JMX6" s="22"/>
      <c r="JMY6" s="22"/>
      <c r="JMZ6" s="22"/>
      <c r="JNA6" s="22"/>
      <c r="JNB6" s="22"/>
      <c r="JNC6" s="22"/>
      <c r="JND6" s="22"/>
      <c r="JNE6" s="22"/>
      <c r="JNF6" s="22"/>
      <c r="JNG6" s="22"/>
      <c r="JNH6" s="22"/>
      <c r="JNI6" s="22"/>
      <c r="JNJ6" s="22"/>
      <c r="JNK6" s="22"/>
      <c r="JNL6" s="22"/>
      <c r="JNM6" s="22"/>
      <c r="JNN6" s="22"/>
      <c r="JNO6" s="22"/>
      <c r="JNP6" s="22"/>
      <c r="JNQ6" s="22"/>
      <c r="JNR6" s="22"/>
      <c r="JNS6" s="22"/>
      <c r="JNT6" s="22"/>
      <c r="JNU6" s="22"/>
      <c r="JNV6" s="22"/>
      <c r="JNW6" s="22"/>
      <c r="JNX6" s="22"/>
      <c r="JNY6" s="22"/>
      <c r="JNZ6" s="22"/>
      <c r="JOA6" s="22"/>
      <c r="JOB6" s="22"/>
      <c r="JOC6" s="22"/>
      <c r="JOD6" s="22"/>
      <c r="JOE6" s="22"/>
      <c r="JOF6" s="22"/>
      <c r="JOG6" s="22"/>
      <c r="JOH6" s="22"/>
      <c r="JOI6" s="22"/>
      <c r="JOJ6" s="22"/>
      <c r="JOK6" s="22"/>
      <c r="JOL6" s="22"/>
      <c r="JOM6" s="22"/>
      <c r="JON6" s="22"/>
      <c r="JOO6" s="22"/>
      <c r="JOP6" s="22"/>
      <c r="JOQ6" s="22"/>
      <c r="JOR6" s="22"/>
      <c r="JOS6" s="22"/>
      <c r="JOT6" s="22"/>
      <c r="JOU6" s="22"/>
      <c r="JOV6" s="22"/>
      <c r="JOW6" s="22"/>
      <c r="JOX6" s="22"/>
      <c r="JOY6" s="22"/>
      <c r="JOZ6" s="22"/>
      <c r="JPA6" s="22"/>
      <c r="JPB6" s="22"/>
      <c r="JPC6" s="22"/>
      <c r="JPD6" s="22"/>
      <c r="JPE6" s="22"/>
      <c r="JPF6" s="22"/>
      <c r="JPG6" s="22"/>
      <c r="JPH6" s="22"/>
      <c r="JPI6" s="22"/>
      <c r="JPJ6" s="22"/>
      <c r="JPK6" s="22"/>
      <c r="JPL6" s="22"/>
      <c r="JPM6" s="22"/>
      <c r="JPN6" s="22"/>
      <c r="JPO6" s="22"/>
      <c r="JPP6" s="22"/>
      <c r="JPQ6" s="22"/>
      <c r="JPR6" s="22"/>
      <c r="JPS6" s="22"/>
      <c r="JPT6" s="22"/>
      <c r="JPU6" s="22"/>
      <c r="JPV6" s="22"/>
      <c r="JPW6" s="22"/>
      <c r="JPX6" s="22"/>
      <c r="JPY6" s="22"/>
      <c r="JPZ6" s="22"/>
      <c r="JQA6" s="22"/>
      <c r="JQB6" s="22"/>
      <c r="JQC6" s="22"/>
      <c r="JQD6" s="22"/>
      <c r="JQE6" s="22"/>
      <c r="JQF6" s="22"/>
      <c r="JQG6" s="22"/>
      <c r="JQH6" s="22"/>
      <c r="JQI6" s="22"/>
      <c r="JQJ6" s="22"/>
      <c r="JQK6" s="22"/>
      <c r="JQL6" s="22"/>
      <c r="JQM6" s="22"/>
      <c r="JQN6" s="22"/>
      <c r="JQO6" s="22"/>
      <c r="JQP6" s="22"/>
      <c r="JQQ6" s="22"/>
      <c r="JQR6" s="22"/>
      <c r="JQS6" s="22"/>
      <c r="JQT6" s="22"/>
      <c r="JQU6" s="22"/>
      <c r="JQV6" s="22"/>
      <c r="JQW6" s="22"/>
      <c r="JQX6" s="22"/>
      <c r="JQY6" s="22"/>
      <c r="JQZ6" s="22"/>
      <c r="JRA6" s="22"/>
      <c r="JRB6" s="22"/>
      <c r="JRC6" s="22"/>
      <c r="JRD6" s="22"/>
      <c r="JRE6" s="22"/>
      <c r="JRF6" s="22"/>
      <c r="JRG6" s="22"/>
      <c r="JRH6" s="22"/>
      <c r="JRI6" s="22"/>
      <c r="JRJ6" s="22"/>
      <c r="JRK6" s="22"/>
      <c r="JRL6" s="22"/>
      <c r="JRM6" s="22"/>
      <c r="JRN6" s="22"/>
      <c r="JRO6" s="22"/>
      <c r="JRP6" s="22"/>
      <c r="JRQ6" s="22"/>
      <c r="JRR6" s="22"/>
      <c r="JRS6" s="22"/>
      <c r="JRT6" s="22"/>
      <c r="JRU6" s="22"/>
      <c r="JRV6" s="22"/>
      <c r="JRW6" s="22"/>
      <c r="JRX6" s="22"/>
      <c r="JRY6" s="22"/>
      <c r="JRZ6" s="22"/>
      <c r="JSA6" s="22"/>
      <c r="JSB6" s="22"/>
      <c r="JSC6" s="22"/>
      <c r="JSD6" s="22"/>
      <c r="JSE6" s="22"/>
      <c r="JSF6" s="22"/>
      <c r="JSG6" s="22"/>
      <c r="JSH6" s="22"/>
      <c r="JSI6" s="22"/>
      <c r="JSJ6" s="22"/>
      <c r="JSK6" s="22"/>
      <c r="JSL6" s="22"/>
      <c r="JSM6" s="22"/>
      <c r="JSN6" s="22"/>
      <c r="JSO6" s="22"/>
      <c r="JSP6" s="22"/>
      <c r="JSQ6" s="22"/>
      <c r="JSR6" s="22"/>
      <c r="JSS6" s="22"/>
      <c r="JST6" s="22"/>
      <c r="JSU6" s="22"/>
      <c r="JSV6" s="22"/>
      <c r="JSW6" s="22"/>
      <c r="JSX6" s="22"/>
      <c r="JSY6" s="22"/>
      <c r="JSZ6" s="22"/>
      <c r="JTA6" s="22"/>
      <c r="JTB6" s="22"/>
      <c r="JTC6" s="22"/>
      <c r="JTD6" s="22"/>
      <c r="JTE6" s="22"/>
      <c r="JTF6" s="22"/>
      <c r="JTG6" s="22"/>
      <c r="JTH6" s="22"/>
      <c r="JTI6" s="22"/>
      <c r="JTJ6" s="22"/>
      <c r="JTK6" s="22"/>
      <c r="JTL6" s="22"/>
      <c r="JTM6" s="22"/>
      <c r="JTN6" s="22"/>
      <c r="JTO6" s="22"/>
      <c r="JTP6" s="22"/>
      <c r="JTQ6" s="22"/>
      <c r="JTR6" s="22"/>
      <c r="JTS6" s="22"/>
      <c r="JTT6" s="22"/>
      <c r="JTU6" s="22"/>
      <c r="JTV6" s="22"/>
      <c r="JTW6" s="22"/>
      <c r="JTX6" s="22"/>
      <c r="JTY6" s="22"/>
      <c r="JTZ6" s="22"/>
      <c r="JUA6" s="22"/>
      <c r="JUB6" s="22"/>
      <c r="JUC6" s="22"/>
      <c r="JUD6" s="22"/>
      <c r="JUE6" s="22"/>
      <c r="JUF6" s="22"/>
      <c r="JUG6" s="22"/>
      <c r="JUH6" s="22"/>
      <c r="JUI6" s="22"/>
      <c r="JUJ6" s="22"/>
      <c r="JUK6" s="22"/>
      <c r="JUL6" s="22"/>
      <c r="JUM6" s="22"/>
      <c r="JUN6" s="22"/>
      <c r="JUO6" s="22"/>
      <c r="JUP6" s="22"/>
      <c r="JUQ6" s="22"/>
      <c r="JUR6" s="22"/>
      <c r="JUS6" s="22"/>
      <c r="JUT6" s="22"/>
      <c r="JUU6" s="22"/>
      <c r="JUV6" s="22"/>
      <c r="JUW6" s="22"/>
      <c r="JUX6" s="22"/>
      <c r="JUY6" s="22"/>
      <c r="JUZ6" s="22"/>
      <c r="JVA6" s="22"/>
      <c r="JVB6" s="22"/>
      <c r="JVC6" s="22"/>
      <c r="JVD6" s="22"/>
      <c r="JVE6" s="22"/>
      <c r="JVF6" s="22"/>
      <c r="JVG6" s="22"/>
      <c r="JVH6" s="22"/>
      <c r="JVI6" s="22"/>
      <c r="JVJ6" s="22"/>
      <c r="JVK6" s="22"/>
      <c r="JVL6" s="22"/>
      <c r="JVM6" s="22"/>
      <c r="JVN6" s="22"/>
      <c r="JVO6" s="22"/>
      <c r="JVP6" s="22"/>
      <c r="JVQ6" s="22"/>
      <c r="JVR6" s="22"/>
      <c r="JVS6" s="22"/>
      <c r="JVT6" s="22"/>
      <c r="JVU6" s="22"/>
      <c r="JVV6" s="22"/>
      <c r="JVW6" s="22"/>
      <c r="JVX6" s="22"/>
      <c r="JVY6" s="22"/>
      <c r="JVZ6" s="22"/>
      <c r="JWA6" s="22"/>
      <c r="JWB6" s="22"/>
      <c r="JWC6" s="22"/>
      <c r="JWD6" s="22"/>
      <c r="JWE6" s="22"/>
      <c r="JWF6" s="22"/>
      <c r="JWG6" s="22"/>
      <c r="JWH6" s="22"/>
      <c r="JWI6" s="22"/>
      <c r="JWJ6" s="22"/>
      <c r="JWK6" s="22"/>
      <c r="JWL6" s="22"/>
      <c r="JWM6" s="22"/>
      <c r="JWN6" s="22"/>
      <c r="JWO6" s="22"/>
      <c r="JWP6" s="22"/>
      <c r="JWQ6" s="22"/>
      <c r="JWR6" s="22"/>
      <c r="JWS6" s="22"/>
      <c r="JWT6" s="22"/>
      <c r="JWU6" s="22"/>
      <c r="JWV6" s="22"/>
      <c r="JWW6" s="22"/>
      <c r="JWX6" s="22"/>
      <c r="JWY6" s="22"/>
      <c r="JWZ6" s="22"/>
      <c r="JXA6" s="22"/>
      <c r="JXB6" s="22"/>
      <c r="JXC6" s="22"/>
      <c r="JXD6" s="22"/>
      <c r="JXE6" s="22"/>
      <c r="JXF6" s="22"/>
      <c r="JXG6" s="22"/>
      <c r="JXH6" s="22"/>
      <c r="JXI6" s="22"/>
      <c r="JXJ6" s="22"/>
      <c r="JXK6" s="22"/>
      <c r="JXL6" s="22"/>
      <c r="JXM6" s="22"/>
      <c r="JXN6" s="22"/>
      <c r="JXO6" s="22"/>
      <c r="JXP6" s="22"/>
      <c r="JXQ6" s="22"/>
      <c r="JXR6" s="22"/>
      <c r="JXS6" s="22"/>
      <c r="JXT6" s="22"/>
      <c r="JXU6" s="22"/>
      <c r="JXV6" s="22"/>
      <c r="JXW6" s="22"/>
      <c r="JXX6" s="22"/>
      <c r="JXY6" s="22"/>
      <c r="JXZ6" s="22"/>
      <c r="JYA6" s="22"/>
      <c r="JYB6" s="22"/>
      <c r="JYC6" s="22"/>
      <c r="JYD6" s="22"/>
      <c r="JYE6" s="22"/>
      <c r="JYF6" s="22"/>
      <c r="JYG6" s="22"/>
      <c r="JYH6" s="22"/>
      <c r="JYI6" s="22"/>
      <c r="JYJ6" s="22"/>
      <c r="JYK6" s="22"/>
      <c r="JYL6" s="22"/>
      <c r="JYM6" s="22"/>
      <c r="JYN6" s="22"/>
      <c r="JYO6" s="22"/>
      <c r="JYP6" s="22"/>
      <c r="JYQ6" s="22"/>
      <c r="JYR6" s="22"/>
      <c r="JYS6" s="22"/>
      <c r="JYT6" s="22"/>
      <c r="JYU6" s="22"/>
      <c r="JYV6" s="22"/>
      <c r="JYW6" s="22"/>
      <c r="JYX6" s="22"/>
      <c r="JYY6" s="22"/>
      <c r="JYZ6" s="22"/>
      <c r="JZA6" s="22"/>
      <c r="JZB6" s="22"/>
      <c r="JZC6" s="22"/>
      <c r="JZD6" s="22"/>
      <c r="JZE6" s="22"/>
      <c r="JZF6" s="22"/>
      <c r="JZG6" s="22"/>
      <c r="JZH6" s="22"/>
      <c r="JZI6" s="22"/>
      <c r="JZJ6" s="22"/>
      <c r="JZK6" s="22"/>
      <c r="JZL6" s="22"/>
      <c r="JZM6" s="22"/>
      <c r="JZN6" s="22"/>
      <c r="JZO6" s="22"/>
      <c r="JZP6" s="22"/>
      <c r="JZQ6" s="22"/>
      <c r="JZR6" s="22"/>
      <c r="JZS6" s="22"/>
      <c r="JZT6" s="22"/>
      <c r="JZU6" s="22"/>
      <c r="JZV6" s="22"/>
      <c r="JZW6" s="22"/>
      <c r="JZX6" s="22"/>
      <c r="JZY6" s="22"/>
      <c r="JZZ6" s="22"/>
      <c r="KAA6" s="22"/>
      <c r="KAB6" s="22"/>
      <c r="KAC6" s="22"/>
      <c r="KAD6" s="22"/>
      <c r="KAE6" s="22"/>
      <c r="KAF6" s="22"/>
      <c r="KAG6" s="22"/>
      <c r="KAH6" s="22"/>
      <c r="KAI6" s="22"/>
      <c r="KAJ6" s="22"/>
      <c r="KAK6" s="22"/>
      <c r="KAL6" s="22"/>
      <c r="KAM6" s="22"/>
      <c r="KAN6" s="22"/>
      <c r="KAO6" s="22"/>
      <c r="KAP6" s="22"/>
      <c r="KAQ6" s="22"/>
      <c r="KAR6" s="22"/>
      <c r="KAS6" s="22"/>
      <c r="KAT6" s="22"/>
      <c r="KAU6" s="22"/>
      <c r="KAV6" s="22"/>
      <c r="KAW6" s="22"/>
      <c r="KAX6" s="22"/>
      <c r="KAY6" s="22"/>
      <c r="KAZ6" s="22"/>
      <c r="KBA6" s="22"/>
      <c r="KBB6" s="22"/>
      <c r="KBC6" s="22"/>
      <c r="KBD6" s="22"/>
      <c r="KBE6" s="22"/>
      <c r="KBF6" s="22"/>
      <c r="KBG6" s="22"/>
      <c r="KBH6" s="22"/>
      <c r="KBI6" s="22"/>
      <c r="KBJ6" s="22"/>
      <c r="KBK6" s="22"/>
      <c r="KBL6" s="22"/>
      <c r="KBM6" s="22"/>
      <c r="KBN6" s="22"/>
      <c r="KBO6" s="22"/>
      <c r="KBP6" s="22"/>
      <c r="KBQ6" s="22"/>
      <c r="KBR6" s="22"/>
      <c r="KBS6" s="22"/>
      <c r="KBT6" s="22"/>
      <c r="KBU6" s="22"/>
      <c r="KBV6" s="22"/>
      <c r="KBW6" s="22"/>
      <c r="KBX6" s="22"/>
      <c r="KBY6" s="22"/>
      <c r="KBZ6" s="22"/>
      <c r="KCA6" s="22"/>
      <c r="KCB6" s="22"/>
      <c r="KCC6" s="22"/>
      <c r="KCD6" s="22"/>
      <c r="KCE6" s="22"/>
      <c r="KCF6" s="22"/>
      <c r="KCG6" s="22"/>
      <c r="KCH6" s="22"/>
      <c r="KCI6" s="22"/>
      <c r="KCJ6" s="22"/>
      <c r="KCK6" s="22"/>
      <c r="KCL6" s="22"/>
      <c r="KCM6" s="22"/>
      <c r="KCN6" s="22"/>
      <c r="KCO6" s="22"/>
      <c r="KCP6" s="22"/>
      <c r="KCQ6" s="22"/>
      <c r="KCR6" s="22"/>
      <c r="KCS6" s="22"/>
      <c r="KCT6" s="22"/>
      <c r="KCU6" s="22"/>
      <c r="KCV6" s="22"/>
      <c r="KCW6" s="22"/>
      <c r="KCX6" s="22"/>
      <c r="KCY6" s="22"/>
      <c r="KCZ6" s="22"/>
      <c r="KDA6" s="22"/>
      <c r="KDB6" s="22"/>
      <c r="KDC6" s="22"/>
      <c r="KDD6" s="22"/>
      <c r="KDE6" s="22"/>
      <c r="KDF6" s="22"/>
      <c r="KDG6" s="22"/>
      <c r="KDH6" s="22"/>
      <c r="KDI6" s="22"/>
      <c r="KDJ6" s="22"/>
      <c r="KDK6" s="22"/>
      <c r="KDL6" s="22"/>
      <c r="KDM6" s="22"/>
      <c r="KDN6" s="22"/>
      <c r="KDO6" s="22"/>
      <c r="KDP6" s="22"/>
      <c r="KDQ6" s="22"/>
      <c r="KDR6" s="22"/>
      <c r="KDS6" s="22"/>
      <c r="KDT6" s="22"/>
      <c r="KDU6" s="22"/>
      <c r="KDV6" s="22"/>
      <c r="KDW6" s="22"/>
      <c r="KDX6" s="22"/>
      <c r="KDY6" s="22"/>
      <c r="KDZ6" s="22"/>
      <c r="KEA6" s="22"/>
      <c r="KEB6" s="22"/>
      <c r="KEC6" s="22"/>
      <c r="KED6" s="22"/>
      <c r="KEE6" s="22"/>
      <c r="KEF6" s="22"/>
      <c r="KEG6" s="22"/>
      <c r="KEH6" s="22"/>
      <c r="KEI6" s="22"/>
      <c r="KEJ6" s="22"/>
      <c r="KEK6" s="22"/>
      <c r="KEL6" s="22"/>
      <c r="KEM6" s="22"/>
      <c r="KEN6" s="22"/>
      <c r="KEO6" s="22"/>
      <c r="KEP6" s="22"/>
      <c r="KEQ6" s="22"/>
      <c r="KER6" s="22"/>
      <c r="KES6" s="22"/>
      <c r="KET6" s="22"/>
      <c r="KEU6" s="22"/>
      <c r="KEV6" s="22"/>
      <c r="KEW6" s="22"/>
      <c r="KEX6" s="22"/>
      <c r="KEY6" s="22"/>
      <c r="KEZ6" s="22"/>
      <c r="KFA6" s="22"/>
      <c r="KFB6" s="22"/>
      <c r="KFC6" s="22"/>
      <c r="KFD6" s="22"/>
      <c r="KFE6" s="22"/>
      <c r="KFF6" s="22"/>
      <c r="KFG6" s="22"/>
      <c r="KFH6" s="22"/>
      <c r="KFI6" s="22"/>
      <c r="KFJ6" s="22"/>
      <c r="KFK6" s="22"/>
      <c r="KFL6" s="22"/>
      <c r="KFM6" s="22"/>
      <c r="KFN6" s="22"/>
      <c r="KFO6" s="22"/>
      <c r="KFP6" s="22"/>
      <c r="KFQ6" s="22"/>
      <c r="KFR6" s="22"/>
      <c r="KFS6" s="22"/>
      <c r="KFT6" s="22"/>
      <c r="KFU6" s="22"/>
      <c r="KFV6" s="22"/>
      <c r="KFW6" s="22"/>
      <c r="KFX6" s="22"/>
      <c r="KFY6" s="22"/>
      <c r="KFZ6" s="22"/>
      <c r="KGA6" s="22"/>
      <c r="KGB6" s="22"/>
      <c r="KGC6" s="22"/>
      <c r="KGD6" s="22"/>
      <c r="KGE6" s="22"/>
      <c r="KGF6" s="22"/>
      <c r="KGG6" s="22"/>
      <c r="KGH6" s="22"/>
      <c r="KGI6" s="22"/>
      <c r="KGJ6" s="22"/>
      <c r="KGK6" s="22"/>
      <c r="KGL6" s="22"/>
      <c r="KGM6" s="22"/>
      <c r="KGN6" s="22"/>
      <c r="KGO6" s="22"/>
      <c r="KGP6" s="22"/>
      <c r="KGQ6" s="22"/>
      <c r="KGR6" s="22"/>
      <c r="KGS6" s="22"/>
      <c r="KGT6" s="22"/>
      <c r="KGU6" s="22"/>
      <c r="KGV6" s="22"/>
      <c r="KGW6" s="22"/>
      <c r="KGX6" s="22"/>
      <c r="KGY6" s="22"/>
      <c r="KGZ6" s="22"/>
      <c r="KHA6" s="22"/>
      <c r="KHB6" s="22"/>
      <c r="KHC6" s="22"/>
      <c r="KHD6" s="22"/>
      <c r="KHE6" s="22"/>
      <c r="KHF6" s="22"/>
      <c r="KHG6" s="22"/>
      <c r="KHH6" s="22"/>
      <c r="KHI6" s="22"/>
      <c r="KHJ6" s="22"/>
      <c r="KHK6" s="22"/>
      <c r="KHL6" s="22"/>
      <c r="KHM6" s="22"/>
      <c r="KHN6" s="22"/>
      <c r="KHO6" s="22"/>
      <c r="KHP6" s="22"/>
      <c r="KHQ6" s="22"/>
      <c r="KHR6" s="22"/>
      <c r="KHS6" s="22"/>
      <c r="KHT6" s="22"/>
      <c r="KHU6" s="22"/>
      <c r="KHV6" s="22"/>
      <c r="KHW6" s="22"/>
      <c r="KHX6" s="22"/>
      <c r="KHY6" s="22"/>
      <c r="KHZ6" s="22"/>
      <c r="KIA6" s="22"/>
      <c r="KIB6" s="22"/>
      <c r="KIC6" s="22"/>
      <c r="KID6" s="22"/>
      <c r="KIE6" s="22"/>
      <c r="KIF6" s="22"/>
      <c r="KIG6" s="22"/>
      <c r="KIH6" s="22"/>
      <c r="KII6" s="22"/>
      <c r="KIJ6" s="22"/>
      <c r="KIK6" s="22"/>
      <c r="KIL6" s="22"/>
      <c r="KIM6" s="22"/>
      <c r="KIN6" s="22"/>
      <c r="KIO6" s="22"/>
      <c r="KIP6" s="22"/>
      <c r="KIQ6" s="22"/>
      <c r="KIR6" s="22"/>
      <c r="KIS6" s="22"/>
      <c r="KIT6" s="22"/>
      <c r="KIU6" s="22"/>
      <c r="KIV6" s="22"/>
      <c r="KIW6" s="22"/>
      <c r="KIX6" s="22"/>
      <c r="KIY6" s="22"/>
      <c r="KIZ6" s="22"/>
      <c r="KJA6" s="22"/>
      <c r="KJB6" s="22"/>
      <c r="KJC6" s="22"/>
      <c r="KJD6" s="22"/>
      <c r="KJE6" s="22"/>
      <c r="KJF6" s="22"/>
      <c r="KJG6" s="22"/>
      <c r="KJH6" s="22"/>
      <c r="KJI6" s="22"/>
      <c r="KJJ6" s="22"/>
      <c r="KJK6" s="22"/>
      <c r="KJL6" s="22"/>
      <c r="KJM6" s="22"/>
      <c r="KJN6" s="22"/>
      <c r="KJO6" s="22"/>
      <c r="KJP6" s="22"/>
      <c r="KJQ6" s="22"/>
      <c r="KJR6" s="22"/>
      <c r="KJS6" s="22"/>
      <c r="KJT6" s="22"/>
      <c r="KJU6" s="22"/>
      <c r="KJV6" s="22"/>
      <c r="KJW6" s="22"/>
      <c r="KJX6" s="22"/>
      <c r="KJY6" s="22"/>
      <c r="KJZ6" s="22"/>
      <c r="KKA6" s="22"/>
      <c r="KKB6" s="22"/>
      <c r="KKC6" s="22"/>
      <c r="KKD6" s="22"/>
      <c r="KKE6" s="22"/>
      <c r="KKF6" s="22"/>
      <c r="KKG6" s="22"/>
      <c r="KKH6" s="22"/>
      <c r="KKI6" s="22"/>
      <c r="KKJ6" s="22"/>
      <c r="KKK6" s="22"/>
      <c r="KKL6" s="22"/>
      <c r="KKM6" s="22"/>
      <c r="KKN6" s="22"/>
      <c r="KKO6" s="22"/>
      <c r="KKP6" s="22"/>
      <c r="KKQ6" s="22"/>
      <c r="KKR6" s="22"/>
      <c r="KKS6" s="22"/>
      <c r="KKT6" s="22"/>
      <c r="KKU6" s="22"/>
      <c r="KKV6" s="22"/>
      <c r="KKW6" s="22"/>
      <c r="KKX6" s="22"/>
      <c r="KKY6" s="22"/>
      <c r="KKZ6" s="22"/>
      <c r="KLA6" s="22"/>
      <c r="KLB6" s="22"/>
      <c r="KLC6" s="22"/>
      <c r="KLD6" s="22"/>
      <c r="KLE6" s="22"/>
      <c r="KLF6" s="22"/>
      <c r="KLG6" s="22"/>
      <c r="KLH6" s="22"/>
      <c r="KLI6" s="22"/>
      <c r="KLJ6" s="22"/>
      <c r="KLK6" s="22"/>
      <c r="KLL6" s="22"/>
      <c r="KLM6" s="22"/>
      <c r="KLN6" s="22"/>
      <c r="KLO6" s="22"/>
      <c r="KLP6" s="22"/>
      <c r="KLQ6" s="22"/>
      <c r="KLR6" s="22"/>
      <c r="KLS6" s="22"/>
      <c r="KLT6" s="22"/>
      <c r="KLU6" s="22"/>
      <c r="KLV6" s="22"/>
      <c r="KLW6" s="22"/>
      <c r="KLX6" s="22"/>
      <c r="KLY6" s="22"/>
      <c r="KLZ6" s="22"/>
      <c r="KMA6" s="22"/>
      <c r="KMB6" s="22"/>
      <c r="KMC6" s="22"/>
      <c r="KMD6" s="22"/>
      <c r="KME6" s="22"/>
      <c r="KMF6" s="22"/>
      <c r="KMG6" s="22"/>
      <c r="KMH6" s="22"/>
      <c r="KMI6" s="22"/>
      <c r="KMJ6" s="22"/>
      <c r="KMK6" s="22"/>
      <c r="KML6" s="22"/>
      <c r="KMM6" s="22"/>
      <c r="KMN6" s="22"/>
      <c r="KMO6" s="22"/>
      <c r="KMP6" s="22"/>
      <c r="KMQ6" s="22"/>
      <c r="KMR6" s="22"/>
      <c r="KMS6" s="22"/>
      <c r="KMT6" s="22"/>
      <c r="KMU6" s="22"/>
      <c r="KMV6" s="22"/>
      <c r="KMW6" s="22"/>
      <c r="KMX6" s="22"/>
      <c r="KMY6" s="22"/>
      <c r="KMZ6" s="22"/>
      <c r="KNA6" s="22"/>
      <c r="KNB6" s="22"/>
      <c r="KNC6" s="22"/>
      <c r="KND6" s="22"/>
      <c r="KNE6" s="22"/>
      <c r="KNF6" s="22"/>
      <c r="KNG6" s="22"/>
      <c r="KNH6" s="22"/>
      <c r="KNI6" s="22"/>
      <c r="KNJ6" s="22"/>
      <c r="KNK6" s="22"/>
      <c r="KNL6" s="22"/>
      <c r="KNM6" s="22"/>
      <c r="KNN6" s="22"/>
      <c r="KNO6" s="22"/>
      <c r="KNP6" s="22"/>
      <c r="KNQ6" s="22"/>
      <c r="KNR6" s="22"/>
      <c r="KNS6" s="22"/>
      <c r="KNT6" s="22"/>
      <c r="KNU6" s="22"/>
      <c r="KNV6" s="22"/>
      <c r="KNW6" s="22"/>
      <c r="KNX6" s="22"/>
      <c r="KNY6" s="22"/>
      <c r="KNZ6" s="22"/>
      <c r="KOA6" s="22"/>
      <c r="KOB6" s="22"/>
      <c r="KOC6" s="22"/>
      <c r="KOD6" s="22"/>
      <c r="KOE6" s="22"/>
      <c r="KOF6" s="22"/>
      <c r="KOG6" s="22"/>
      <c r="KOH6" s="22"/>
      <c r="KOI6" s="22"/>
      <c r="KOJ6" s="22"/>
      <c r="KOK6" s="22"/>
      <c r="KOL6" s="22"/>
      <c r="KOM6" s="22"/>
      <c r="KON6" s="22"/>
      <c r="KOO6" s="22"/>
      <c r="KOP6" s="22"/>
      <c r="KOQ6" s="22"/>
      <c r="KOR6" s="22"/>
      <c r="KOS6" s="22"/>
      <c r="KOT6" s="22"/>
      <c r="KOU6" s="22"/>
      <c r="KOV6" s="22"/>
      <c r="KOW6" s="22"/>
      <c r="KOX6" s="22"/>
      <c r="KOY6" s="22"/>
      <c r="KOZ6" s="22"/>
      <c r="KPA6" s="22"/>
      <c r="KPB6" s="22"/>
      <c r="KPC6" s="22"/>
      <c r="KPD6" s="22"/>
      <c r="KPE6" s="22"/>
      <c r="KPF6" s="22"/>
      <c r="KPG6" s="22"/>
      <c r="KPH6" s="22"/>
      <c r="KPI6" s="22"/>
      <c r="KPJ6" s="22"/>
      <c r="KPK6" s="22"/>
      <c r="KPL6" s="22"/>
      <c r="KPM6" s="22"/>
      <c r="KPN6" s="22"/>
      <c r="KPO6" s="22"/>
      <c r="KPP6" s="22"/>
      <c r="KPQ6" s="22"/>
      <c r="KPR6" s="22"/>
      <c r="KPS6" s="22"/>
      <c r="KPT6" s="22"/>
      <c r="KPU6" s="22"/>
      <c r="KPV6" s="22"/>
      <c r="KPW6" s="22"/>
      <c r="KPX6" s="22"/>
      <c r="KPY6" s="22"/>
      <c r="KPZ6" s="22"/>
      <c r="KQA6" s="22"/>
      <c r="KQB6" s="22"/>
      <c r="KQC6" s="22"/>
      <c r="KQD6" s="22"/>
      <c r="KQE6" s="22"/>
      <c r="KQF6" s="22"/>
      <c r="KQG6" s="22"/>
      <c r="KQH6" s="22"/>
      <c r="KQI6" s="22"/>
      <c r="KQJ6" s="22"/>
      <c r="KQK6" s="22"/>
      <c r="KQL6" s="22"/>
      <c r="KQM6" s="22"/>
      <c r="KQN6" s="22"/>
      <c r="KQO6" s="22"/>
      <c r="KQP6" s="22"/>
      <c r="KQQ6" s="22"/>
      <c r="KQR6" s="22"/>
      <c r="KQS6" s="22"/>
      <c r="KQT6" s="22"/>
      <c r="KQU6" s="22"/>
      <c r="KQV6" s="22"/>
      <c r="KQW6" s="22"/>
      <c r="KQX6" s="22"/>
      <c r="KQY6" s="22"/>
      <c r="KQZ6" s="22"/>
      <c r="KRA6" s="22"/>
      <c r="KRB6" s="22"/>
      <c r="KRC6" s="22"/>
      <c r="KRD6" s="22"/>
      <c r="KRE6" s="22"/>
      <c r="KRF6" s="22"/>
      <c r="KRG6" s="22"/>
      <c r="KRH6" s="22"/>
      <c r="KRI6" s="22"/>
      <c r="KRJ6" s="22"/>
      <c r="KRK6" s="22"/>
      <c r="KRL6" s="22"/>
      <c r="KRM6" s="22"/>
      <c r="KRN6" s="22"/>
      <c r="KRO6" s="22"/>
      <c r="KRP6" s="22"/>
      <c r="KRQ6" s="22"/>
      <c r="KRR6" s="22"/>
      <c r="KRS6" s="22"/>
      <c r="KRT6" s="22"/>
      <c r="KRU6" s="22"/>
      <c r="KRV6" s="22"/>
      <c r="KRW6" s="22"/>
      <c r="KRX6" s="22"/>
      <c r="KRY6" s="22"/>
      <c r="KRZ6" s="22"/>
      <c r="KSA6" s="22"/>
      <c r="KSB6" s="22"/>
      <c r="KSC6" s="22"/>
      <c r="KSD6" s="22"/>
      <c r="KSE6" s="22"/>
      <c r="KSF6" s="22"/>
      <c r="KSG6" s="22"/>
      <c r="KSH6" s="22"/>
      <c r="KSI6" s="22"/>
      <c r="KSJ6" s="22"/>
      <c r="KSK6" s="22"/>
      <c r="KSL6" s="22"/>
      <c r="KSM6" s="22"/>
      <c r="KSN6" s="22"/>
      <c r="KSO6" s="22"/>
      <c r="KSP6" s="22"/>
      <c r="KSQ6" s="22"/>
      <c r="KSR6" s="22"/>
      <c r="KSS6" s="22"/>
      <c r="KST6" s="22"/>
      <c r="KSU6" s="22"/>
      <c r="KSV6" s="22"/>
      <c r="KSW6" s="22"/>
      <c r="KSX6" s="22"/>
      <c r="KSY6" s="22"/>
      <c r="KSZ6" s="22"/>
      <c r="KTA6" s="22"/>
      <c r="KTB6" s="22"/>
      <c r="KTC6" s="22"/>
      <c r="KTD6" s="22"/>
      <c r="KTE6" s="22"/>
      <c r="KTF6" s="22"/>
      <c r="KTG6" s="22"/>
      <c r="KTH6" s="22"/>
      <c r="KTI6" s="22"/>
      <c r="KTJ6" s="22"/>
      <c r="KTK6" s="22"/>
      <c r="KTL6" s="22"/>
      <c r="KTM6" s="22"/>
      <c r="KTN6" s="22"/>
      <c r="KTO6" s="22"/>
      <c r="KTP6" s="22"/>
      <c r="KTQ6" s="22"/>
      <c r="KTR6" s="22"/>
      <c r="KTS6" s="22"/>
      <c r="KTT6" s="22"/>
      <c r="KTU6" s="22"/>
      <c r="KTV6" s="22"/>
      <c r="KTW6" s="22"/>
      <c r="KTX6" s="22"/>
      <c r="KTY6" s="22"/>
      <c r="KTZ6" s="22"/>
      <c r="KUA6" s="22"/>
      <c r="KUB6" s="22"/>
      <c r="KUC6" s="22"/>
      <c r="KUD6" s="22"/>
      <c r="KUE6" s="22"/>
      <c r="KUF6" s="22"/>
      <c r="KUG6" s="22"/>
      <c r="KUH6" s="22"/>
      <c r="KUI6" s="22"/>
      <c r="KUJ6" s="22"/>
      <c r="KUK6" s="22"/>
      <c r="KUL6" s="22"/>
      <c r="KUM6" s="22"/>
      <c r="KUN6" s="22"/>
      <c r="KUO6" s="22"/>
      <c r="KUP6" s="22"/>
      <c r="KUQ6" s="22"/>
      <c r="KUR6" s="22"/>
      <c r="KUS6" s="22"/>
      <c r="KUT6" s="22"/>
      <c r="KUU6" s="22"/>
      <c r="KUV6" s="22"/>
      <c r="KUW6" s="22"/>
      <c r="KUX6" s="22"/>
      <c r="KUY6" s="22"/>
      <c r="KUZ6" s="22"/>
      <c r="KVA6" s="22"/>
      <c r="KVB6" s="22"/>
      <c r="KVC6" s="22"/>
      <c r="KVD6" s="22"/>
      <c r="KVE6" s="22"/>
      <c r="KVF6" s="22"/>
      <c r="KVG6" s="22"/>
      <c r="KVH6" s="22"/>
      <c r="KVI6" s="22"/>
      <c r="KVJ6" s="22"/>
      <c r="KVK6" s="22"/>
      <c r="KVL6" s="22"/>
      <c r="KVM6" s="22"/>
      <c r="KVN6" s="22"/>
      <c r="KVO6" s="22"/>
      <c r="KVP6" s="22"/>
      <c r="KVQ6" s="22"/>
      <c r="KVR6" s="22"/>
      <c r="KVS6" s="22"/>
      <c r="KVT6" s="22"/>
      <c r="KVU6" s="22"/>
      <c r="KVV6" s="22"/>
      <c r="KVW6" s="22"/>
      <c r="KVX6" s="22"/>
      <c r="KVY6" s="22"/>
      <c r="KVZ6" s="22"/>
      <c r="KWA6" s="22"/>
      <c r="KWB6" s="22"/>
      <c r="KWC6" s="22"/>
      <c r="KWD6" s="22"/>
      <c r="KWE6" s="22"/>
      <c r="KWF6" s="22"/>
      <c r="KWG6" s="22"/>
      <c r="KWH6" s="22"/>
      <c r="KWI6" s="22"/>
      <c r="KWJ6" s="22"/>
      <c r="KWK6" s="22"/>
      <c r="KWL6" s="22"/>
      <c r="KWM6" s="22"/>
      <c r="KWN6" s="22"/>
      <c r="KWO6" s="22"/>
      <c r="KWP6" s="22"/>
      <c r="KWQ6" s="22"/>
      <c r="KWR6" s="22"/>
      <c r="KWS6" s="22"/>
      <c r="KWT6" s="22"/>
      <c r="KWU6" s="22"/>
      <c r="KWV6" s="22"/>
      <c r="KWW6" s="22"/>
      <c r="KWX6" s="22"/>
      <c r="KWY6" s="22"/>
      <c r="KWZ6" s="22"/>
      <c r="KXA6" s="22"/>
      <c r="KXB6" s="22"/>
      <c r="KXC6" s="22"/>
      <c r="KXD6" s="22"/>
      <c r="KXE6" s="22"/>
      <c r="KXF6" s="22"/>
      <c r="KXG6" s="22"/>
      <c r="KXH6" s="22"/>
      <c r="KXI6" s="22"/>
      <c r="KXJ6" s="22"/>
      <c r="KXK6" s="22"/>
      <c r="KXL6" s="22"/>
      <c r="KXM6" s="22"/>
      <c r="KXN6" s="22"/>
      <c r="KXO6" s="22"/>
      <c r="KXP6" s="22"/>
      <c r="KXQ6" s="22"/>
      <c r="KXR6" s="22"/>
      <c r="KXS6" s="22"/>
      <c r="KXT6" s="22"/>
      <c r="KXU6" s="22"/>
      <c r="KXV6" s="22"/>
      <c r="KXW6" s="22"/>
      <c r="KXX6" s="22"/>
      <c r="KXY6" s="22"/>
      <c r="KXZ6" s="22"/>
      <c r="KYA6" s="22"/>
      <c r="KYB6" s="22"/>
      <c r="KYC6" s="22"/>
      <c r="KYD6" s="22"/>
      <c r="KYE6" s="22"/>
      <c r="KYF6" s="22"/>
      <c r="KYG6" s="22"/>
      <c r="KYH6" s="22"/>
      <c r="KYI6" s="22"/>
      <c r="KYJ6" s="22"/>
      <c r="KYK6" s="22"/>
      <c r="KYL6" s="22"/>
      <c r="KYM6" s="22"/>
      <c r="KYN6" s="22"/>
      <c r="KYO6" s="22"/>
      <c r="KYP6" s="22"/>
      <c r="KYQ6" s="22"/>
      <c r="KYR6" s="22"/>
      <c r="KYS6" s="22"/>
      <c r="KYT6" s="22"/>
      <c r="KYU6" s="22"/>
      <c r="KYV6" s="22"/>
      <c r="KYW6" s="22"/>
      <c r="KYX6" s="22"/>
      <c r="KYY6" s="22"/>
      <c r="KYZ6" s="22"/>
      <c r="KZA6" s="22"/>
      <c r="KZB6" s="22"/>
      <c r="KZC6" s="22"/>
      <c r="KZD6" s="22"/>
      <c r="KZE6" s="22"/>
      <c r="KZF6" s="22"/>
      <c r="KZG6" s="22"/>
      <c r="KZH6" s="22"/>
      <c r="KZI6" s="22"/>
      <c r="KZJ6" s="22"/>
      <c r="KZK6" s="22"/>
      <c r="KZL6" s="22"/>
      <c r="KZM6" s="22"/>
      <c r="KZN6" s="22"/>
      <c r="KZO6" s="22"/>
      <c r="KZP6" s="22"/>
      <c r="KZQ6" s="22"/>
      <c r="KZR6" s="22"/>
      <c r="KZS6" s="22"/>
      <c r="KZT6" s="22"/>
      <c r="KZU6" s="22"/>
      <c r="KZV6" s="22"/>
      <c r="KZW6" s="22"/>
      <c r="KZX6" s="22"/>
      <c r="KZY6" s="22"/>
      <c r="KZZ6" s="22"/>
      <c r="LAA6" s="22"/>
      <c r="LAB6" s="22"/>
      <c r="LAC6" s="22"/>
      <c r="LAD6" s="22"/>
      <c r="LAE6" s="22"/>
      <c r="LAF6" s="22"/>
      <c r="LAG6" s="22"/>
      <c r="LAH6" s="22"/>
      <c r="LAI6" s="22"/>
      <c r="LAJ6" s="22"/>
      <c r="LAK6" s="22"/>
      <c r="LAL6" s="22"/>
      <c r="LAM6" s="22"/>
      <c r="LAN6" s="22"/>
      <c r="LAO6" s="22"/>
      <c r="LAP6" s="22"/>
      <c r="LAQ6" s="22"/>
      <c r="LAR6" s="22"/>
      <c r="LAS6" s="22"/>
      <c r="LAT6" s="22"/>
      <c r="LAU6" s="22"/>
      <c r="LAV6" s="22"/>
      <c r="LAW6" s="22"/>
      <c r="LAX6" s="22"/>
      <c r="LAY6" s="22"/>
      <c r="LAZ6" s="22"/>
      <c r="LBA6" s="22"/>
      <c r="LBB6" s="22"/>
      <c r="LBC6" s="22"/>
      <c r="LBD6" s="22"/>
      <c r="LBE6" s="22"/>
      <c r="LBF6" s="22"/>
      <c r="LBG6" s="22"/>
      <c r="LBH6" s="22"/>
      <c r="LBI6" s="22"/>
      <c r="LBJ6" s="22"/>
      <c r="LBK6" s="22"/>
      <c r="LBL6" s="22"/>
      <c r="LBM6" s="22"/>
      <c r="LBN6" s="22"/>
      <c r="LBO6" s="22"/>
      <c r="LBP6" s="22"/>
      <c r="LBQ6" s="22"/>
      <c r="LBR6" s="22"/>
      <c r="LBS6" s="22"/>
      <c r="LBT6" s="22"/>
      <c r="LBU6" s="22"/>
      <c r="LBV6" s="22"/>
      <c r="LBW6" s="22"/>
      <c r="LBX6" s="22"/>
      <c r="LBY6" s="22"/>
      <c r="LBZ6" s="22"/>
      <c r="LCA6" s="22"/>
      <c r="LCB6" s="22"/>
      <c r="LCC6" s="22"/>
      <c r="LCD6" s="22"/>
      <c r="LCE6" s="22"/>
      <c r="LCF6" s="22"/>
      <c r="LCG6" s="22"/>
      <c r="LCH6" s="22"/>
      <c r="LCI6" s="22"/>
      <c r="LCJ6" s="22"/>
      <c r="LCK6" s="22"/>
      <c r="LCL6" s="22"/>
      <c r="LCM6" s="22"/>
      <c r="LCN6" s="22"/>
      <c r="LCO6" s="22"/>
      <c r="LCP6" s="22"/>
      <c r="LCQ6" s="22"/>
      <c r="LCR6" s="22"/>
      <c r="LCS6" s="22"/>
      <c r="LCT6" s="22"/>
      <c r="LCU6" s="22"/>
      <c r="LCV6" s="22"/>
      <c r="LCW6" s="22"/>
      <c r="LCX6" s="22"/>
      <c r="LCY6" s="22"/>
      <c r="LCZ6" s="22"/>
      <c r="LDA6" s="22"/>
      <c r="LDB6" s="22"/>
      <c r="LDC6" s="22"/>
      <c r="LDD6" s="22"/>
      <c r="LDE6" s="22"/>
      <c r="LDF6" s="22"/>
      <c r="LDG6" s="22"/>
      <c r="LDH6" s="22"/>
      <c r="LDI6" s="22"/>
      <c r="LDJ6" s="22"/>
      <c r="LDK6" s="22"/>
      <c r="LDL6" s="22"/>
      <c r="LDM6" s="22"/>
      <c r="LDN6" s="22"/>
      <c r="LDO6" s="22"/>
      <c r="LDP6" s="22"/>
      <c r="LDQ6" s="22"/>
      <c r="LDR6" s="22"/>
      <c r="LDS6" s="22"/>
      <c r="LDT6" s="22"/>
      <c r="LDU6" s="22"/>
      <c r="LDV6" s="22"/>
      <c r="LDW6" s="22"/>
      <c r="LDX6" s="22"/>
      <c r="LDY6" s="22"/>
      <c r="LDZ6" s="22"/>
      <c r="LEA6" s="22"/>
      <c r="LEB6" s="22"/>
      <c r="LEC6" s="22"/>
      <c r="LED6" s="22"/>
      <c r="LEE6" s="22"/>
      <c r="LEF6" s="22"/>
      <c r="LEG6" s="22"/>
      <c r="LEH6" s="22"/>
      <c r="LEI6" s="22"/>
      <c r="LEJ6" s="22"/>
      <c r="LEK6" s="22"/>
      <c r="LEL6" s="22"/>
      <c r="LEM6" s="22"/>
      <c r="LEN6" s="22"/>
      <c r="LEO6" s="22"/>
      <c r="LEP6" s="22"/>
      <c r="LEQ6" s="22"/>
      <c r="LER6" s="22"/>
      <c r="LES6" s="22"/>
      <c r="LET6" s="22"/>
      <c r="LEU6" s="22"/>
      <c r="LEV6" s="22"/>
      <c r="LEW6" s="22"/>
      <c r="LEX6" s="22"/>
      <c r="LEY6" s="22"/>
      <c r="LEZ6" s="22"/>
      <c r="LFA6" s="22"/>
      <c r="LFB6" s="22"/>
      <c r="LFC6" s="22"/>
      <c r="LFD6" s="22"/>
      <c r="LFE6" s="22"/>
      <c r="LFF6" s="22"/>
      <c r="LFG6" s="22"/>
      <c r="LFH6" s="22"/>
      <c r="LFI6" s="22"/>
      <c r="LFJ6" s="22"/>
      <c r="LFK6" s="22"/>
      <c r="LFL6" s="22"/>
      <c r="LFM6" s="22"/>
      <c r="LFN6" s="22"/>
      <c r="LFO6" s="22"/>
      <c r="LFP6" s="22"/>
      <c r="LFQ6" s="22"/>
      <c r="LFR6" s="22"/>
      <c r="LFS6" s="22"/>
      <c r="LFT6" s="22"/>
      <c r="LFU6" s="22"/>
      <c r="LFV6" s="22"/>
      <c r="LFW6" s="22"/>
      <c r="LFX6" s="22"/>
      <c r="LFY6" s="22"/>
      <c r="LFZ6" s="22"/>
      <c r="LGA6" s="22"/>
      <c r="LGB6" s="22"/>
      <c r="LGC6" s="22"/>
      <c r="LGD6" s="22"/>
      <c r="LGE6" s="22"/>
      <c r="LGF6" s="22"/>
      <c r="LGG6" s="22"/>
      <c r="LGH6" s="22"/>
      <c r="LGI6" s="22"/>
      <c r="LGJ6" s="22"/>
      <c r="LGK6" s="22"/>
      <c r="LGL6" s="22"/>
      <c r="LGM6" s="22"/>
      <c r="LGN6" s="22"/>
      <c r="LGO6" s="22"/>
      <c r="LGP6" s="22"/>
      <c r="LGQ6" s="22"/>
      <c r="LGR6" s="22"/>
      <c r="LGS6" s="22"/>
      <c r="LGT6" s="22"/>
      <c r="LGU6" s="22"/>
      <c r="LGV6" s="22"/>
      <c r="LGW6" s="22"/>
      <c r="LGX6" s="22"/>
      <c r="LGY6" s="22"/>
      <c r="LGZ6" s="22"/>
      <c r="LHA6" s="22"/>
      <c r="LHB6" s="22"/>
      <c r="LHC6" s="22"/>
      <c r="LHD6" s="22"/>
      <c r="LHE6" s="22"/>
      <c r="LHF6" s="22"/>
      <c r="LHG6" s="22"/>
      <c r="LHH6" s="22"/>
      <c r="LHI6" s="22"/>
      <c r="LHJ6" s="22"/>
      <c r="LHK6" s="22"/>
      <c r="LHL6" s="22"/>
      <c r="LHM6" s="22"/>
      <c r="LHN6" s="22"/>
      <c r="LHO6" s="22"/>
      <c r="LHP6" s="22"/>
      <c r="LHQ6" s="22"/>
      <c r="LHR6" s="22"/>
      <c r="LHS6" s="22"/>
      <c r="LHT6" s="22"/>
      <c r="LHU6" s="22"/>
      <c r="LHV6" s="22"/>
      <c r="LHW6" s="22"/>
      <c r="LHX6" s="22"/>
      <c r="LHY6" s="22"/>
      <c r="LHZ6" s="22"/>
      <c r="LIA6" s="22"/>
      <c r="LIB6" s="22"/>
      <c r="LIC6" s="22"/>
      <c r="LID6" s="22"/>
      <c r="LIE6" s="22"/>
      <c r="LIF6" s="22"/>
      <c r="LIG6" s="22"/>
      <c r="LIH6" s="22"/>
      <c r="LII6" s="22"/>
      <c r="LIJ6" s="22"/>
      <c r="LIK6" s="22"/>
      <c r="LIL6" s="22"/>
      <c r="LIM6" s="22"/>
      <c r="LIN6" s="22"/>
      <c r="LIO6" s="22"/>
      <c r="LIP6" s="22"/>
      <c r="LIQ6" s="22"/>
      <c r="LIR6" s="22"/>
      <c r="LIS6" s="22"/>
      <c r="LIT6" s="22"/>
      <c r="LIU6" s="22"/>
      <c r="LIV6" s="22"/>
      <c r="LIW6" s="22"/>
      <c r="LIX6" s="22"/>
      <c r="LIY6" s="22"/>
      <c r="LIZ6" s="22"/>
      <c r="LJA6" s="22"/>
      <c r="LJB6" s="22"/>
      <c r="LJC6" s="22"/>
      <c r="LJD6" s="22"/>
      <c r="LJE6" s="22"/>
      <c r="LJF6" s="22"/>
      <c r="LJG6" s="22"/>
      <c r="LJH6" s="22"/>
      <c r="LJI6" s="22"/>
      <c r="LJJ6" s="22"/>
      <c r="LJK6" s="22"/>
      <c r="LJL6" s="22"/>
      <c r="LJM6" s="22"/>
      <c r="LJN6" s="22"/>
      <c r="LJO6" s="22"/>
      <c r="LJP6" s="22"/>
      <c r="LJQ6" s="22"/>
      <c r="LJR6" s="22"/>
      <c r="LJS6" s="22"/>
      <c r="LJT6" s="22"/>
      <c r="LJU6" s="22"/>
      <c r="LJV6" s="22"/>
      <c r="LJW6" s="22"/>
      <c r="LJX6" s="22"/>
      <c r="LJY6" s="22"/>
      <c r="LJZ6" s="22"/>
      <c r="LKA6" s="22"/>
      <c r="LKB6" s="22"/>
      <c r="LKC6" s="22"/>
      <c r="LKD6" s="22"/>
      <c r="LKE6" s="22"/>
      <c r="LKF6" s="22"/>
      <c r="LKG6" s="22"/>
      <c r="LKH6" s="22"/>
      <c r="LKI6" s="22"/>
      <c r="LKJ6" s="22"/>
      <c r="LKK6" s="22"/>
      <c r="LKL6" s="22"/>
      <c r="LKM6" s="22"/>
      <c r="LKN6" s="22"/>
      <c r="LKO6" s="22"/>
      <c r="LKP6" s="22"/>
      <c r="LKQ6" s="22"/>
      <c r="LKR6" s="22"/>
      <c r="LKS6" s="22"/>
      <c r="LKT6" s="22"/>
      <c r="LKU6" s="22"/>
      <c r="LKV6" s="22"/>
      <c r="LKW6" s="22"/>
      <c r="LKX6" s="22"/>
      <c r="LKY6" s="22"/>
      <c r="LKZ6" s="22"/>
      <c r="LLA6" s="22"/>
      <c r="LLB6" s="22"/>
      <c r="LLC6" s="22"/>
      <c r="LLD6" s="22"/>
      <c r="LLE6" s="22"/>
      <c r="LLF6" s="22"/>
      <c r="LLG6" s="22"/>
      <c r="LLH6" s="22"/>
      <c r="LLI6" s="22"/>
      <c r="LLJ6" s="22"/>
      <c r="LLK6" s="22"/>
      <c r="LLL6" s="22"/>
      <c r="LLM6" s="22"/>
      <c r="LLN6" s="22"/>
      <c r="LLO6" s="22"/>
      <c r="LLP6" s="22"/>
      <c r="LLQ6" s="22"/>
      <c r="LLR6" s="22"/>
      <c r="LLS6" s="22"/>
      <c r="LLT6" s="22"/>
      <c r="LLU6" s="22"/>
      <c r="LLV6" s="22"/>
      <c r="LLW6" s="22"/>
      <c r="LLX6" s="22"/>
      <c r="LLY6" s="22"/>
      <c r="LLZ6" s="22"/>
      <c r="LMA6" s="22"/>
      <c r="LMB6" s="22"/>
      <c r="LMC6" s="22"/>
      <c r="LMD6" s="22"/>
      <c r="LME6" s="22"/>
      <c r="LMF6" s="22"/>
      <c r="LMG6" s="22"/>
      <c r="LMH6" s="22"/>
      <c r="LMI6" s="22"/>
      <c r="LMJ6" s="22"/>
      <c r="LMK6" s="22"/>
      <c r="LML6" s="22"/>
      <c r="LMM6" s="22"/>
      <c r="LMN6" s="22"/>
      <c r="LMO6" s="22"/>
      <c r="LMP6" s="22"/>
      <c r="LMQ6" s="22"/>
      <c r="LMR6" s="22"/>
      <c r="LMS6" s="22"/>
      <c r="LMT6" s="22"/>
      <c r="LMU6" s="22"/>
      <c r="LMV6" s="22"/>
      <c r="LMW6" s="22"/>
      <c r="LMX6" s="22"/>
      <c r="LMY6" s="22"/>
      <c r="LMZ6" s="22"/>
      <c r="LNA6" s="22"/>
      <c r="LNB6" s="22"/>
      <c r="LNC6" s="22"/>
      <c r="LND6" s="22"/>
      <c r="LNE6" s="22"/>
      <c r="LNF6" s="22"/>
      <c r="LNG6" s="22"/>
      <c r="LNH6" s="22"/>
      <c r="LNI6" s="22"/>
      <c r="LNJ6" s="22"/>
      <c r="LNK6" s="22"/>
      <c r="LNL6" s="22"/>
      <c r="LNM6" s="22"/>
      <c r="LNN6" s="22"/>
      <c r="LNO6" s="22"/>
      <c r="LNP6" s="22"/>
      <c r="LNQ6" s="22"/>
      <c r="LNR6" s="22"/>
      <c r="LNS6" s="22"/>
      <c r="LNT6" s="22"/>
      <c r="LNU6" s="22"/>
      <c r="LNV6" s="22"/>
      <c r="LNW6" s="22"/>
      <c r="LNX6" s="22"/>
      <c r="LNY6" s="22"/>
      <c r="LNZ6" s="22"/>
      <c r="LOA6" s="22"/>
      <c r="LOB6" s="22"/>
      <c r="LOC6" s="22"/>
      <c r="LOD6" s="22"/>
      <c r="LOE6" s="22"/>
      <c r="LOF6" s="22"/>
      <c r="LOG6" s="22"/>
      <c r="LOH6" s="22"/>
      <c r="LOI6" s="22"/>
      <c r="LOJ6" s="22"/>
      <c r="LOK6" s="22"/>
      <c r="LOL6" s="22"/>
      <c r="LOM6" s="22"/>
      <c r="LON6" s="22"/>
      <c r="LOO6" s="22"/>
      <c r="LOP6" s="22"/>
      <c r="LOQ6" s="22"/>
      <c r="LOR6" s="22"/>
      <c r="LOS6" s="22"/>
      <c r="LOT6" s="22"/>
      <c r="LOU6" s="22"/>
      <c r="LOV6" s="22"/>
      <c r="LOW6" s="22"/>
      <c r="LOX6" s="22"/>
      <c r="LOY6" s="22"/>
      <c r="LOZ6" s="22"/>
      <c r="LPA6" s="22"/>
      <c r="LPB6" s="22"/>
      <c r="LPC6" s="22"/>
      <c r="LPD6" s="22"/>
      <c r="LPE6" s="22"/>
      <c r="LPF6" s="22"/>
      <c r="LPG6" s="22"/>
      <c r="LPH6" s="22"/>
      <c r="LPI6" s="22"/>
      <c r="LPJ6" s="22"/>
      <c r="LPK6" s="22"/>
      <c r="LPL6" s="22"/>
      <c r="LPM6" s="22"/>
      <c r="LPN6" s="22"/>
      <c r="LPO6" s="22"/>
      <c r="LPP6" s="22"/>
      <c r="LPQ6" s="22"/>
      <c r="LPR6" s="22"/>
      <c r="LPS6" s="22"/>
      <c r="LPT6" s="22"/>
      <c r="LPU6" s="22"/>
      <c r="LPV6" s="22"/>
      <c r="LPW6" s="22"/>
      <c r="LPX6" s="22"/>
      <c r="LPY6" s="22"/>
      <c r="LPZ6" s="22"/>
      <c r="LQA6" s="22"/>
      <c r="LQB6" s="22"/>
      <c r="LQC6" s="22"/>
      <c r="LQD6" s="22"/>
      <c r="LQE6" s="22"/>
      <c r="LQF6" s="22"/>
      <c r="LQG6" s="22"/>
      <c r="LQH6" s="22"/>
      <c r="LQI6" s="22"/>
      <c r="LQJ6" s="22"/>
      <c r="LQK6" s="22"/>
      <c r="LQL6" s="22"/>
      <c r="LQM6" s="22"/>
      <c r="LQN6" s="22"/>
      <c r="LQO6" s="22"/>
      <c r="LQP6" s="22"/>
      <c r="LQQ6" s="22"/>
      <c r="LQR6" s="22"/>
      <c r="LQS6" s="22"/>
      <c r="LQT6" s="22"/>
      <c r="LQU6" s="22"/>
      <c r="LQV6" s="22"/>
      <c r="LQW6" s="22"/>
      <c r="LQX6" s="22"/>
      <c r="LQY6" s="22"/>
      <c r="LQZ6" s="22"/>
      <c r="LRA6" s="22"/>
      <c r="LRB6" s="22"/>
      <c r="LRC6" s="22"/>
      <c r="LRD6" s="22"/>
      <c r="LRE6" s="22"/>
      <c r="LRF6" s="22"/>
      <c r="LRG6" s="22"/>
      <c r="LRH6" s="22"/>
      <c r="LRI6" s="22"/>
      <c r="LRJ6" s="22"/>
      <c r="LRK6" s="22"/>
      <c r="LRL6" s="22"/>
      <c r="LRM6" s="22"/>
      <c r="LRN6" s="22"/>
      <c r="LRO6" s="22"/>
      <c r="LRP6" s="22"/>
      <c r="LRQ6" s="22"/>
      <c r="LRR6" s="22"/>
      <c r="LRS6" s="22"/>
      <c r="LRT6" s="22"/>
      <c r="LRU6" s="22"/>
      <c r="LRV6" s="22"/>
      <c r="LRW6" s="22"/>
      <c r="LRX6" s="22"/>
      <c r="LRY6" s="22"/>
      <c r="LRZ6" s="22"/>
      <c r="LSA6" s="22"/>
      <c r="LSB6" s="22"/>
      <c r="LSC6" s="22"/>
      <c r="LSD6" s="22"/>
      <c r="LSE6" s="22"/>
      <c r="LSF6" s="22"/>
      <c r="LSG6" s="22"/>
      <c r="LSH6" s="22"/>
      <c r="LSI6" s="22"/>
      <c r="LSJ6" s="22"/>
      <c r="LSK6" s="22"/>
      <c r="LSL6" s="22"/>
      <c r="LSM6" s="22"/>
      <c r="LSN6" s="22"/>
      <c r="LSO6" s="22"/>
      <c r="LSP6" s="22"/>
      <c r="LSQ6" s="22"/>
      <c r="LSR6" s="22"/>
      <c r="LSS6" s="22"/>
      <c r="LST6" s="22"/>
      <c r="LSU6" s="22"/>
      <c r="LSV6" s="22"/>
      <c r="LSW6" s="22"/>
      <c r="LSX6" s="22"/>
      <c r="LSY6" s="22"/>
      <c r="LSZ6" s="22"/>
      <c r="LTA6" s="22"/>
      <c r="LTB6" s="22"/>
      <c r="LTC6" s="22"/>
      <c r="LTD6" s="22"/>
      <c r="LTE6" s="22"/>
      <c r="LTF6" s="22"/>
      <c r="LTG6" s="22"/>
      <c r="LTH6" s="22"/>
      <c r="LTI6" s="22"/>
      <c r="LTJ6" s="22"/>
      <c r="LTK6" s="22"/>
      <c r="LTL6" s="22"/>
      <c r="LTM6" s="22"/>
      <c r="LTN6" s="22"/>
      <c r="LTO6" s="22"/>
      <c r="LTP6" s="22"/>
      <c r="LTQ6" s="22"/>
      <c r="LTR6" s="22"/>
      <c r="LTS6" s="22"/>
      <c r="LTT6" s="22"/>
      <c r="LTU6" s="22"/>
      <c r="LTV6" s="22"/>
      <c r="LTW6" s="22"/>
      <c r="LTX6" s="22"/>
      <c r="LTY6" s="22"/>
      <c r="LTZ6" s="22"/>
      <c r="LUA6" s="22"/>
      <c r="LUB6" s="22"/>
      <c r="LUC6" s="22"/>
      <c r="LUD6" s="22"/>
      <c r="LUE6" s="22"/>
      <c r="LUF6" s="22"/>
      <c r="LUG6" s="22"/>
      <c r="LUH6" s="22"/>
      <c r="LUI6" s="22"/>
      <c r="LUJ6" s="22"/>
      <c r="LUK6" s="22"/>
      <c r="LUL6" s="22"/>
      <c r="LUM6" s="22"/>
      <c r="LUN6" s="22"/>
      <c r="LUO6" s="22"/>
      <c r="LUP6" s="22"/>
      <c r="LUQ6" s="22"/>
      <c r="LUR6" s="22"/>
      <c r="LUS6" s="22"/>
      <c r="LUT6" s="22"/>
      <c r="LUU6" s="22"/>
      <c r="LUV6" s="22"/>
      <c r="LUW6" s="22"/>
      <c r="LUX6" s="22"/>
      <c r="LUY6" s="22"/>
      <c r="LUZ6" s="22"/>
      <c r="LVA6" s="22"/>
      <c r="LVB6" s="22"/>
      <c r="LVC6" s="22"/>
      <c r="LVD6" s="22"/>
      <c r="LVE6" s="22"/>
      <c r="LVF6" s="22"/>
      <c r="LVG6" s="22"/>
      <c r="LVH6" s="22"/>
      <c r="LVI6" s="22"/>
      <c r="LVJ6" s="22"/>
      <c r="LVK6" s="22"/>
      <c r="LVL6" s="22"/>
      <c r="LVM6" s="22"/>
      <c r="LVN6" s="22"/>
      <c r="LVO6" s="22"/>
      <c r="LVP6" s="22"/>
      <c r="LVQ6" s="22"/>
      <c r="LVR6" s="22"/>
      <c r="LVS6" s="22"/>
      <c r="LVT6" s="22"/>
      <c r="LVU6" s="22"/>
      <c r="LVV6" s="22"/>
      <c r="LVW6" s="22"/>
      <c r="LVX6" s="22"/>
      <c r="LVY6" s="22"/>
      <c r="LVZ6" s="22"/>
      <c r="LWA6" s="22"/>
      <c r="LWB6" s="22"/>
      <c r="LWC6" s="22"/>
      <c r="LWD6" s="22"/>
      <c r="LWE6" s="22"/>
      <c r="LWF6" s="22"/>
      <c r="LWG6" s="22"/>
      <c r="LWH6" s="22"/>
      <c r="LWI6" s="22"/>
      <c r="LWJ6" s="22"/>
      <c r="LWK6" s="22"/>
      <c r="LWL6" s="22"/>
      <c r="LWM6" s="22"/>
      <c r="LWN6" s="22"/>
      <c r="LWO6" s="22"/>
      <c r="LWP6" s="22"/>
      <c r="LWQ6" s="22"/>
      <c r="LWR6" s="22"/>
      <c r="LWS6" s="22"/>
      <c r="LWT6" s="22"/>
      <c r="LWU6" s="22"/>
      <c r="LWV6" s="22"/>
      <c r="LWW6" s="22"/>
      <c r="LWX6" s="22"/>
      <c r="LWY6" s="22"/>
      <c r="LWZ6" s="22"/>
      <c r="LXA6" s="22"/>
      <c r="LXB6" s="22"/>
      <c r="LXC6" s="22"/>
      <c r="LXD6" s="22"/>
      <c r="LXE6" s="22"/>
      <c r="LXF6" s="22"/>
      <c r="LXG6" s="22"/>
      <c r="LXH6" s="22"/>
      <c r="LXI6" s="22"/>
      <c r="LXJ6" s="22"/>
      <c r="LXK6" s="22"/>
      <c r="LXL6" s="22"/>
      <c r="LXM6" s="22"/>
      <c r="LXN6" s="22"/>
      <c r="LXO6" s="22"/>
      <c r="LXP6" s="22"/>
      <c r="LXQ6" s="22"/>
      <c r="LXR6" s="22"/>
      <c r="LXS6" s="22"/>
      <c r="LXT6" s="22"/>
      <c r="LXU6" s="22"/>
      <c r="LXV6" s="22"/>
      <c r="LXW6" s="22"/>
      <c r="LXX6" s="22"/>
      <c r="LXY6" s="22"/>
      <c r="LXZ6" s="22"/>
      <c r="LYA6" s="22"/>
      <c r="LYB6" s="22"/>
      <c r="LYC6" s="22"/>
      <c r="LYD6" s="22"/>
      <c r="LYE6" s="22"/>
      <c r="LYF6" s="22"/>
      <c r="LYG6" s="22"/>
      <c r="LYH6" s="22"/>
      <c r="LYI6" s="22"/>
      <c r="LYJ6" s="22"/>
      <c r="LYK6" s="22"/>
      <c r="LYL6" s="22"/>
      <c r="LYM6" s="22"/>
      <c r="LYN6" s="22"/>
      <c r="LYO6" s="22"/>
      <c r="LYP6" s="22"/>
      <c r="LYQ6" s="22"/>
      <c r="LYR6" s="22"/>
      <c r="LYS6" s="22"/>
      <c r="LYT6" s="22"/>
      <c r="LYU6" s="22"/>
      <c r="LYV6" s="22"/>
      <c r="LYW6" s="22"/>
      <c r="LYX6" s="22"/>
      <c r="LYY6" s="22"/>
      <c r="LYZ6" s="22"/>
      <c r="LZA6" s="22"/>
      <c r="LZB6" s="22"/>
      <c r="LZC6" s="22"/>
      <c r="LZD6" s="22"/>
      <c r="LZE6" s="22"/>
      <c r="LZF6" s="22"/>
      <c r="LZG6" s="22"/>
      <c r="LZH6" s="22"/>
      <c r="LZI6" s="22"/>
      <c r="LZJ6" s="22"/>
      <c r="LZK6" s="22"/>
      <c r="LZL6" s="22"/>
      <c r="LZM6" s="22"/>
      <c r="LZN6" s="22"/>
      <c r="LZO6" s="22"/>
      <c r="LZP6" s="22"/>
      <c r="LZQ6" s="22"/>
      <c r="LZR6" s="22"/>
      <c r="LZS6" s="22"/>
      <c r="LZT6" s="22"/>
      <c r="LZU6" s="22"/>
      <c r="LZV6" s="22"/>
      <c r="LZW6" s="22"/>
      <c r="LZX6" s="22"/>
      <c r="LZY6" s="22"/>
      <c r="LZZ6" s="22"/>
      <c r="MAA6" s="22"/>
      <c r="MAB6" s="22"/>
      <c r="MAC6" s="22"/>
      <c r="MAD6" s="22"/>
      <c r="MAE6" s="22"/>
      <c r="MAF6" s="22"/>
      <c r="MAG6" s="22"/>
      <c r="MAH6" s="22"/>
      <c r="MAI6" s="22"/>
      <c r="MAJ6" s="22"/>
      <c r="MAK6" s="22"/>
      <c r="MAL6" s="22"/>
      <c r="MAM6" s="22"/>
      <c r="MAN6" s="22"/>
      <c r="MAO6" s="22"/>
      <c r="MAP6" s="22"/>
      <c r="MAQ6" s="22"/>
      <c r="MAR6" s="22"/>
      <c r="MAS6" s="22"/>
      <c r="MAT6" s="22"/>
      <c r="MAU6" s="22"/>
      <c r="MAV6" s="22"/>
      <c r="MAW6" s="22"/>
      <c r="MAX6" s="22"/>
      <c r="MAY6" s="22"/>
      <c r="MAZ6" s="22"/>
      <c r="MBA6" s="22"/>
      <c r="MBB6" s="22"/>
      <c r="MBC6" s="22"/>
      <c r="MBD6" s="22"/>
      <c r="MBE6" s="22"/>
      <c r="MBF6" s="22"/>
      <c r="MBG6" s="22"/>
      <c r="MBH6" s="22"/>
      <c r="MBI6" s="22"/>
      <c r="MBJ6" s="22"/>
      <c r="MBK6" s="22"/>
      <c r="MBL6" s="22"/>
      <c r="MBM6" s="22"/>
      <c r="MBN6" s="22"/>
      <c r="MBO6" s="22"/>
      <c r="MBP6" s="22"/>
      <c r="MBQ6" s="22"/>
      <c r="MBR6" s="22"/>
      <c r="MBS6" s="22"/>
      <c r="MBT6" s="22"/>
      <c r="MBU6" s="22"/>
      <c r="MBV6" s="22"/>
      <c r="MBW6" s="22"/>
      <c r="MBX6" s="22"/>
      <c r="MBY6" s="22"/>
      <c r="MBZ6" s="22"/>
      <c r="MCA6" s="22"/>
      <c r="MCB6" s="22"/>
      <c r="MCC6" s="22"/>
      <c r="MCD6" s="22"/>
      <c r="MCE6" s="22"/>
      <c r="MCF6" s="22"/>
      <c r="MCG6" s="22"/>
      <c r="MCH6" s="22"/>
      <c r="MCI6" s="22"/>
      <c r="MCJ6" s="22"/>
      <c r="MCK6" s="22"/>
      <c r="MCL6" s="22"/>
      <c r="MCM6" s="22"/>
      <c r="MCN6" s="22"/>
      <c r="MCO6" s="22"/>
      <c r="MCP6" s="22"/>
      <c r="MCQ6" s="22"/>
      <c r="MCR6" s="22"/>
      <c r="MCS6" s="22"/>
      <c r="MCT6" s="22"/>
      <c r="MCU6" s="22"/>
      <c r="MCV6" s="22"/>
      <c r="MCW6" s="22"/>
      <c r="MCX6" s="22"/>
      <c r="MCY6" s="22"/>
      <c r="MCZ6" s="22"/>
      <c r="MDA6" s="22"/>
      <c r="MDB6" s="22"/>
      <c r="MDC6" s="22"/>
      <c r="MDD6" s="22"/>
      <c r="MDE6" s="22"/>
      <c r="MDF6" s="22"/>
      <c r="MDG6" s="22"/>
      <c r="MDH6" s="22"/>
      <c r="MDI6" s="22"/>
      <c r="MDJ6" s="22"/>
      <c r="MDK6" s="22"/>
      <c r="MDL6" s="22"/>
      <c r="MDM6" s="22"/>
      <c r="MDN6" s="22"/>
      <c r="MDO6" s="22"/>
      <c r="MDP6" s="22"/>
      <c r="MDQ6" s="22"/>
      <c r="MDR6" s="22"/>
      <c r="MDS6" s="22"/>
      <c r="MDT6" s="22"/>
      <c r="MDU6" s="22"/>
      <c r="MDV6" s="22"/>
      <c r="MDW6" s="22"/>
      <c r="MDX6" s="22"/>
      <c r="MDY6" s="22"/>
      <c r="MDZ6" s="22"/>
      <c r="MEA6" s="22"/>
      <c r="MEB6" s="22"/>
      <c r="MEC6" s="22"/>
      <c r="MED6" s="22"/>
      <c r="MEE6" s="22"/>
      <c r="MEF6" s="22"/>
      <c r="MEG6" s="22"/>
      <c r="MEH6" s="22"/>
      <c r="MEI6" s="22"/>
      <c r="MEJ6" s="22"/>
      <c r="MEK6" s="22"/>
      <c r="MEL6" s="22"/>
      <c r="MEM6" s="22"/>
      <c r="MEN6" s="22"/>
      <c r="MEO6" s="22"/>
      <c r="MEP6" s="22"/>
      <c r="MEQ6" s="22"/>
      <c r="MER6" s="22"/>
      <c r="MES6" s="22"/>
      <c r="MET6" s="22"/>
      <c r="MEU6" s="22"/>
      <c r="MEV6" s="22"/>
      <c r="MEW6" s="22"/>
      <c r="MEX6" s="22"/>
      <c r="MEY6" s="22"/>
      <c r="MEZ6" s="22"/>
      <c r="MFA6" s="22"/>
      <c r="MFB6" s="22"/>
      <c r="MFC6" s="22"/>
      <c r="MFD6" s="22"/>
      <c r="MFE6" s="22"/>
      <c r="MFF6" s="22"/>
      <c r="MFG6" s="22"/>
      <c r="MFH6" s="22"/>
      <c r="MFI6" s="22"/>
      <c r="MFJ6" s="22"/>
      <c r="MFK6" s="22"/>
      <c r="MFL6" s="22"/>
      <c r="MFM6" s="22"/>
      <c r="MFN6" s="22"/>
      <c r="MFO6" s="22"/>
      <c r="MFP6" s="22"/>
      <c r="MFQ6" s="22"/>
      <c r="MFR6" s="22"/>
      <c r="MFS6" s="22"/>
      <c r="MFT6" s="22"/>
      <c r="MFU6" s="22"/>
      <c r="MFV6" s="22"/>
      <c r="MFW6" s="22"/>
      <c r="MFX6" s="22"/>
      <c r="MFY6" s="22"/>
      <c r="MFZ6" s="22"/>
      <c r="MGA6" s="22"/>
      <c r="MGB6" s="22"/>
      <c r="MGC6" s="22"/>
      <c r="MGD6" s="22"/>
      <c r="MGE6" s="22"/>
      <c r="MGF6" s="22"/>
      <c r="MGG6" s="22"/>
      <c r="MGH6" s="22"/>
      <c r="MGI6" s="22"/>
      <c r="MGJ6" s="22"/>
      <c r="MGK6" s="22"/>
      <c r="MGL6" s="22"/>
      <c r="MGM6" s="22"/>
      <c r="MGN6" s="22"/>
      <c r="MGO6" s="22"/>
      <c r="MGP6" s="22"/>
      <c r="MGQ6" s="22"/>
      <c r="MGR6" s="22"/>
      <c r="MGS6" s="22"/>
      <c r="MGT6" s="22"/>
      <c r="MGU6" s="22"/>
      <c r="MGV6" s="22"/>
      <c r="MGW6" s="22"/>
      <c r="MGX6" s="22"/>
      <c r="MGY6" s="22"/>
      <c r="MGZ6" s="22"/>
      <c r="MHA6" s="22"/>
      <c r="MHB6" s="22"/>
      <c r="MHC6" s="22"/>
      <c r="MHD6" s="22"/>
      <c r="MHE6" s="22"/>
      <c r="MHF6" s="22"/>
      <c r="MHG6" s="22"/>
      <c r="MHH6" s="22"/>
      <c r="MHI6" s="22"/>
      <c r="MHJ6" s="22"/>
      <c r="MHK6" s="22"/>
      <c r="MHL6" s="22"/>
      <c r="MHM6" s="22"/>
      <c r="MHN6" s="22"/>
      <c r="MHO6" s="22"/>
      <c r="MHP6" s="22"/>
      <c r="MHQ6" s="22"/>
      <c r="MHR6" s="22"/>
      <c r="MHS6" s="22"/>
      <c r="MHT6" s="22"/>
      <c r="MHU6" s="22"/>
      <c r="MHV6" s="22"/>
      <c r="MHW6" s="22"/>
      <c r="MHX6" s="22"/>
      <c r="MHY6" s="22"/>
      <c r="MHZ6" s="22"/>
      <c r="MIA6" s="22"/>
      <c r="MIB6" s="22"/>
      <c r="MIC6" s="22"/>
      <c r="MID6" s="22"/>
      <c r="MIE6" s="22"/>
      <c r="MIF6" s="22"/>
      <c r="MIG6" s="22"/>
      <c r="MIH6" s="22"/>
      <c r="MII6" s="22"/>
      <c r="MIJ6" s="22"/>
      <c r="MIK6" s="22"/>
      <c r="MIL6" s="22"/>
      <c r="MIM6" s="22"/>
      <c r="MIN6" s="22"/>
      <c r="MIO6" s="22"/>
      <c r="MIP6" s="22"/>
      <c r="MIQ6" s="22"/>
      <c r="MIR6" s="22"/>
      <c r="MIS6" s="22"/>
      <c r="MIT6" s="22"/>
      <c r="MIU6" s="22"/>
      <c r="MIV6" s="22"/>
      <c r="MIW6" s="22"/>
      <c r="MIX6" s="22"/>
      <c r="MIY6" s="22"/>
      <c r="MIZ6" s="22"/>
      <c r="MJA6" s="22"/>
      <c r="MJB6" s="22"/>
      <c r="MJC6" s="22"/>
      <c r="MJD6" s="22"/>
      <c r="MJE6" s="22"/>
      <c r="MJF6" s="22"/>
      <c r="MJG6" s="22"/>
      <c r="MJH6" s="22"/>
      <c r="MJI6" s="22"/>
      <c r="MJJ6" s="22"/>
      <c r="MJK6" s="22"/>
      <c r="MJL6" s="22"/>
      <c r="MJM6" s="22"/>
      <c r="MJN6" s="22"/>
      <c r="MJO6" s="22"/>
      <c r="MJP6" s="22"/>
      <c r="MJQ6" s="22"/>
      <c r="MJR6" s="22"/>
      <c r="MJS6" s="22"/>
      <c r="MJT6" s="22"/>
      <c r="MJU6" s="22"/>
      <c r="MJV6" s="22"/>
      <c r="MJW6" s="22"/>
      <c r="MJX6" s="22"/>
      <c r="MJY6" s="22"/>
      <c r="MJZ6" s="22"/>
      <c r="MKA6" s="22"/>
      <c r="MKB6" s="22"/>
      <c r="MKC6" s="22"/>
      <c r="MKD6" s="22"/>
      <c r="MKE6" s="22"/>
      <c r="MKF6" s="22"/>
      <c r="MKG6" s="22"/>
      <c r="MKH6" s="22"/>
      <c r="MKI6" s="22"/>
      <c r="MKJ6" s="22"/>
      <c r="MKK6" s="22"/>
      <c r="MKL6" s="22"/>
      <c r="MKM6" s="22"/>
      <c r="MKN6" s="22"/>
      <c r="MKO6" s="22"/>
      <c r="MKP6" s="22"/>
      <c r="MKQ6" s="22"/>
      <c r="MKR6" s="22"/>
      <c r="MKS6" s="22"/>
      <c r="MKT6" s="22"/>
      <c r="MKU6" s="22"/>
      <c r="MKV6" s="22"/>
      <c r="MKW6" s="22"/>
      <c r="MKX6" s="22"/>
      <c r="MKY6" s="22"/>
      <c r="MKZ6" s="22"/>
      <c r="MLA6" s="22"/>
      <c r="MLB6" s="22"/>
      <c r="MLC6" s="22"/>
      <c r="MLD6" s="22"/>
      <c r="MLE6" s="22"/>
      <c r="MLF6" s="22"/>
      <c r="MLG6" s="22"/>
      <c r="MLH6" s="22"/>
      <c r="MLI6" s="22"/>
      <c r="MLJ6" s="22"/>
      <c r="MLK6" s="22"/>
      <c r="MLL6" s="22"/>
      <c r="MLM6" s="22"/>
      <c r="MLN6" s="22"/>
      <c r="MLO6" s="22"/>
      <c r="MLP6" s="22"/>
      <c r="MLQ6" s="22"/>
      <c r="MLR6" s="22"/>
      <c r="MLS6" s="22"/>
      <c r="MLT6" s="22"/>
      <c r="MLU6" s="22"/>
      <c r="MLV6" s="22"/>
      <c r="MLW6" s="22"/>
      <c r="MLX6" s="22"/>
      <c r="MLY6" s="22"/>
      <c r="MLZ6" s="22"/>
      <c r="MMA6" s="22"/>
      <c r="MMB6" s="22"/>
      <c r="MMC6" s="22"/>
      <c r="MMD6" s="22"/>
      <c r="MME6" s="22"/>
      <c r="MMF6" s="22"/>
      <c r="MMG6" s="22"/>
      <c r="MMH6" s="22"/>
      <c r="MMI6" s="22"/>
      <c r="MMJ6" s="22"/>
      <c r="MMK6" s="22"/>
      <c r="MML6" s="22"/>
      <c r="MMM6" s="22"/>
      <c r="MMN6" s="22"/>
      <c r="MMO6" s="22"/>
      <c r="MMP6" s="22"/>
      <c r="MMQ6" s="22"/>
      <c r="MMR6" s="22"/>
      <c r="MMS6" s="22"/>
      <c r="MMT6" s="22"/>
      <c r="MMU6" s="22"/>
      <c r="MMV6" s="22"/>
      <c r="MMW6" s="22"/>
      <c r="MMX6" s="22"/>
      <c r="MMY6" s="22"/>
      <c r="MMZ6" s="22"/>
      <c r="MNA6" s="22"/>
      <c r="MNB6" s="22"/>
      <c r="MNC6" s="22"/>
      <c r="MND6" s="22"/>
      <c r="MNE6" s="22"/>
      <c r="MNF6" s="22"/>
      <c r="MNG6" s="22"/>
      <c r="MNH6" s="22"/>
      <c r="MNI6" s="22"/>
      <c r="MNJ6" s="22"/>
      <c r="MNK6" s="22"/>
      <c r="MNL6" s="22"/>
      <c r="MNM6" s="22"/>
      <c r="MNN6" s="22"/>
      <c r="MNO6" s="22"/>
      <c r="MNP6" s="22"/>
      <c r="MNQ6" s="22"/>
      <c r="MNR6" s="22"/>
      <c r="MNS6" s="22"/>
      <c r="MNT6" s="22"/>
      <c r="MNU6" s="22"/>
      <c r="MNV6" s="22"/>
      <c r="MNW6" s="22"/>
      <c r="MNX6" s="22"/>
      <c r="MNY6" s="22"/>
      <c r="MNZ6" s="22"/>
      <c r="MOA6" s="22"/>
      <c r="MOB6" s="22"/>
      <c r="MOC6" s="22"/>
      <c r="MOD6" s="22"/>
      <c r="MOE6" s="22"/>
      <c r="MOF6" s="22"/>
      <c r="MOG6" s="22"/>
      <c r="MOH6" s="22"/>
      <c r="MOI6" s="22"/>
      <c r="MOJ6" s="22"/>
      <c r="MOK6" s="22"/>
      <c r="MOL6" s="22"/>
      <c r="MOM6" s="22"/>
      <c r="MON6" s="22"/>
      <c r="MOO6" s="22"/>
      <c r="MOP6" s="22"/>
      <c r="MOQ6" s="22"/>
      <c r="MOR6" s="22"/>
      <c r="MOS6" s="22"/>
      <c r="MOT6" s="22"/>
      <c r="MOU6" s="22"/>
      <c r="MOV6" s="22"/>
      <c r="MOW6" s="22"/>
      <c r="MOX6" s="22"/>
      <c r="MOY6" s="22"/>
      <c r="MOZ6" s="22"/>
      <c r="MPA6" s="22"/>
      <c r="MPB6" s="22"/>
      <c r="MPC6" s="22"/>
      <c r="MPD6" s="22"/>
      <c r="MPE6" s="22"/>
      <c r="MPF6" s="22"/>
      <c r="MPG6" s="22"/>
      <c r="MPH6" s="22"/>
      <c r="MPI6" s="22"/>
      <c r="MPJ6" s="22"/>
      <c r="MPK6" s="22"/>
      <c r="MPL6" s="22"/>
      <c r="MPM6" s="22"/>
      <c r="MPN6" s="22"/>
      <c r="MPO6" s="22"/>
      <c r="MPP6" s="22"/>
      <c r="MPQ6" s="22"/>
      <c r="MPR6" s="22"/>
      <c r="MPS6" s="22"/>
      <c r="MPT6" s="22"/>
      <c r="MPU6" s="22"/>
      <c r="MPV6" s="22"/>
      <c r="MPW6" s="22"/>
      <c r="MPX6" s="22"/>
      <c r="MPY6" s="22"/>
      <c r="MPZ6" s="22"/>
      <c r="MQA6" s="22"/>
      <c r="MQB6" s="22"/>
      <c r="MQC6" s="22"/>
      <c r="MQD6" s="22"/>
      <c r="MQE6" s="22"/>
      <c r="MQF6" s="22"/>
      <c r="MQG6" s="22"/>
      <c r="MQH6" s="22"/>
      <c r="MQI6" s="22"/>
      <c r="MQJ6" s="22"/>
      <c r="MQK6" s="22"/>
      <c r="MQL6" s="22"/>
      <c r="MQM6" s="22"/>
      <c r="MQN6" s="22"/>
      <c r="MQO6" s="22"/>
      <c r="MQP6" s="22"/>
      <c r="MQQ6" s="22"/>
      <c r="MQR6" s="22"/>
      <c r="MQS6" s="22"/>
      <c r="MQT6" s="22"/>
      <c r="MQU6" s="22"/>
      <c r="MQV6" s="22"/>
      <c r="MQW6" s="22"/>
      <c r="MQX6" s="22"/>
      <c r="MQY6" s="22"/>
      <c r="MQZ6" s="22"/>
      <c r="MRA6" s="22"/>
      <c r="MRB6" s="22"/>
      <c r="MRC6" s="22"/>
      <c r="MRD6" s="22"/>
      <c r="MRE6" s="22"/>
      <c r="MRF6" s="22"/>
      <c r="MRG6" s="22"/>
      <c r="MRH6" s="22"/>
      <c r="MRI6" s="22"/>
      <c r="MRJ6" s="22"/>
      <c r="MRK6" s="22"/>
      <c r="MRL6" s="22"/>
      <c r="MRM6" s="22"/>
      <c r="MRN6" s="22"/>
      <c r="MRO6" s="22"/>
      <c r="MRP6" s="22"/>
      <c r="MRQ6" s="22"/>
      <c r="MRR6" s="22"/>
      <c r="MRS6" s="22"/>
      <c r="MRT6" s="22"/>
      <c r="MRU6" s="22"/>
      <c r="MRV6" s="22"/>
      <c r="MRW6" s="22"/>
      <c r="MRX6" s="22"/>
      <c r="MRY6" s="22"/>
      <c r="MRZ6" s="22"/>
      <c r="MSA6" s="22"/>
      <c r="MSB6" s="22"/>
      <c r="MSC6" s="22"/>
      <c r="MSD6" s="22"/>
      <c r="MSE6" s="22"/>
      <c r="MSF6" s="22"/>
      <c r="MSG6" s="22"/>
      <c r="MSH6" s="22"/>
      <c r="MSI6" s="22"/>
      <c r="MSJ6" s="22"/>
      <c r="MSK6" s="22"/>
      <c r="MSL6" s="22"/>
      <c r="MSM6" s="22"/>
      <c r="MSN6" s="22"/>
      <c r="MSO6" s="22"/>
      <c r="MSP6" s="22"/>
      <c r="MSQ6" s="22"/>
      <c r="MSR6" s="22"/>
      <c r="MSS6" s="22"/>
      <c r="MST6" s="22"/>
      <c r="MSU6" s="22"/>
      <c r="MSV6" s="22"/>
      <c r="MSW6" s="22"/>
      <c r="MSX6" s="22"/>
      <c r="MSY6" s="22"/>
      <c r="MSZ6" s="22"/>
      <c r="MTA6" s="22"/>
      <c r="MTB6" s="22"/>
      <c r="MTC6" s="22"/>
      <c r="MTD6" s="22"/>
      <c r="MTE6" s="22"/>
      <c r="MTF6" s="22"/>
      <c r="MTG6" s="22"/>
      <c r="MTH6" s="22"/>
      <c r="MTI6" s="22"/>
      <c r="MTJ6" s="22"/>
      <c r="MTK6" s="22"/>
      <c r="MTL6" s="22"/>
      <c r="MTM6" s="22"/>
      <c r="MTN6" s="22"/>
      <c r="MTO6" s="22"/>
      <c r="MTP6" s="22"/>
      <c r="MTQ6" s="22"/>
      <c r="MTR6" s="22"/>
      <c r="MTS6" s="22"/>
      <c r="MTT6" s="22"/>
      <c r="MTU6" s="22"/>
      <c r="MTV6" s="22"/>
      <c r="MTW6" s="22"/>
      <c r="MTX6" s="22"/>
      <c r="MTY6" s="22"/>
      <c r="MTZ6" s="22"/>
      <c r="MUA6" s="22"/>
      <c r="MUB6" s="22"/>
      <c r="MUC6" s="22"/>
      <c r="MUD6" s="22"/>
      <c r="MUE6" s="22"/>
      <c r="MUF6" s="22"/>
      <c r="MUG6" s="22"/>
      <c r="MUH6" s="22"/>
      <c r="MUI6" s="22"/>
      <c r="MUJ6" s="22"/>
      <c r="MUK6" s="22"/>
      <c r="MUL6" s="22"/>
      <c r="MUM6" s="22"/>
      <c r="MUN6" s="22"/>
      <c r="MUO6" s="22"/>
      <c r="MUP6" s="22"/>
      <c r="MUQ6" s="22"/>
      <c r="MUR6" s="22"/>
      <c r="MUS6" s="22"/>
      <c r="MUT6" s="22"/>
      <c r="MUU6" s="22"/>
      <c r="MUV6" s="22"/>
      <c r="MUW6" s="22"/>
      <c r="MUX6" s="22"/>
      <c r="MUY6" s="22"/>
      <c r="MUZ6" s="22"/>
      <c r="MVA6" s="22"/>
      <c r="MVB6" s="22"/>
      <c r="MVC6" s="22"/>
      <c r="MVD6" s="22"/>
      <c r="MVE6" s="22"/>
      <c r="MVF6" s="22"/>
      <c r="MVG6" s="22"/>
      <c r="MVH6" s="22"/>
      <c r="MVI6" s="22"/>
      <c r="MVJ6" s="22"/>
      <c r="MVK6" s="22"/>
      <c r="MVL6" s="22"/>
      <c r="MVM6" s="22"/>
      <c r="MVN6" s="22"/>
      <c r="MVO6" s="22"/>
      <c r="MVP6" s="22"/>
      <c r="MVQ6" s="22"/>
      <c r="MVR6" s="22"/>
      <c r="MVS6" s="22"/>
      <c r="MVT6" s="22"/>
      <c r="MVU6" s="22"/>
      <c r="MVV6" s="22"/>
      <c r="MVW6" s="22"/>
      <c r="MVX6" s="22"/>
      <c r="MVY6" s="22"/>
      <c r="MVZ6" s="22"/>
      <c r="MWA6" s="22"/>
      <c r="MWB6" s="22"/>
      <c r="MWC6" s="22"/>
      <c r="MWD6" s="22"/>
      <c r="MWE6" s="22"/>
      <c r="MWF6" s="22"/>
      <c r="MWG6" s="22"/>
      <c r="MWH6" s="22"/>
      <c r="MWI6" s="22"/>
      <c r="MWJ6" s="22"/>
      <c r="MWK6" s="22"/>
      <c r="MWL6" s="22"/>
      <c r="MWM6" s="22"/>
      <c r="MWN6" s="22"/>
      <c r="MWO6" s="22"/>
      <c r="MWP6" s="22"/>
      <c r="MWQ6" s="22"/>
      <c r="MWR6" s="22"/>
      <c r="MWS6" s="22"/>
      <c r="MWT6" s="22"/>
      <c r="MWU6" s="22"/>
      <c r="MWV6" s="22"/>
      <c r="MWW6" s="22"/>
      <c r="MWX6" s="22"/>
      <c r="MWY6" s="22"/>
      <c r="MWZ6" s="22"/>
      <c r="MXA6" s="22"/>
      <c r="MXB6" s="22"/>
      <c r="MXC6" s="22"/>
      <c r="MXD6" s="22"/>
      <c r="MXE6" s="22"/>
      <c r="MXF6" s="22"/>
      <c r="MXG6" s="22"/>
      <c r="MXH6" s="22"/>
      <c r="MXI6" s="22"/>
      <c r="MXJ6" s="22"/>
      <c r="MXK6" s="22"/>
      <c r="MXL6" s="22"/>
      <c r="MXM6" s="22"/>
      <c r="MXN6" s="22"/>
      <c r="MXO6" s="22"/>
      <c r="MXP6" s="22"/>
      <c r="MXQ6" s="22"/>
      <c r="MXR6" s="22"/>
      <c r="MXS6" s="22"/>
      <c r="MXT6" s="22"/>
      <c r="MXU6" s="22"/>
      <c r="MXV6" s="22"/>
      <c r="MXW6" s="22"/>
      <c r="MXX6" s="22"/>
      <c r="MXY6" s="22"/>
      <c r="MXZ6" s="22"/>
      <c r="MYA6" s="22"/>
      <c r="MYB6" s="22"/>
      <c r="MYC6" s="22"/>
      <c r="MYD6" s="22"/>
      <c r="MYE6" s="22"/>
      <c r="MYF6" s="22"/>
      <c r="MYG6" s="22"/>
      <c r="MYH6" s="22"/>
      <c r="MYI6" s="22"/>
      <c r="MYJ6" s="22"/>
      <c r="MYK6" s="22"/>
      <c r="MYL6" s="22"/>
      <c r="MYM6" s="22"/>
      <c r="MYN6" s="22"/>
      <c r="MYO6" s="22"/>
      <c r="MYP6" s="22"/>
      <c r="MYQ6" s="22"/>
      <c r="MYR6" s="22"/>
      <c r="MYS6" s="22"/>
      <c r="MYT6" s="22"/>
      <c r="MYU6" s="22"/>
      <c r="MYV6" s="22"/>
      <c r="MYW6" s="22"/>
      <c r="MYX6" s="22"/>
      <c r="MYY6" s="22"/>
      <c r="MYZ6" s="22"/>
      <c r="MZA6" s="22"/>
      <c r="MZB6" s="22"/>
      <c r="MZC6" s="22"/>
      <c r="MZD6" s="22"/>
      <c r="MZE6" s="22"/>
      <c r="MZF6" s="22"/>
      <c r="MZG6" s="22"/>
      <c r="MZH6" s="22"/>
      <c r="MZI6" s="22"/>
      <c r="MZJ6" s="22"/>
      <c r="MZK6" s="22"/>
      <c r="MZL6" s="22"/>
      <c r="MZM6" s="22"/>
      <c r="MZN6" s="22"/>
      <c r="MZO6" s="22"/>
      <c r="MZP6" s="22"/>
      <c r="MZQ6" s="22"/>
      <c r="MZR6" s="22"/>
      <c r="MZS6" s="22"/>
      <c r="MZT6" s="22"/>
      <c r="MZU6" s="22"/>
      <c r="MZV6" s="22"/>
      <c r="MZW6" s="22"/>
      <c r="MZX6" s="22"/>
      <c r="MZY6" s="22"/>
      <c r="MZZ6" s="22"/>
      <c r="NAA6" s="22"/>
      <c r="NAB6" s="22"/>
      <c r="NAC6" s="22"/>
      <c r="NAD6" s="22"/>
      <c r="NAE6" s="22"/>
      <c r="NAF6" s="22"/>
      <c r="NAG6" s="22"/>
      <c r="NAH6" s="22"/>
      <c r="NAI6" s="22"/>
      <c r="NAJ6" s="22"/>
      <c r="NAK6" s="22"/>
      <c r="NAL6" s="22"/>
      <c r="NAM6" s="22"/>
      <c r="NAN6" s="22"/>
      <c r="NAO6" s="22"/>
      <c r="NAP6" s="22"/>
      <c r="NAQ6" s="22"/>
      <c r="NAR6" s="22"/>
      <c r="NAS6" s="22"/>
      <c r="NAT6" s="22"/>
      <c r="NAU6" s="22"/>
      <c r="NAV6" s="22"/>
      <c r="NAW6" s="22"/>
      <c r="NAX6" s="22"/>
      <c r="NAY6" s="22"/>
      <c r="NAZ6" s="22"/>
      <c r="NBA6" s="22"/>
      <c r="NBB6" s="22"/>
      <c r="NBC6" s="22"/>
      <c r="NBD6" s="22"/>
      <c r="NBE6" s="22"/>
      <c r="NBF6" s="22"/>
      <c r="NBG6" s="22"/>
      <c r="NBH6" s="22"/>
      <c r="NBI6" s="22"/>
      <c r="NBJ6" s="22"/>
      <c r="NBK6" s="22"/>
      <c r="NBL6" s="22"/>
      <c r="NBM6" s="22"/>
      <c r="NBN6" s="22"/>
      <c r="NBO6" s="22"/>
      <c r="NBP6" s="22"/>
      <c r="NBQ6" s="22"/>
      <c r="NBR6" s="22"/>
      <c r="NBS6" s="22"/>
      <c r="NBT6" s="22"/>
      <c r="NBU6" s="22"/>
      <c r="NBV6" s="22"/>
      <c r="NBW6" s="22"/>
      <c r="NBX6" s="22"/>
      <c r="NBY6" s="22"/>
      <c r="NBZ6" s="22"/>
      <c r="NCA6" s="22"/>
      <c r="NCB6" s="22"/>
      <c r="NCC6" s="22"/>
      <c r="NCD6" s="22"/>
      <c r="NCE6" s="22"/>
      <c r="NCF6" s="22"/>
      <c r="NCG6" s="22"/>
      <c r="NCH6" s="22"/>
      <c r="NCI6" s="22"/>
      <c r="NCJ6" s="22"/>
      <c r="NCK6" s="22"/>
      <c r="NCL6" s="22"/>
      <c r="NCM6" s="22"/>
      <c r="NCN6" s="22"/>
      <c r="NCO6" s="22"/>
      <c r="NCP6" s="22"/>
      <c r="NCQ6" s="22"/>
      <c r="NCR6" s="22"/>
      <c r="NCS6" s="22"/>
      <c r="NCT6" s="22"/>
      <c r="NCU6" s="22"/>
      <c r="NCV6" s="22"/>
      <c r="NCW6" s="22"/>
      <c r="NCX6" s="22"/>
      <c r="NCY6" s="22"/>
      <c r="NCZ6" s="22"/>
      <c r="NDA6" s="22"/>
      <c r="NDB6" s="22"/>
      <c r="NDC6" s="22"/>
      <c r="NDD6" s="22"/>
      <c r="NDE6" s="22"/>
      <c r="NDF6" s="22"/>
      <c r="NDG6" s="22"/>
      <c r="NDH6" s="22"/>
      <c r="NDI6" s="22"/>
      <c r="NDJ6" s="22"/>
      <c r="NDK6" s="22"/>
      <c r="NDL6" s="22"/>
      <c r="NDM6" s="22"/>
      <c r="NDN6" s="22"/>
      <c r="NDO6" s="22"/>
      <c r="NDP6" s="22"/>
      <c r="NDQ6" s="22"/>
      <c r="NDR6" s="22"/>
      <c r="NDS6" s="22"/>
      <c r="NDT6" s="22"/>
      <c r="NDU6" s="22"/>
      <c r="NDV6" s="22"/>
      <c r="NDW6" s="22"/>
      <c r="NDX6" s="22"/>
      <c r="NDY6" s="22"/>
      <c r="NDZ6" s="22"/>
      <c r="NEA6" s="22"/>
      <c r="NEB6" s="22"/>
      <c r="NEC6" s="22"/>
      <c r="NED6" s="22"/>
      <c r="NEE6" s="22"/>
      <c r="NEF6" s="22"/>
      <c r="NEG6" s="22"/>
      <c r="NEH6" s="22"/>
      <c r="NEI6" s="22"/>
      <c r="NEJ6" s="22"/>
      <c r="NEK6" s="22"/>
      <c r="NEL6" s="22"/>
      <c r="NEM6" s="22"/>
      <c r="NEN6" s="22"/>
      <c r="NEO6" s="22"/>
      <c r="NEP6" s="22"/>
      <c r="NEQ6" s="22"/>
      <c r="NER6" s="22"/>
      <c r="NES6" s="22"/>
      <c r="NET6" s="22"/>
      <c r="NEU6" s="22"/>
      <c r="NEV6" s="22"/>
      <c r="NEW6" s="22"/>
      <c r="NEX6" s="22"/>
      <c r="NEY6" s="22"/>
      <c r="NEZ6" s="22"/>
      <c r="NFA6" s="22"/>
      <c r="NFB6" s="22"/>
      <c r="NFC6" s="22"/>
      <c r="NFD6" s="22"/>
      <c r="NFE6" s="22"/>
      <c r="NFF6" s="22"/>
      <c r="NFG6" s="22"/>
      <c r="NFH6" s="22"/>
      <c r="NFI6" s="22"/>
      <c r="NFJ6" s="22"/>
      <c r="NFK6" s="22"/>
      <c r="NFL6" s="22"/>
      <c r="NFM6" s="22"/>
      <c r="NFN6" s="22"/>
      <c r="NFO6" s="22"/>
      <c r="NFP6" s="22"/>
      <c r="NFQ6" s="22"/>
      <c r="NFR6" s="22"/>
      <c r="NFS6" s="22"/>
      <c r="NFT6" s="22"/>
      <c r="NFU6" s="22"/>
      <c r="NFV6" s="22"/>
      <c r="NFW6" s="22"/>
      <c r="NFX6" s="22"/>
      <c r="NFY6" s="22"/>
      <c r="NFZ6" s="22"/>
      <c r="NGA6" s="22"/>
      <c r="NGB6" s="22"/>
      <c r="NGC6" s="22"/>
      <c r="NGD6" s="22"/>
      <c r="NGE6" s="22"/>
      <c r="NGF6" s="22"/>
      <c r="NGG6" s="22"/>
      <c r="NGH6" s="22"/>
      <c r="NGI6" s="22"/>
      <c r="NGJ6" s="22"/>
      <c r="NGK6" s="22"/>
      <c r="NGL6" s="22"/>
      <c r="NGM6" s="22"/>
      <c r="NGN6" s="22"/>
      <c r="NGO6" s="22"/>
      <c r="NGP6" s="22"/>
      <c r="NGQ6" s="22"/>
      <c r="NGR6" s="22"/>
      <c r="NGS6" s="22"/>
      <c r="NGT6" s="22"/>
      <c r="NGU6" s="22"/>
      <c r="NGV6" s="22"/>
      <c r="NGW6" s="22"/>
      <c r="NGX6" s="22"/>
      <c r="NGY6" s="22"/>
      <c r="NGZ6" s="22"/>
      <c r="NHA6" s="22"/>
      <c r="NHB6" s="22"/>
      <c r="NHC6" s="22"/>
      <c r="NHD6" s="22"/>
      <c r="NHE6" s="22"/>
      <c r="NHF6" s="22"/>
      <c r="NHG6" s="22"/>
      <c r="NHH6" s="22"/>
      <c r="NHI6" s="22"/>
      <c r="NHJ6" s="22"/>
      <c r="NHK6" s="22"/>
      <c r="NHL6" s="22"/>
      <c r="NHM6" s="22"/>
      <c r="NHN6" s="22"/>
      <c r="NHO6" s="22"/>
      <c r="NHP6" s="22"/>
      <c r="NHQ6" s="22"/>
      <c r="NHR6" s="22"/>
      <c r="NHS6" s="22"/>
      <c r="NHT6" s="22"/>
      <c r="NHU6" s="22"/>
      <c r="NHV6" s="22"/>
      <c r="NHW6" s="22"/>
      <c r="NHX6" s="22"/>
      <c r="NHY6" s="22"/>
      <c r="NHZ6" s="22"/>
      <c r="NIA6" s="22"/>
      <c r="NIB6" s="22"/>
      <c r="NIC6" s="22"/>
      <c r="NID6" s="22"/>
      <c r="NIE6" s="22"/>
      <c r="NIF6" s="22"/>
      <c r="NIG6" s="22"/>
      <c r="NIH6" s="22"/>
      <c r="NII6" s="22"/>
      <c r="NIJ6" s="22"/>
      <c r="NIK6" s="22"/>
      <c r="NIL6" s="22"/>
      <c r="NIM6" s="22"/>
      <c r="NIN6" s="22"/>
      <c r="NIO6" s="22"/>
      <c r="NIP6" s="22"/>
      <c r="NIQ6" s="22"/>
      <c r="NIR6" s="22"/>
      <c r="NIS6" s="22"/>
      <c r="NIT6" s="22"/>
      <c r="NIU6" s="22"/>
      <c r="NIV6" s="22"/>
      <c r="NIW6" s="22"/>
      <c r="NIX6" s="22"/>
      <c r="NIY6" s="22"/>
      <c r="NIZ6" s="22"/>
      <c r="NJA6" s="22"/>
      <c r="NJB6" s="22"/>
      <c r="NJC6" s="22"/>
      <c r="NJD6" s="22"/>
      <c r="NJE6" s="22"/>
      <c r="NJF6" s="22"/>
      <c r="NJG6" s="22"/>
      <c r="NJH6" s="22"/>
      <c r="NJI6" s="22"/>
      <c r="NJJ6" s="22"/>
      <c r="NJK6" s="22"/>
      <c r="NJL6" s="22"/>
      <c r="NJM6" s="22"/>
      <c r="NJN6" s="22"/>
      <c r="NJO6" s="22"/>
      <c r="NJP6" s="22"/>
      <c r="NJQ6" s="22"/>
      <c r="NJR6" s="22"/>
      <c r="NJS6" s="22"/>
      <c r="NJT6" s="22"/>
      <c r="NJU6" s="22"/>
      <c r="NJV6" s="22"/>
      <c r="NJW6" s="22"/>
      <c r="NJX6" s="22"/>
      <c r="NJY6" s="22"/>
      <c r="NJZ6" s="22"/>
      <c r="NKA6" s="22"/>
      <c r="NKB6" s="22"/>
      <c r="NKC6" s="22"/>
      <c r="NKD6" s="22"/>
      <c r="NKE6" s="22"/>
      <c r="NKF6" s="22"/>
      <c r="NKG6" s="22"/>
      <c r="NKH6" s="22"/>
      <c r="NKI6" s="22"/>
      <c r="NKJ6" s="22"/>
      <c r="NKK6" s="22"/>
      <c r="NKL6" s="22"/>
      <c r="NKM6" s="22"/>
      <c r="NKN6" s="22"/>
      <c r="NKO6" s="22"/>
      <c r="NKP6" s="22"/>
      <c r="NKQ6" s="22"/>
      <c r="NKR6" s="22"/>
      <c r="NKS6" s="22"/>
      <c r="NKT6" s="22"/>
      <c r="NKU6" s="22"/>
      <c r="NKV6" s="22"/>
      <c r="NKW6" s="22"/>
      <c r="NKX6" s="22"/>
      <c r="NKY6" s="22"/>
      <c r="NKZ6" s="22"/>
      <c r="NLA6" s="22"/>
      <c r="NLB6" s="22"/>
      <c r="NLC6" s="22"/>
      <c r="NLD6" s="22"/>
      <c r="NLE6" s="22"/>
      <c r="NLF6" s="22"/>
      <c r="NLG6" s="22"/>
      <c r="NLH6" s="22"/>
      <c r="NLI6" s="22"/>
      <c r="NLJ6" s="22"/>
      <c r="NLK6" s="22"/>
      <c r="NLL6" s="22"/>
      <c r="NLM6" s="22"/>
      <c r="NLN6" s="22"/>
      <c r="NLO6" s="22"/>
      <c r="NLP6" s="22"/>
      <c r="NLQ6" s="22"/>
      <c r="NLR6" s="22"/>
      <c r="NLS6" s="22"/>
      <c r="NLT6" s="22"/>
      <c r="NLU6" s="22"/>
      <c r="NLV6" s="22"/>
      <c r="NLW6" s="22"/>
      <c r="NLX6" s="22"/>
      <c r="NLY6" s="22"/>
      <c r="NLZ6" s="22"/>
      <c r="NMA6" s="22"/>
      <c r="NMB6" s="22"/>
      <c r="NMC6" s="22"/>
      <c r="NMD6" s="22"/>
      <c r="NME6" s="22"/>
      <c r="NMF6" s="22"/>
      <c r="NMG6" s="22"/>
      <c r="NMH6" s="22"/>
      <c r="NMI6" s="22"/>
      <c r="NMJ6" s="22"/>
      <c r="NMK6" s="22"/>
      <c r="NML6" s="22"/>
      <c r="NMM6" s="22"/>
      <c r="NMN6" s="22"/>
      <c r="NMO6" s="22"/>
      <c r="NMP6" s="22"/>
      <c r="NMQ6" s="22"/>
      <c r="NMR6" s="22"/>
      <c r="NMS6" s="22"/>
      <c r="NMT6" s="22"/>
      <c r="NMU6" s="22"/>
      <c r="NMV6" s="22"/>
      <c r="NMW6" s="22"/>
      <c r="NMX6" s="22"/>
      <c r="NMY6" s="22"/>
      <c r="NMZ6" s="22"/>
      <c r="NNA6" s="22"/>
      <c r="NNB6" s="22"/>
      <c r="NNC6" s="22"/>
      <c r="NND6" s="22"/>
      <c r="NNE6" s="22"/>
      <c r="NNF6" s="22"/>
      <c r="NNG6" s="22"/>
      <c r="NNH6" s="22"/>
      <c r="NNI6" s="22"/>
      <c r="NNJ6" s="22"/>
      <c r="NNK6" s="22"/>
      <c r="NNL6" s="22"/>
      <c r="NNM6" s="22"/>
      <c r="NNN6" s="22"/>
      <c r="NNO6" s="22"/>
      <c r="NNP6" s="22"/>
      <c r="NNQ6" s="22"/>
      <c r="NNR6" s="22"/>
      <c r="NNS6" s="22"/>
      <c r="NNT6" s="22"/>
      <c r="NNU6" s="22"/>
      <c r="NNV6" s="22"/>
      <c r="NNW6" s="22"/>
      <c r="NNX6" s="22"/>
      <c r="NNY6" s="22"/>
      <c r="NNZ6" s="22"/>
      <c r="NOA6" s="22"/>
      <c r="NOB6" s="22"/>
      <c r="NOC6" s="22"/>
      <c r="NOD6" s="22"/>
      <c r="NOE6" s="22"/>
      <c r="NOF6" s="22"/>
      <c r="NOG6" s="22"/>
      <c r="NOH6" s="22"/>
      <c r="NOI6" s="22"/>
      <c r="NOJ6" s="22"/>
      <c r="NOK6" s="22"/>
      <c r="NOL6" s="22"/>
      <c r="NOM6" s="22"/>
      <c r="NON6" s="22"/>
      <c r="NOO6" s="22"/>
      <c r="NOP6" s="22"/>
      <c r="NOQ6" s="22"/>
      <c r="NOR6" s="22"/>
      <c r="NOS6" s="22"/>
      <c r="NOT6" s="22"/>
      <c r="NOU6" s="22"/>
      <c r="NOV6" s="22"/>
      <c r="NOW6" s="22"/>
      <c r="NOX6" s="22"/>
      <c r="NOY6" s="22"/>
      <c r="NOZ6" s="22"/>
      <c r="NPA6" s="22"/>
      <c r="NPB6" s="22"/>
      <c r="NPC6" s="22"/>
      <c r="NPD6" s="22"/>
      <c r="NPE6" s="22"/>
      <c r="NPF6" s="22"/>
      <c r="NPG6" s="22"/>
      <c r="NPH6" s="22"/>
      <c r="NPI6" s="22"/>
      <c r="NPJ6" s="22"/>
      <c r="NPK6" s="22"/>
      <c r="NPL6" s="22"/>
      <c r="NPM6" s="22"/>
      <c r="NPN6" s="22"/>
      <c r="NPO6" s="22"/>
      <c r="NPP6" s="22"/>
      <c r="NPQ6" s="22"/>
      <c r="NPR6" s="22"/>
      <c r="NPS6" s="22"/>
      <c r="NPT6" s="22"/>
      <c r="NPU6" s="22"/>
      <c r="NPV6" s="22"/>
      <c r="NPW6" s="22"/>
      <c r="NPX6" s="22"/>
      <c r="NPY6" s="22"/>
      <c r="NPZ6" s="22"/>
      <c r="NQA6" s="22"/>
      <c r="NQB6" s="22"/>
      <c r="NQC6" s="22"/>
      <c r="NQD6" s="22"/>
      <c r="NQE6" s="22"/>
      <c r="NQF6" s="22"/>
      <c r="NQG6" s="22"/>
      <c r="NQH6" s="22"/>
      <c r="NQI6" s="22"/>
      <c r="NQJ6" s="22"/>
      <c r="NQK6" s="22"/>
      <c r="NQL6" s="22"/>
      <c r="NQM6" s="22"/>
      <c r="NQN6" s="22"/>
      <c r="NQO6" s="22"/>
      <c r="NQP6" s="22"/>
      <c r="NQQ6" s="22"/>
      <c r="NQR6" s="22"/>
      <c r="NQS6" s="22"/>
      <c r="NQT6" s="22"/>
      <c r="NQU6" s="22"/>
      <c r="NQV6" s="22"/>
      <c r="NQW6" s="22"/>
      <c r="NQX6" s="22"/>
      <c r="NQY6" s="22"/>
      <c r="NQZ6" s="22"/>
      <c r="NRA6" s="22"/>
      <c r="NRB6" s="22"/>
      <c r="NRC6" s="22"/>
      <c r="NRD6" s="22"/>
      <c r="NRE6" s="22"/>
      <c r="NRF6" s="22"/>
      <c r="NRG6" s="22"/>
      <c r="NRH6" s="22"/>
      <c r="NRI6" s="22"/>
      <c r="NRJ6" s="22"/>
      <c r="NRK6" s="22"/>
      <c r="NRL6" s="22"/>
      <c r="NRM6" s="22"/>
      <c r="NRN6" s="22"/>
      <c r="NRO6" s="22"/>
      <c r="NRP6" s="22"/>
      <c r="NRQ6" s="22"/>
      <c r="NRR6" s="22"/>
      <c r="NRS6" s="22"/>
      <c r="NRT6" s="22"/>
      <c r="NRU6" s="22"/>
      <c r="NRV6" s="22"/>
      <c r="NRW6" s="22"/>
      <c r="NRX6" s="22"/>
      <c r="NRY6" s="22"/>
      <c r="NRZ6" s="22"/>
      <c r="NSA6" s="22"/>
      <c r="NSB6" s="22"/>
      <c r="NSC6" s="22"/>
      <c r="NSD6" s="22"/>
      <c r="NSE6" s="22"/>
      <c r="NSF6" s="22"/>
      <c r="NSG6" s="22"/>
      <c r="NSH6" s="22"/>
      <c r="NSI6" s="22"/>
      <c r="NSJ6" s="22"/>
      <c r="NSK6" s="22"/>
      <c r="NSL6" s="22"/>
      <c r="NSM6" s="22"/>
      <c r="NSN6" s="22"/>
      <c r="NSO6" s="22"/>
      <c r="NSP6" s="22"/>
      <c r="NSQ6" s="22"/>
      <c r="NSR6" s="22"/>
      <c r="NSS6" s="22"/>
      <c r="NST6" s="22"/>
      <c r="NSU6" s="22"/>
      <c r="NSV6" s="22"/>
      <c r="NSW6" s="22"/>
      <c r="NSX6" s="22"/>
      <c r="NSY6" s="22"/>
      <c r="NSZ6" s="22"/>
      <c r="NTA6" s="22"/>
      <c r="NTB6" s="22"/>
      <c r="NTC6" s="22"/>
      <c r="NTD6" s="22"/>
      <c r="NTE6" s="22"/>
      <c r="NTF6" s="22"/>
      <c r="NTG6" s="22"/>
      <c r="NTH6" s="22"/>
      <c r="NTI6" s="22"/>
      <c r="NTJ6" s="22"/>
      <c r="NTK6" s="22"/>
      <c r="NTL6" s="22"/>
      <c r="NTM6" s="22"/>
      <c r="NTN6" s="22"/>
      <c r="NTO6" s="22"/>
      <c r="NTP6" s="22"/>
      <c r="NTQ6" s="22"/>
      <c r="NTR6" s="22"/>
      <c r="NTS6" s="22"/>
      <c r="NTT6" s="22"/>
      <c r="NTU6" s="22"/>
      <c r="NTV6" s="22"/>
      <c r="NTW6" s="22"/>
      <c r="NTX6" s="22"/>
      <c r="NTY6" s="22"/>
      <c r="NTZ6" s="22"/>
      <c r="NUA6" s="22"/>
      <c r="NUB6" s="22"/>
      <c r="NUC6" s="22"/>
      <c r="NUD6" s="22"/>
      <c r="NUE6" s="22"/>
      <c r="NUF6" s="22"/>
      <c r="NUG6" s="22"/>
      <c r="NUH6" s="22"/>
      <c r="NUI6" s="22"/>
      <c r="NUJ6" s="22"/>
      <c r="NUK6" s="22"/>
      <c r="NUL6" s="22"/>
      <c r="NUM6" s="22"/>
      <c r="NUN6" s="22"/>
      <c r="NUO6" s="22"/>
      <c r="NUP6" s="22"/>
      <c r="NUQ6" s="22"/>
      <c r="NUR6" s="22"/>
      <c r="NUS6" s="22"/>
      <c r="NUT6" s="22"/>
      <c r="NUU6" s="22"/>
      <c r="NUV6" s="22"/>
      <c r="NUW6" s="22"/>
      <c r="NUX6" s="22"/>
      <c r="NUY6" s="22"/>
      <c r="NUZ6" s="22"/>
      <c r="NVA6" s="22"/>
      <c r="NVB6" s="22"/>
      <c r="NVC6" s="22"/>
      <c r="NVD6" s="22"/>
      <c r="NVE6" s="22"/>
      <c r="NVF6" s="22"/>
      <c r="NVG6" s="22"/>
      <c r="NVH6" s="22"/>
      <c r="NVI6" s="22"/>
      <c r="NVJ6" s="22"/>
      <c r="NVK6" s="22"/>
      <c r="NVL6" s="22"/>
      <c r="NVM6" s="22"/>
      <c r="NVN6" s="22"/>
      <c r="NVO6" s="22"/>
      <c r="NVP6" s="22"/>
      <c r="NVQ6" s="22"/>
      <c r="NVR6" s="22"/>
      <c r="NVS6" s="22"/>
      <c r="NVT6" s="22"/>
      <c r="NVU6" s="22"/>
      <c r="NVV6" s="22"/>
      <c r="NVW6" s="22"/>
      <c r="NVX6" s="22"/>
      <c r="NVY6" s="22"/>
      <c r="NVZ6" s="22"/>
      <c r="NWA6" s="22"/>
      <c r="NWB6" s="22"/>
      <c r="NWC6" s="22"/>
      <c r="NWD6" s="22"/>
      <c r="NWE6" s="22"/>
      <c r="NWF6" s="22"/>
      <c r="NWG6" s="22"/>
      <c r="NWH6" s="22"/>
      <c r="NWI6" s="22"/>
      <c r="NWJ6" s="22"/>
      <c r="NWK6" s="22"/>
      <c r="NWL6" s="22"/>
      <c r="NWM6" s="22"/>
      <c r="NWN6" s="22"/>
      <c r="NWO6" s="22"/>
      <c r="NWP6" s="22"/>
      <c r="NWQ6" s="22"/>
      <c r="NWR6" s="22"/>
      <c r="NWS6" s="22"/>
      <c r="NWT6" s="22"/>
      <c r="NWU6" s="22"/>
      <c r="NWV6" s="22"/>
      <c r="NWW6" s="22"/>
      <c r="NWX6" s="22"/>
      <c r="NWY6" s="22"/>
      <c r="NWZ6" s="22"/>
      <c r="NXA6" s="22"/>
      <c r="NXB6" s="22"/>
      <c r="NXC6" s="22"/>
      <c r="NXD6" s="22"/>
      <c r="NXE6" s="22"/>
      <c r="NXF6" s="22"/>
      <c r="NXG6" s="22"/>
      <c r="NXH6" s="22"/>
      <c r="NXI6" s="22"/>
      <c r="NXJ6" s="22"/>
      <c r="NXK6" s="22"/>
      <c r="NXL6" s="22"/>
      <c r="NXM6" s="22"/>
      <c r="NXN6" s="22"/>
      <c r="NXO6" s="22"/>
      <c r="NXP6" s="22"/>
      <c r="NXQ6" s="22"/>
      <c r="NXR6" s="22"/>
      <c r="NXS6" s="22"/>
      <c r="NXT6" s="22"/>
      <c r="NXU6" s="22"/>
      <c r="NXV6" s="22"/>
      <c r="NXW6" s="22"/>
      <c r="NXX6" s="22"/>
      <c r="NXY6" s="22"/>
      <c r="NXZ6" s="22"/>
      <c r="NYA6" s="22"/>
      <c r="NYB6" s="22"/>
      <c r="NYC6" s="22"/>
      <c r="NYD6" s="22"/>
      <c r="NYE6" s="22"/>
      <c r="NYF6" s="22"/>
      <c r="NYG6" s="22"/>
      <c r="NYH6" s="22"/>
      <c r="NYI6" s="22"/>
      <c r="NYJ6" s="22"/>
      <c r="NYK6" s="22"/>
      <c r="NYL6" s="22"/>
      <c r="NYM6" s="22"/>
      <c r="NYN6" s="22"/>
      <c r="NYO6" s="22"/>
      <c r="NYP6" s="22"/>
      <c r="NYQ6" s="22"/>
      <c r="NYR6" s="22"/>
      <c r="NYS6" s="22"/>
      <c r="NYT6" s="22"/>
      <c r="NYU6" s="22"/>
      <c r="NYV6" s="22"/>
      <c r="NYW6" s="22"/>
      <c r="NYX6" s="22"/>
      <c r="NYY6" s="22"/>
      <c r="NYZ6" s="22"/>
      <c r="NZA6" s="22"/>
      <c r="NZB6" s="22"/>
      <c r="NZC6" s="22"/>
      <c r="NZD6" s="22"/>
      <c r="NZE6" s="22"/>
      <c r="NZF6" s="22"/>
      <c r="NZG6" s="22"/>
      <c r="NZH6" s="22"/>
      <c r="NZI6" s="22"/>
      <c r="NZJ6" s="22"/>
      <c r="NZK6" s="22"/>
      <c r="NZL6" s="22"/>
      <c r="NZM6" s="22"/>
      <c r="NZN6" s="22"/>
      <c r="NZO6" s="22"/>
      <c r="NZP6" s="22"/>
      <c r="NZQ6" s="22"/>
      <c r="NZR6" s="22"/>
      <c r="NZS6" s="22"/>
      <c r="NZT6" s="22"/>
      <c r="NZU6" s="22"/>
      <c r="NZV6" s="22"/>
      <c r="NZW6" s="22"/>
      <c r="NZX6" s="22"/>
      <c r="NZY6" s="22"/>
      <c r="NZZ6" s="22"/>
      <c r="OAA6" s="22"/>
      <c r="OAB6" s="22"/>
      <c r="OAC6" s="22"/>
      <c r="OAD6" s="22"/>
      <c r="OAE6" s="22"/>
      <c r="OAF6" s="22"/>
      <c r="OAG6" s="22"/>
      <c r="OAH6" s="22"/>
      <c r="OAI6" s="22"/>
      <c r="OAJ6" s="22"/>
      <c r="OAK6" s="22"/>
      <c r="OAL6" s="22"/>
      <c r="OAM6" s="22"/>
      <c r="OAN6" s="22"/>
      <c r="OAO6" s="22"/>
      <c r="OAP6" s="22"/>
      <c r="OAQ6" s="22"/>
      <c r="OAR6" s="22"/>
      <c r="OAS6" s="22"/>
      <c r="OAT6" s="22"/>
      <c r="OAU6" s="22"/>
      <c r="OAV6" s="22"/>
      <c r="OAW6" s="22"/>
      <c r="OAX6" s="22"/>
      <c r="OAY6" s="22"/>
      <c r="OAZ6" s="22"/>
      <c r="OBA6" s="22"/>
      <c r="OBB6" s="22"/>
      <c r="OBC6" s="22"/>
      <c r="OBD6" s="22"/>
      <c r="OBE6" s="22"/>
      <c r="OBF6" s="22"/>
      <c r="OBG6" s="22"/>
      <c r="OBH6" s="22"/>
      <c r="OBI6" s="22"/>
      <c r="OBJ6" s="22"/>
      <c r="OBK6" s="22"/>
      <c r="OBL6" s="22"/>
      <c r="OBM6" s="22"/>
      <c r="OBN6" s="22"/>
      <c r="OBO6" s="22"/>
      <c r="OBP6" s="22"/>
      <c r="OBQ6" s="22"/>
      <c r="OBR6" s="22"/>
      <c r="OBS6" s="22"/>
      <c r="OBT6" s="22"/>
      <c r="OBU6" s="22"/>
      <c r="OBV6" s="22"/>
      <c r="OBW6" s="22"/>
      <c r="OBX6" s="22"/>
      <c r="OBY6" s="22"/>
      <c r="OBZ6" s="22"/>
      <c r="OCA6" s="22"/>
      <c r="OCB6" s="22"/>
      <c r="OCC6" s="22"/>
      <c r="OCD6" s="22"/>
      <c r="OCE6" s="22"/>
      <c r="OCF6" s="22"/>
      <c r="OCG6" s="22"/>
      <c r="OCH6" s="22"/>
      <c r="OCI6" s="22"/>
      <c r="OCJ6" s="22"/>
      <c r="OCK6" s="22"/>
      <c r="OCL6" s="22"/>
      <c r="OCM6" s="22"/>
      <c r="OCN6" s="22"/>
      <c r="OCO6" s="22"/>
      <c r="OCP6" s="22"/>
      <c r="OCQ6" s="22"/>
      <c r="OCR6" s="22"/>
      <c r="OCS6" s="22"/>
      <c r="OCT6" s="22"/>
      <c r="OCU6" s="22"/>
      <c r="OCV6" s="22"/>
      <c r="OCW6" s="22"/>
      <c r="OCX6" s="22"/>
      <c r="OCY6" s="22"/>
      <c r="OCZ6" s="22"/>
      <c r="ODA6" s="22"/>
      <c r="ODB6" s="22"/>
      <c r="ODC6" s="22"/>
      <c r="ODD6" s="22"/>
      <c r="ODE6" s="22"/>
      <c r="ODF6" s="22"/>
      <c r="ODG6" s="22"/>
      <c r="ODH6" s="22"/>
      <c r="ODI6" s="22"/>
      <c r="ODJ6" s="22"/>
      <c r="ODK6" s="22"/>
      <c r="ODL6" s="22"/>
      <c r="ODM6" s="22"/>
      <c r="ODN6" s="22"/>
      <c r="ODO6" s="22"/>
      <c r="ODP6" s="22"/>
      <c r="ODQ6" s="22"/>
      <c r="ODR6" s="22"/>
      <c r="ODS6" s="22"/>
      <c r="ODT6" s="22"/>
      <c r="ODU6" s="22"/>
      <c r="ODV6" s="22"/>
      <c r="ODW6" s="22"/>
      <c r="ODX6" s="22"/>
      <c r="ODY6" s="22"/>
      <c r="ODZ6" s="22"/>
      <c r="OEA6" s="22"/>
      <c r="OEB6" s="22"/>
      <c r="OEC6" s="22"/>
      <c r="OED6" s="22"/>
      <c r="OEE6" s="22"/>
      <c r="OEF6" s="22"/>
      <c r="OEG6" s="22"/>
      <c r="OEH6" s="22"/>
      <c r="OEI6" s="22"/>
      <c r="OEJ6" s="22"/>
      <c r="OEK6" s="22"/>
      <c r="OEL6" s="22"/>
      <c r="OEM6" s="22"/>
      <c r="OEN6" s="22"/>
      <c r="OEO6" s="22"/>
      <c r="OEP6" s="22"/>
      <c r="OEQ6" s="22"/>
      <c r="OER6" s="22"/>
      <c r="OES6" s="22"/>
      <c r="OET6" s="22"/>
      <c r="OEU6" s="22"/>
      <c r="OEV6" s="22"/>
      <c r="OEW6" s="22"/>
      <c r="OEX6" s="22"/>
      <c r="OEY6" s="22"/>
      <c r="OEZ6" s="22"/>
      <c r="OFA6" s="22"/>
      <c r="OFB6" s="22"/>
      <c r="OFC6" s="22"/>
      <c r="OFD6" s="22"/>
      <c r="OFE6" s="22"/>
      <c r="OFF6" s="22"/>
      <c r="OFG6" s="22"/>
      <c r="OFH6" s="22"/>
      <c r="OFI6" s="22"/>
      <c r="OFJ6" s="22"/>
      <c r="OFK6" s="22"/>
      <c r="OFL6" s="22"/>
      <c r="OFM6" s="22"/>
      <c r="OFN6" s="22"/>
      <c r="OFO6" s="22"/>
      <c r="OFP6" s="22"/>
      <c r="OFQ6" s="22"/>
      <c r="OFR6" s="22"/>
      <c r="OFS6" s="22"/>
      <c r="OFT6" s="22"/>
      <c r="OFU6" s="22"/>
      <c r="OFV6" s="22"/>
      <c r="OFW6" s="22"/>
      <c r="OFX6" s="22"/>
      <c r="OFY6" s="22"/>
      <c r="OFZ6" s="22"/>
      <c r="OGA6" s="22"/>
      <c r="OGB6" s="22"/>
      <c r="OGC6" s="22"/>
      <c r="OGD6" s="22"/>
      <c r="OGE6" s="22"/>
      <c r="OGF6" s="22"/>
      <c r="OGG6" s="22"/>
      <c r="OGH6" s="22"/>
      <c r="OGI6" s="22"/>
      <c r="OGJ6" s="22"/>
      <c r="OGK6" s="22"/>
      <c r="OGL6" s="22"/>
      <c r="OGM6" s="22"/>
      <c r="OGN6" s="22"/>
      <c r="OGO6" s="22"/>
      <c r="OGP6" s="22"/>
      <c r="OGQ6" s="22"/>
      <c r="OGR6" s="22"/>
      <c r="OGS6" s="22"/>
      <c r="OGT6" s="22"/>
      <c r="OGU6" s="22"/>
      <c r="OGV6" s="22"/>
      <c r="OGW6" s="22"/>
      <c r="OGX6" s="22"/>
      <c r="OGY6" s="22"/>
      <c r="OGZ6" s="22"/>
      <c r="OHA6" s="22"/>
      <c r="OHB6" s="22"/>
      <c r="OHC6" s="22"/>
      <c r="OHD6" s="22"/>
      <c r="OHE6" s="22"/>
      <c r="OHF6" s="22"/>
      <c r="OHG6" s="22"/>
      <c r="OHH6" s="22"/>
      <c r="OHI6" s="22"/>
      <c r="OHJ6" s="22"/>
      <c r="OHK6" s="22"/>
      <c r="OHL6" s="22"/>
      <c r="OHM6" s="22"/>
      <c r="OHN6" s="22"/>
      <c r="OHO6" s="22"/>
      <c r="OHP6" s="22"/>
      <c r="OHQ6" s="22"/>
      <c r="OHR6" s="22"/>
      <c r="OHS6" s="22"/>
      <c r="OHT6" s="22"/>
      <c r="OHU6" s="22"/>
      <c r="OHV6" s="22"/>
      <c r="OHW6" s="22"/>
      <c r="OHX6" s="22"/>
      <c r="OHY6" s="22"/>
      <c r="OHZ6" s="22"/>
      <c r="OIA6" s="22"/>
      <c r="OIB6" s="22"/>
      <c r="OIC6" s="22"/>
      <c r="OID6" s="22"/>
      <c r="OIE6" s="22"/>
      <c r="OIF6" s="22"/>
      <c r="OIG6" s="22"/>
      <c r="OIH6" s="22"/>
      <c r="OII6" s="22"/>
      <c r="OIJ6" s="22"/>
      <c r="OIK6" s="22"/>
      <c r="OIL6" s="22"/>
      <c r="OIM6" s="22"/>
      <c r="OIN6" s="22"/>
      <c r="OIO6" s="22"/>
      <c r="OIP6" s="22"/>
      <c r="OIQ6" s="22"/>
      <c r="OIR6" s="22"/>
      <c r="OIS6" s="22"/>
      <c r="OIT6" s="22"/>
      <c r="OIU6" s="22"/>
      <c r="OIV6" s="22"/>
      <c r="OIW6" s="22"/>
      <c r="OIX6" s="22"/>
      <c r="OIY6" s="22"/>
      <c r="OIZ6" s="22"/>
      <c r="OJA6" s="22"/>
      <c r="OJB6" s="22"/>
      <c r="OJC6" s="22"/>
      <c r="OJD6" s="22"/>
      <c r="OJE6" s="22"/>
      <c r="OJF6" s="22"/>
      <c r="OJG6" s="22"/>
      <c r="OJH6" s="22"/>
      <c r="OJI6" s="22"/>
      <c r="OJJ6" s="22"/>
      <c r="OJK6" s="22"/>
      <c r="OJL6" s="22"/>
      <c r="OJM6" s="22"/>
      <c r="OJN6" s="22"/>
      <c r="OJO6" s="22"/>
      <c r="OJP6" s="22"/>
      <c r="OJQ6" s="22"/>
      <c r="OJR6" s="22"/>
      <c r="OJS6" s="22"/>
      <c r="OJT6" s="22"/>
      <c r="OJU6" s="22"/>
      <c r="OJV6" s="22"/>
      <c r="OJW6" s="22"/>
      <c r="OJX6" s="22"/>
      <c r="OJY6" s="22"/>
      <c r="OJZ6" s="22"/>
      <c r="OKA6" s="22"/>
      <c r="OKB6" s="22"/>
      <c r="OKC6" s="22"/>
      <c r="OKD6" s="22"/>
      <c r="OKE6" s="22"/>
      <c r="OKF6" s="22"/>
      <c r="OKG6" s="22"/>
      <c r="OKH6" s="22"/>
      <c r="OKI6" s="22"/>
      <c r="OKJ6" s="22"/>
      <c r="OKK6" s="22"/>
      <c r="OKL6" s="22"/>
      <c r="OKM6" s="22"/>
      <c r="OKN6" s="22"/>
      <c r="OKO6" s="22"/>
      <c r="OKP6" s="22"/>
      <c r="OKQ6" s="22"/>
      <c r="OKR6" s="22"/>
      <c r="OKS6" s="22"/>
      <c r="OKT6" s="22"/>
      <c r="OKU6" s="22"/>
      <c r="OKV6" s="22"/>
      <c r="OKW6" s="22"/>
      <c r="OKX6" s="22"/>
      <c r="OKY6" s="22"/>
      <c r="OKZ6" s="22"/>
      <c r="OLA6" s="22"/>
      <c r="OLB6" s="22"/>
      <c r="OLC6" s="22"/>
      <c r="OLD6" s="22"/>
      <c r="OLE6" s="22"/>
      <c r="OLF6" s="22"/>
      <c r="OLG6" s="22"/>
      <c r="OLH6" s="22"/>
      <c r="OLI6" s="22"/>
      <c r="OLJ6" s="22"/>
      <c r="OLK6" s="22"/>
      <c r="OLL6" s="22"/>
      <c r="OLM6" s="22"/>
      <c r="OLN6" s="22"/>
      <c r="OLO6" s="22"/>
      <c r="OLP6" s="22"/>
      <c r="OLQ6" s="22"/>
      <c r="OLR6" s="22"/>
      <c r="OLS6" s="22"/>
      <c r="OLT6" s="22"/>
      <c r="OLU6" s="22"/>
      <c r="OLV6" s="22"/>
      <c r="OLW6" s="22"/>
      <c r="OLX6" s="22"/>
      <c r="OLY6" s="22"/>
      <c r="OLZ6" s="22"/>
      <c r="OMA6" s="22"/>
      <c r="OMB6" s="22"/>
      <c r="OMC6" s="22"/>
      <c r="OMD6" s="22"/>
      <c r="OME6" s="22"/>
      <c r="OMF6" s="22"/>
      <c r="OMG6" s="22"/>
      <c r="OMH6" s="22"/>
      <c r="OMI6" s="22"/>
      <c r="OMJ6" s="22"/>
      <c r="OMK6" s="22"/>
      <c r="OML6" s="22"/>
      <c r="OMM6" s="22"/>
      <c r="OMN6" s="22"/>
      <c r="OMO6" s="22"/>
      <c r="OMP6" s="22"/>
      <c r="OMQ6" s="22"/>
      <c r="OMR6" s="22"/>
      <c r="OMS6" s="22"/>
      <c r="OMT6" s="22"/>
      <c r="OMU6" s="22"/>
      <c r="OMV6" s="22"/>
      <c r="OMW6" s="22"/>
      <c r="OMX6" s="22"/>
      <c r="OMY6" s="22"/>
      <c r="OMZ6" s="22"/>
      <c r="ONA6" s="22"/>
      <c r="ONB6" s="22"/>
      <c r="ONC6" s="22"/>
      <c r="OND6" s="22"/>
      <c r="ONE6" s="22"/>
      <c r="ONF6" s="22"/>
      <c r="ONG6" s="22"/>
      <c r="ONH6" s="22"/>
      <c r="ONI6" s="22"/>
      <c r="ONJ6" s="22"/>
      <c r="ONK6" s="22"/>
      <c r="ONL6" s="22"/>
      <c r="ONM6" s="22"/>
      <c r="ONN6" s="22"/>
      <c r="ONO6" s="22"/>
      <c r="ONP6" s="22"/>
      <c r="ONQ6" s="22"/>
      <c r="ONR6" s="22"/>
      <c r="ONS6" s="22"/>
      <c r="ONT6" s="22"/>
      <c r="ONU6" s="22"/>
      <c r="ONV6" s="22"/>
      <c r="ONW6" s="22"/>
      <c r="ONX6" s="22"/>
      <c r="ONY6" s="22"/>
      <c r="ONZ6" s="22"/>
      <c r="OOA6" s="22"/>
      <c r="OOB6" s="22"/>
      <c r="OOC6" s="22"/>
      <c r="OOD6" s="22"/>
      <c r="OOE6" s="22"/>
      <c r="OOF6" s="22"/>
      <c r="OOG6" s="22"/>
      <c r="OOH6" s="22"/>
      <c r="OOI6" s="22"/>
      <c r="OOJ6" s="22"/>
      <c r="OOK6" s="22"/>
      <c r="OOL6" s="22"/>
      <c r="OOM6" s="22"/>
      <c r="OON6" s="22"/>
      <c r="OOO6" s="22"/>
      <c r="OOP6" s="22"/>
      <c r="OOQ6" s="22"/>
      <c r="OOR6" s="22"/>
      <c r="OOS6" s="22"/>
      <c r="OOT6" s="22"/>
      <c r="OOU6" s="22"/>
      <c r="OOV6" s="22"/>
      <c r="OOW6" s="22"/>
      <c r="OOX6" s="22"/>
      <c r="OOY6" s="22"/>
      <c r="OOZ6" s="22"/>
      <c r="OPA6" s="22"/>
      <c r="OPB6" s="22"/>
      <c r="OPC6" s="22"/>
      <c r="OPD6" s="22"/>
      <c r="OPE6" s="22"/>
      <c r="OPF6" s="22"/>
      <c r="OPG6" s="22"/>
      <c r="OPH6" s="22"/>
      <c r="OPI6" s="22"/>
      <c r="OPJ6" s="22"/>
      <c r="OPK6" s="22"/>
      <c r="OPL6" s="22"/>
      <c r="OPM6" s="22"/>
      <c r="OPN6" s="22"/>
      <c r="OPO6" s="22"/>
      <c r="OPP6" s="22"/>
      <c r="OPQ6" s="22"/>
      <c r="OPR6" s="22"/>
      <c r="OPS6" s="22"/>
      <c r="OPT6" s="22"/>
      <c r="OPU6" s="22"/>
      <c r="OPV6" s="22"/>
      <c r="OPW6" s="22"/>
      <c r="OPX6" s="22"/>
      <c r="OPY6" s="22"/>
      <c r="OPZ6" s="22"/>
      <c r="OQA6" s="22"/>
      <c r="OQB6" s="22"/>
      <c r="OQC6" s="22"/>
      <c r="OQD6" s="22"/>
      <c r="OQE6" s="22"/>
      <c r="OQF6" s="22"/>
      <c r="OQG6" s="22"/>
      <c r="OQH6" s="22"/>
      <c r="OQI6" s="22"/>
      <c r="OQJ6" s="22"/>
      <c r="OQK6" s="22"/>
      <c r="OQL6" s="22"/>
      <c r="OQM6" s="22"/>
      <c r="OQN6" s="22"/>
      <c r="OQO6" s="22"/>
      <c r="OQP6" s="22"/>
      <c r="OQQ6" s="22"/>
      <c r="OQR6" s="22"/>
      <c r="OQS6" s="22"/>
      <c r="OQT6" s="22"/>
      <c r="OQU6" s="22"/>
      <c r="OQV6" s="22"/>
      <c r="OQW6" s="22"/>
      <c r="OQX6" s="22"/>
      <c r="OQY6" s="22"/>
      <c r="OQZ6" s="22"/>
      <c r="ORA6" s="22"/>
      <c r="ORB6" s="22"/>
      <c r="ORC6" s="22"/>
      <c r="ORD6" s="22"/>
      <c r="ORE6" s="22"/>
      <c r="ORF6" s="22"/>
      <c r="ORG6" s="22"/>
      <c r="ORH6" s="22"/>
      <c r="ORI6" s="22"/>
      <c r="ORJ6" s="22"/>
      <c r="ORK6" s="22"/>
      <c r="ORL6" s="22"/>
      <c r="ORM6" s="22"/>
      <c r="ORN6" s="22"/>
      <c r="ORO6" s="22"/>
      <c r="ORP6" s="22"/>
      <c r="ORQ6" s="22"/>
      <c r="ORR6" s="22"/>
      <c r="ORS6" s="22"/>
      <c r="ORT6" s="22"/>
      <c r="ORU6" s="22"/>
      <c r="ORV6" s="22"/>
      <c r="ORW6" s="22"/>
      <c r="ORX6" s="22"/>
      <c r="ORY6" s="22"/>
      <c r="ORZ6" s="22"/>
      <c r="OSA6" s="22"/>
      <c r="OSB6" s="22"/>
      <c r="OSC6" s="22"/>
      <c r="OSD6" s="22"/>
      <c r="OSE6" s="22"/>
      <c r="OSF6" s="22"/>
      <c r="OSG6" s="22"/>
      <c r="OSH6" s="22"/>
      <c r="OSI6" s="22"/>
      <c r="OSJ6" s="22"/>
      <c r="OSK6" s="22"/>
      <c r="OSL6" s="22"/>
      <c r="OSM6" s="22"/>
      <c r="OSN6" s="22"/>
      <c r="OSO6" s="22"/>
      <c r="OSP6" s="22"/>
      <c r="OSQ6" s="22"/>
      <c r="OSR6" s="22"/>
      <c r="OSS6" s="22"/>
      <c r="OST6" s="22"/>
      <c r="OSU6" s="22"/>
      <c r="OSV6" s="22"/>
      <c r="OSW6" s="22"/>
      <c r="OSX6" s="22"/>
      <c r="OSY6" s="22"/>
      <c r="OSZ6" s="22"/>
      <c r="OTA6" s="22"/>
      <c r="OTB6" s="22"/>
      <c r="OTC6" s="22"/>
      <c r="OTD6" s="22"/>
      <c r="OTE6" s="22"/>
      <c r="OTF6" s="22"/>
      <c r="OTG6" s="22"/>
      <c r="OTH6" s="22"/>
      <c r="OTI6" s="22"/>
      <c r="OTJ6" s="22"/>
      <c r="OTK6" s="22"/>
      <c r="OTL6" s="22"/>
      <c r="OTM6" s="22"/>
      <c r="OTN6" s="22"/>
      <c r="OTO6" s="22"/>
      <c r="OTP6" s="22"/>
      <c r="OTQ6" s="22"/>
      <c r="OTR6" s="22"/>
      <c r="OTS6" s="22"/>
      <c r="OTT6" s="22"/>
      <c r="OTU6" s="22"/>
      <c r="OTV6" s="22"/>
      <c r="OTW6" s="22"/>
      <c r="OTX6" s="22"/>
      <c r="OTY6" s="22"/>
      <c r="OTZ6" s="22"/>
      <c r="OUA6" s="22"/>
      <c r="OUB6" s="22"/>
      <c r="OUC6" s="22"/>
      <c r="OUD6" s="22"/>
      <c r="OUE6" s="22"/>
      <c r="OUF6" s="22"/>
      <c r="OUG6" s="22"/>
      <c r="OUH6" s="22"/>
      <c r="OUI6" s="22"/>
      <c r="OUJ6" s="22"/>
      <c r="OUK6" s="22"/>
      <c r="OUL6" s="22"/>
      <c r="OUM6" s="22"/>
      <c r="OUN6" s="22"/>
      <c r="OUO6" s="22"/>
      <c r="OUP6" s="22"/>
      <c r="OUQ6" s="22"/>
      <c r="OUR6" s="22"/>
      <c r="OUS6" s="22"/>
      <c r="OUT6" s="22"/>
      <c r="OUU6" s="22"/>
      <c r="OUV6" s="22"/>
      <c r="OUW6" s="22"/>
      <c r="OUX6" s="22"/>
      <c r="OUY6" s="22"/>
      <c r="OUZ6" s="22"/>
      <c r="OVA6" s="22"/>
      <c r="OVB6" s="22"/>
      <c r="OVC6" s="22"/>
      <c r="OVD6" s="22"/>
      <c r="OVE6" s="22"/>
      <c r="OVF6" s="22"/>
      <c r="OVG6" s="22"/>
      <c r="OVH6" s="22"/>
      <c r="OVI6" s="22"/>
      <c r="OVJ6" s="22"/>
      <c r="OVK6" s="22"/>
      <c r="OVL6" s="22"/>
      <c r="OVM6" s="22"/>
      <c r="OVN6" s="22"/>
      <c r="OVO6" s="22"/>
      <c r="OVP6" s="22"/>
      <c r="OVQ6" s="22"/>
      <c r="OVR6" s="22"/>
      <c r="OVS6" s="22"/>
      <c r="OVT6" s="22"/>
      <c r="OVU6" s="22"/>
      <c r="OVV6" s="22"/>
      <c r="OVW6" s="22"/>
      <c r="OVX6" s="22"/>
      <c r="OVY6" s="22"/>
      <c r="OVZ6" s="22"/>
      <c r="OWA6" s="22"/>
      <c r="OWB6" s="22"/>
      <c r="OWC6" s="22"/>
      <c r="OWD6" s="22"/>
      <c r="OWE6" s="22"/>
      <c r="OWF6" s="22"/>
      <c r="OWG6" s="22"/>
      <c r="OWH6" s="22"/>
      <c r="OWI6" s="22"/>
      <c r="OWJ6" s="22"/>
      <c r="OWK6" s="22"/>
      <c r="OWL6" s="22"/>
      <c r="OWM6" s="22"/>
      <c r="OWN6" s="22"/>
      <c r="OWO6" s="22"/>
      <c r="OWP6" s="22"/>
      <c r="OWQ6" s="22"/>
      <c r="OWR6" s="22"/>
      <c r="OWS6" s="22"/>
      <c r="OWT6" s="22"/>
      <c r="OWU6" s="22"/>
      <c r="OWV6" s="22"/>
      <c r="OWW6" s="22"/>
      <c r="OWX6" s="22"/>
      <c r="OWY6" s="22"/>
      <c r="OWZ6" s="22"/>
      <c r="OXA6" s="22"/>
      <c r="OXB6" s="22"/>
      <c r="OXC6" s="22"/>
      <c r="OXD6" s="22"/>
      <c r="OXE6" s="22"/>
      <c r="OXF6" s="22"/>
      <c r="OXG6" s="22"/>
      <c r="OXH6" s="22"/>
      <c r="OXI6" s="22"/>
      <c r="OXJ6" s="22"/>
      <c r="OXK6" s="22"/>
      <c r="OXL6" s="22"/>
      <c r="OXM6" s="22"/>
      <c r="OXN6" s="22"/>
      <c r="OXO6" s="22"/>
      <c r="OXP6" s="22"/>
      <c r="OXQ6" s="22"/>
      <c r="OXR6" s="22"/>
      <c r="OXS6" s="22"/>
      <c r="OXT6" s="22"/>
      <c r="OXU6" s="22"/>
      <c r="OXV6" s="22"/>
      <c r="OXW6" s="22"/>
      <c r="OXX6" s="22"/>
      <c r="OXY6" s="22"/>
      <c r="OXZ6" s="22"/>
      <c r="OYA6" s="22"/>
      <c r="OYB6" s="22"/>
      <c r="OYC6" s="22"/>
      <c r="OYD6" s="22"/>
      <c r="OYE6" s="22"/>
      <c r="OYF6" s="22"/>
      <c r="OYG6" s="22"/>
      <c r="OYH6" s="22"/>
      <c r="OYI6" s="22"/>
      <c r="OYJ6" s="22"/>
      <c r="OYK6" s="22"/>
      <c r="OYL6" s="22"/>
      <c r="OYM6" s="22"/>
      <c r="OYN6" s="22"/>
      <c r="OYO6" s="22"/>
      <c r="OYP6" s="22"/>
      <c r="OYQ6" s="22"/>
      <c r="OYR6" s="22"/>
      <c r="OYS6" s="22"/>
      <c r="OYT6" s="22"/>
      <c r="OYU6" s="22"/>
      <c r="OYV6" s="22"/>
      <c r="OYW6" s="22"/>
      <c r="OYX6" s="22"/>
      <c r="OYY6" s="22"/>
      <c r="OYZ6" s="22"/>
      <c r="OZA6" s="22"/>
      <c r="OZB6" s="22"/>
      <c r="OZC6" s="22"/>
      <c r="OZD6" s="22"/>
      <c r="OZE6" s="22"/>
      <c r="OZF6" s="22"/>
      <c r="OZG6" s="22"/>
      <c r="OZH6" s="22"/>
      <c r="OZI6" s="22"/>
      <c r="OZJ6" s="22"/>
      <c r="OZK6" s="22"/>
      <c r="OZL6" s="22"/>
      <c r="OZM6" s="22"/>
      <c r="OZN6" s="22"/>
      <c r="OZO6" s="22"/>
      <c r="OZP6" s="22"/>
      <c r="OZQ6" s="22"/>
      <c r="OZR6" s="22"/>
      <c r="OZS6" s="22"/>
      <c r="OZT6" s="22"/>
      <c r="OZU6" s="22"/>
      <c r="OZV6" s="22"/>
      <c r="OZW6" s="22"/>
      <c r="OZX6" s="22"/>
      <c r="OZY6" s="22"/>
      <c r="OZZ6" s="22"/>
      <c r="PAA6" s="22"/>
      <c r="PAB6" s="22"/>
      <c r="PAC6" s="22"/>
      <c r="PAD6" s="22"/>
      <c r="PAE6" s="22"/>
      <c r="PAF6" s="22"/>
      <c r="PAG6" s="22"/>
      <c r="PAH6" s="22"/>
      <c r="PAI6" s="22"/>
      <c r="PAJ6" s="22"/>
      <c r="PAK6" s="22"/>
      <c r="PAL6" s="22"/>
      <c r="PAM6" s="22"/>
      <c r="PAN6" s="22"/>
      <c r="PAO6" s="22"/>
      <c r="PAP6" s="22"/>
      <c r="PAQ6" s="22"/>
      <c r="PAR6" s="22"/>
      <c r="PAS6" s="22"/>
      <c r="PAT6" s="22"/>
      <c r="PAU6" s="22"/>
      <c r="PAV6" s="22"/>
      <c r="PAW6" s="22"/>
      <c r="PAX6" s="22"/>
      <c r="PAY6" s="22"/>
      <c r="PAZ6" s="22"/>
      <c r="PBA6" s="22"/>
      <c r="PBB6" s="22"/>
      <c r="PBC6" s="22"/>
      <c r="PBD6" s="22"/>
      <c r="PBE6" s="22"/>
      <c r="PBF6" s="22"/>
      <c r="PBG6" s="22"/>
      <c r="PBH6" s="22"/>
      <c r="PBI6" s="22"/>
      <c r="PBJ6" s="22"/>
      <c r="PBK6" s="22"/>
      <c r="PBL6" s="22"/>
      <c r="PBM6" s="22"/>
      <c r="PBN6" s="22"/>
      <c r="PBO6" s="22"/>
      <c r="PBP6" s="22"/>
      <c r="PBQ6" s="22"/>
      <c r="PBR6" s="22"/>
      <c r="PBS6" s="22"/>
      <c r="PBT6" s="22"/>
      <c r="PBU6" s="22"/>
      <c r="PBV6" s="22"/>
      <c r="PBW6" s="22"/>
      <c r="PBX6" s="22"/>
      <c r="PBY6" s="22"/>
      <c r="PBZ6" s="22"/>
      <c r="PCA6" s="22"/>
      <c r="PCB6" s="22"/>
      <c r="PCC6" s="22"/>
      <c r="PCD6" s="22"/>
      <c r="PCE6" s="22"/>
      <c r="PCF6" s="22"/>
      <c r="PCG6" s="22"/>
      <c r="PCH6" s="22"/>
      <c r="PCI6" s="22"/>
      <c r="PCJ6" s="22"/>
      <c r="PCK6" s="22"/>
      <c r="PCL6" s="22"/>
      <c r="PCM6" s="22"/>
      <c r="PCN6" s="22"/>
      <c r="PCO6" s="22"/>
      <c r="PCP6" s="22"/>
      <c r="PCQ6" s="22"/>
      <c r="PCR6" s="22"/>
      <c r="PCS6" s="22"/>
      <c r="PCT6" s="22"/>
      <c r="PCU6" s="22"/>
      <c r="PCV6" s="22"/>
      <c r="PCW6" s="22"/>
      <c r="PCX6" s="22"/>
      <c r="PCY6" s="22"/>
      <c r="PCZ6" s="22"/>
      <c r="PDA6" s="22"/>
      <c r="PDB6" s="22"/>
      <c r="PDC6" s="22"/>
      <c r="PDD6" s="22"/>
      <c r="PDE6" s="22"/>
      <c r="PDF6" s="22"/>
      <c r="PDG6" s="22"/>
      <c r="PDH6" s="22"/>
      <c r="PDI6" s="22"/>
      <c r="PDJ6" s="22"/>
      <c r="PDK6" s="22"/>
      <c r="PDL6" s="22"/>
      <c r="PDM6" s="22"/>
      <c r="PDN6" s="22"/>
      <c r="PDO6" s="22"/>
      <c r="PDP6" s="22"/>
      <c r="PDQ6" s="22"/>
      <c r="PDR6" s="22"/>
      <c r="PDS6" s="22"/>
      <c r="PDT6" s="22"/>
      <c r="PDU6" s="22"/>
      <c r="PDV6" s="22"/>
      <c r="PDW6" s="22"/>
      <c r="PDX6" s="22"/>
      <c r="PDY6" s="22"/>
      <c r="PDZ6" s="22"/>
      <c r="PEA6" s="22"/>
      <c r="PEB6" s="22"/>
      <c r="PEC6" s="22"/>
      <c r="PED6" s="22"/>
      <c r="PEE6" s="22"/>
      <c r="PEF6" s="22"/>
      <c r="PEG6" s="22"/>
      <c r="PEH6" s="22"/>
      <c r="PEI6" s="22"/>
      <c r="PEJ6" s="22"/>
      <c r="PEK6" s="22"/>
      <c r="PEL6" s="22"/>
      <c r="PEM6" s="22"/>
      <c r="PEN6" s="22"/>
      <c r="PEO6" s="22"/>
      <c r="PEP6" s="22"/>
      <c r="PEQ6" s="22"/>
      <c r="PER6" s="22"/>
      <c r="PES6" s="22"/>
      <c r="PET6" s="22"/>
      <c r="PEU6" s="22"/>
      <c r="PEV6" s="22"/>
      <c r="PEW6" s="22"/>
      <c r="PEX6" s="22"/>
      <c r="PEY6" s="22"/>
      <c r="PEZ6" s="22"/>
      <c r="PFA6" s="22"/>
      <c r="PFB6" s="22"/>
      <c r="PFC6" s="22"/>
      <c r="PFD6" s="22"/>
      <c r="PFE6" s="22"/>
      <c r="PFF6" s="22"/>
      <c r="PFG6" s="22"/>
      <c r="PFH6" s="22"/>
      <c r="PFI6" s="22"/>
      <c r="PFJ6" s="22"/>
      <c r="PFK6" s="22"/>
      <c r="PFL6" s="22"/>
      <c r="PFM6" s="22"/>
      <c r="PFN6" s="22"/>
      <c r="PFO6" s="22"/>
      <c r="PFP6" s="22"/>
      <c r="PFQ6" s="22"/>
      <c r="PFR6" s="22"/>
      <c r="PFS6" s="22"/>
      <c r="PFT6" s="22"/>
      <c r="PFU6" s="22"/>
      <c r="PFV6" s="22"/>
      <c r="PFW6" s="22"/>
      <c r="PFX6" s="22"/>
      <c r="PFY6" s="22"/>
      <c r="PFZ6" s="22"/>
      <c r="PGA6" s="22"/>
      <c r="PGB6" s="22"/>
      <c r="PGC6" s="22"/>
      <c r="PGD6" s="22"/>
      <c r="PGE6" s="22"/>
      <c r="PGF6" s="22"/>
      <c r="PGG6" s="22"/>
      <c r="PGH6" s="22"/>
      <c r="PGI6" s="22"/>
      <c r="PGJ6" s="22"/>
      <c r="PGK6" s="22"/>
      <c r="PGL6" s="22"/>
      <c r="PGM6" s="22"/>
      <c r="PGN6" s="22"/>
      <c r="PGO6" s="22"/>
      <c r="PGP6" s="22"/>
      <c r="PGQ6" s="22"/>
      <c r="PGR6" s="22"/>
      <c r="PGS6" s="22"/>
      <c r="PGT6" s="22"/>
      <c r="PGU6" s="22"/>
      <c r="PGV6" s="22"/>
      <c r="PGW6" s="22"/>
      <c r="PGX6" s="22"/>
      <c r="PGY6" s="22"/>
      <c r="PGZ6" s="22"/>
      <c r="PHA6" s="22"/>
      <c r="PHB6" s="22"/>
      <c r="PHC6" s="22"/>
      <c r="PHD6" s="22"/>
      <c r="PHE6" s="22"/>
      <c r="PHF6" s="22"/>
      <c r="PHG6" s="22"/>
      <c r="PHH6" s="22"/>
      <c r="PHI6" s="22"/>
      <c r="PHJ6" s="22"/>
      <c r="PHK6" s="22"/>
      <c r="PHL6" s="22"/>
      <c r="PHM6" s="22"/>
      <c r="PHN6" s="22"/>
      <c r="PHO6" s="22"/>
      <c r="PHP6" s="22"/>
      <c r="PHQ6" s="22"/>
      <c r="PHR6" s="22"/>
      <c r="PHS6" s="22"/>
      <c r="PHT6" s="22"/>
      <c r="PHU6" s="22"/>
      <c r="PHV6" s="22"/>
      <c r="PHW6" s="22"/>
      <c r="PHX6" s="22"/>
      <c r="PHY6" s="22"/>
      <c r="PHZ6" s="22"/>
      <c r="PIA6" s="22"/>
      <c r="PIB6" s="22"/>
      <c r="PIC6" s="22"/>
      <c r="PID6" s="22"/>
      <c r="PIE6" s="22"/>
      <c r="PIF6" s="22"/>
      <c r="PIG6" s="22"/>
      <c r="PIH6" s="22"/>
      <c r="PII6" s="22"/>
      <c r="PIJ6" s="22"/>
      <c r="PIK6" s="22"/>
      <c r="PIL6" s="22"/>
      <c r="PIM6" s="22"/>
      <c r="PIN6" s="22"/>
      <c r="PIO6" s="22"/>
      <c r="PIP6" s="22"/>
      <c r="PIQ6" s="22"/>
      <c r="PIR6" s="22"/>
      <c r="PIS6" s="22"/>
      <c r="PIT6" s="22"/>
      <c r="PIU6" s="22"/>
      <c r="PIV6" s="22"/>
      <c r="PIW6" s="22"/>
      <c r="PIX6" s="22"/>
      <c r="PIY6" s="22"/>
      <c r="PIZ6" s="22"/>
      <c r="PJA6" s="22"/>
      <c r="PJB6" s="22"/>
      <c r="PJC6" s="22"/>
      <c r="PJD6" s="22"/>
      <c r="PJE6" s="22"/>
      <c r="PJF6" s="22"/>
      <c r="PJG6" s="22"/>
      <c r="PJH6" s="22"/>
      <c r="PJI6" s="22"/>
      <c r="PJJ6" s="22"/>
      <c r="PJK6" s="22"/>
      <c r="PJL6" s="22"/>
      <c r="PJM6" s="22"/>
      <c r="PJN6" s="22"/>
      <c r="PJO6" s="22"/>
      <c r="PJP6" s="22"/>
      <c r="PJQ6" s="22"/>
      <c r="PJR6" s="22"/>
      <c r="PJS6" s="22"/>
      <c r="PJT6" s="22"/>
      <c r="PJU6" s="22"/>
      <c r="PJV6" s="22"/>
      <c r="PJW6" s="22"/>
      <c r="PJX6" s="22"/>
      <c r="PJY6" s="22"/>
      <c r="PJZ6" s="22"/>
      <c r="PKA6" s="22"/>
      <c r="PKB6" s="22"/>
      <c r="PKC6" s="22"/>
      <c r="PKD6" s="22"/>
      <c r="PKE6" s="22"/>
      <c r="PKF6" s="22"/>
      <c r="PKG6" s="22"/>
      <c r="PKH6" s="22"/>
      <c r="PKI6" s="22"/>
      <c r="PKJ6" s="22"/>
      <c r="PKK6" s="22"/>
      <c r="PKL6" s="22"/>
      <c r="PKM6" s="22"/>
      <c r="PKN6" s="22"/>
      <c r="PKO6" s="22"/>
      <c r="PKP6" s="22"/>
      <c r="PKQ6" s="22"/>
      <c r="PKR6" s="22"/>
      <c r="PKS6" s="22"/>
      <c r="PKT6" s="22"/>
      <c r="PKU6" s="22"/>
      <c r="PKV6" s="22"/>
      <c r="PKW6" s="22"/>
      <c r="PKX6" s="22"/>
      <c r="PKY6" s="22"/>
      <c r="PKZ6" s="22"/>
      <c r="PLA6" s="22"/>
      <c r="PLB6" s="22"/>
      <c r="PLC6" s="22"/>
      <c r="PLD6" s="22"/>
      <c r="PLE6" s="22"/>
      <c r="PLF6" s="22"/>
      <c r="PLG6" s="22"/>
      <c r="PLH6" s="22"/>
      <c r="PLI6" s="22"/>
      <c r="PLJ6" s="22"/>
      <c r="PLK6" s="22"/>
      <c r="PLL6" s="22"/>
      <c r="PLM6" s="22"/>
      <c r="PLN6" s="22"/>
      <c r="PLO6" s="22"/>
      <c r="PLP6" s="22"/>
      <c r="PLQ6" s="22"/>
      <c r="PLR6" s="22"/>
      <c r="PLS6" s="22"/>
      <c r="PLT6" s="22"/>
      <c r="PLU6" s="22"/>
      <c r="PLV6" s="22"/>
      <c r="PLW6" s="22"/>
      <c r="PLX6" s="22"/>
      <c r="PLY6" s="22"/>
      <c r="PLZ6" s="22"/>
      <c r="PMA6" s="22"/>
      <c r="PMB6" s="22"/>
      <c r="PMC6" s="22"/>
      <c r="PMD6" s="22"/>
      <c r="PME6" s="22"/>
      <c r="PMF6" s="22"/>
      <c r="PMG6" s="22"/>
      <c r="PMH6" s="22"/>
      <c r="PMI6" s="22"/>
      <c r="PMJ6" s="22"/>
      <c r="PMK6" s="22"/>
      <c r="PML6" s="22"/>
      <c r="PMM6" s="22"/>
      <c r="PMN6" s="22"/>
      <c r="PMO6" s="22"/>
      <c r="PMP6" s="22"/>
      <c r="PMQ6" s="22"/>
      <c r="PMR6" s="22"/>
      <c r="PMS6" s="22"/>
      <c r="PMT6" s="22"/>
      <c r="PMU6" s="22"/>
      <c r="PMV6" s="22"/>
      <c r="PMW6" s="22"/>
      <c r="PMX6" s="22"/>
      <c r="PMY6" s="22"/>
      <c r="PMZ6" s="22"/>
      <c r="PNA6" s="22"/>
      <c r="PNB6" s="22"/>
      <c r="PNC6" s="22"/>
      <c r="PND6" s="22"/>
      <c r="PNE6" s="22"/>
      <c r="PNF6" s="22"/>
      <c r="PNG6" s="22"/>
      <c r="PNH6" s="22"/>
      <c r="PNI6" s="22"/>
      <c r="PNJ6" s="22"/>
      <c r="PNK6" s="22"/>
      <c r="PNL6" s="22"/>
      <c r="PNM6" s="22"/>
      <c r="PNN6" s="22"/>
      <c r="PNO6" s="22"/>
      <c r="PNP6" s="22"/>
      <c r="PNQ6" s="22"/>
      <c r="PNR6" s="22"/>
      <c r="PNS6" s="22"/>
      <c r="PNT6" s="22"/>
      <c r="PNU6" s="22"/>
      <c r="PNV6" s="22"/>
      <c r="PNW6" s="22"/>
      <c r="PNX6" s="22"/>
      <c r="PNY6" s="22"/>
      <c r="PNZ6" s="22"/>
      <c r="POA6" s="22"/>
      <c r="POB6" s="22"/>
      <c r="POC6" s="22"/>
      <c r="POD6" s="22"/>
      <c r="POE6" s="22"/>
      <c r="POF6" s="22"/>
      <c r="POG6" s="22"/>
      <c r="POH6" s="22"/>
      <c r="POI6" s="22"/>
      <c r="POJ6" s="22"/>
      <c r="POK6" s="22"/>
      <c r="POL6" s="22"/>
      <c r="POM6" s="22"/>
      <c r="PON6" s="22"/>
      <c r="POO6" s="22"/>
      <c r="POP6" s="22"/>
      <c r="POQ6" s="22"/>
      <c r="POR6" s="22"/>
      <c r="POS6" s="22"/>
      <c r="POT6" s="22"/>
      <c r="POU6" s="22"/>
      <c r="POV6" s="22"/>
      <c r="POW6" s="22"/>
      <c r="POX6" s="22"/>
      <c r="POY6" s="22"/>
      <c r="POZ6" s="22"/>
      <c r="PPA6" s="22"/>
      <c r="PPB6" s="22"/>
      <c r="PPC6" s="22"/>
      <c r="PPD6" s="22"/>
      <c r="PPE6" s="22"/>
      <c r="PPF6" s="22"/>
      <c r="PPG6" s="22"/>
      <c r="PPH6" s="22"/>
      <c r="PPI6" s="22"/>
      <c r="PPJ6" s="22"/>
      <c r="PPK6" s="22"/>
      <c r="PPL6" s="22"/>
      <c r="PPM6" s="22"/>
      <c r="PPN6" s="22"/>
      <c r="PPO6" s="22"/>
      <c r="PPP6" s="22"/>
      <c r="PPQ6" s="22"/>
      <c r="PPR6" s="22"/>
      <c r="PPS6" s="22"/>
      <c r="PPT6" s="22"/>
      <c r="PPU6" s="22"/>
      <c r="PPV6" s="22"/>
      <c r="PPW6" s="22"/>
      <c r="PPX6" s="22"/>
      <c r="PPY6" s="22"/>
      <c r="PPZ6" s="22"/>
      <c r="PQA6" s="22"/>
      <c r="PQB6" s="22"/>
      <c r="PQC6" s="22"/>
      <c r="PQD6" s="22"/>
      <c r="PQE6" s="22"/>
      <c r="PQF6" s="22"/>
      <c r="PQG6" s="22"/>
      <c r="PQH6" s="22"/>
      <c r="PQI6" s="22"/>
      <c r="PQJ6" s="22"/>
      <c r="PQK6" s="22"/>
      <c r="PQL6" s="22"/>
      <c r="PQM6" s="22"/>
      <c r="PQN6" s="22"/>
      <c r="PQO6" s="22"/>
      <c r="PQP6" s="22"/>
      <c r="PQQ6" s="22"/>
      <c r="PQR6" s="22"/>
      <c r="PQS6" s="22"/>
      <c r="PQT6" s="22"/>
      <c r="PQU6" s="22"/>
      <c r="PQV6" s="22"/>
      <c r="PQW6" s="22"/>
      <c r="PQX6" s="22"/>
      <c r="PQY6" s="22"/>
      <c r="PQZ6" s="22"/>
      <c r="PRA6" s="22"/>
      <c r="PRB6" s="22"/>
      <c r="PRC6" s="22"/>
      <c r="PRD6" s="22"/>
      <c r="PRE6" s="22"/>
      <c r="PRF6" s="22"/>
      <c r="PRG6" s="22"/>
      <c r="PRH6" s="22"/>
      <c r="PRI6" s="22"/>
      <c r="PRJ6" s="22"/>
      <c r="PRK6" s="22"/>
      <c r="PRL6" s="22"/>
      <c r="PRM6" s="22"/>
      <c r="PRN6" s="22"/>
      <c r="PRO6" s="22"/>
      <c r="PRP6" s="22"/>
      <c r="PRQ6" s="22"/>
      <c r="PRR6" s="22"/>
      <c r="PRS6" s="22"/>
      <c r="PRT6" s="22"/>
      <c r="PRU6" s="22"/>
      <c r="PRV6" s="22"/>
      <c r="PRW6" s="22"/>
      <c r="PRX6" s="22"/>
      <c r="PRY6" s="22"/>
      <c r="PRZ6" s="22"/>
      <c r="PSA6" s="22"/>
      <c r="PSB6" s="22"/>
      <c r="PSC6" s="22"/>
      <c r="PSD6" s="22"/>
      <c r="PSE6" s="22"/>
      <c r="PSF6" s="22"/>
      <c r="PSG6" s="22"/>
      <c r="PSH6" s="22"/>
      <c r="PSI6" s="22"/>
      <c r="PSJ6" s="22"/>
      <c r="PSK6" s="22"/>
      <c r="PSL6" s="22"/>
      <c r="PSM6" s="22"/>
      <c r="PSN6" s="22"/>
      <c r="PSO6" s="22"/>
      <c r="PSP6" s="22"/>
      <c r="PSQ6" s="22"/>
      <c r="PSR6" s="22"/>
      <c r="PSS6" s="22"/>
      <c r="PST6" s="22"/>
      <c r="PSU6" s="22"/>
      <c r="PSV6" s="22"/>
      <c r="PSW6" s="22"/>
      <c r="PSX6" s="22"/>
      <c r="PSY6" s="22"/>
      <c r="PSZ6" s="22"/>
      <c r="PTA6" s="22"/>
      <c r="PTB6" s="22"/>
      <c r="PTC6" s="22"/>
      <c r="PTD6" s="22"/>
      <c r="PTE6" s="22"/>
      <c r="PTF6" s="22"/>
      <c r="PTG6" s="22"/>
      <c r="PTH6" s="22"/>
      <c r="PTI6" s="22"/>
      <c r="PTJ6" s="22"/>
      <c r="PTK6" s="22"/>
      <c r="PTL6" s="22"/>
      <c r="PTM6" s="22"/>
      <c r="PTN6" s="22"/>
      <c r="PTO6" s="22"/>
      <c r="PTP6" s="22"/>
      <c r="PTQ6" s="22"/>
      <c r="PTR6" s="22"/>
      <c r="PTS6" s="22"/>
      <c r="PTT6" s="22"/>
      <c r="PTU6" s="22"/>
      <c r="PTV6" s="22"/>
      <c r="PTW6" s="22"/>
      <c r="PTX6" s="22"/>
      <c r="PTY6" s="22"/>
      <c r="PTZ6" s="22"/>
      <c r="PUA6" s="22"/>
      <c r="PUB6" s="22"/>
      <c r="PUC6" s="22"/>
      <c r="PUD6" s="22"/>
      <c r="PUE6" s="22"/>
      <c r="PUF6" s="22"/>
      <c r="PUG6" s="22"/>
      <c r="PUH6" s="22"/>
      <c r="PUI6" s="22"/>
      <c r="PUJ6" s="22"/>
      <c r="PUK6" s="22"/>
      <c r="PUL6" s="22"/>
      <c r="PUM6" s="22"/>
      <c r="PUN6" s="22"/>
      <c r="PUO6" s="22"/>
      <c r="PUP6" s="22"/>
      <c r="PUQ6" s="22"/>
      <c r="PUR6" s="22"/>
      <c r="PUS6" s="22"/>
      <c r="PUT6" s="22"/>
      <c r="PUU6" s="22"/>
      <c r="PUV6" s="22"/>
      <c r="PUW6" s="22"/>
      <c r="PUX6" s="22"/>
      <c r="PUY6" s="22"/>
      <c r="PUZ6" s="22"/>
      <c r="PVA6" s="22"/>
      <c r="PVB6" s="22"/>
      <c r="PVC6" s="22"/>
      <c r="PVD6" s="22"/>
      <c r="PVE6" s="22"/>
      <c r="PVF6" s="22"/>
      <c r="PVG6" s="22"/>
      <c r="PVH6" s="22"/>
      <c r="PVI6" s="22"/>
      <c r="PVJ6" s="22"/>
      <c r="PVK6" s="22"/>
      <c r="PVL6" s="22"/>
      <c r="PVM6" s="22"/>
      <c r="PVN6" s="22"/>
      <c r="PVO6" s="22"/>
      <c r="PVP6" s="22"/>
      <c r="PVQ6" s="22"/>
      <c r="PVR6" s="22"/>
      <c r="PVS6" s="22"/>
      <c r="PVT6" s="22"/>
      <c r="PVU6" s="22"/>
      <c r="PVV6" s="22"/>
      <c r="PVW6" s="22"/>
      <c r="PVX6" s="22"/>
      <c r="PVY6" s="22"/>
      <c r="PVZ6" s="22"/>
      <c r="PWA6" s="22"/>
      <c r="PWB6" s="22"/>
      <c r="PWC6" s="22"/>
      <c r="PWD6" s="22"/>
      <c r="PWE6" s="22"/>
      <c r="PWF6" s="22"/>
      <c r="PWG6" s="22"/>
      <c r="PWH6" s="22"/>
      <c r="PWI6" s="22"/>
      <c r="PWJ6" s="22"/>
      <c r="PWK6" s="22"/>
      <c r="PWL6" s="22"/>
      <c r="PWM6" s="22"/>
      <c r="PWN6" s="22"/>
      <c r="PWO6" s="22"/>
      <c r="PWP6" s="22"/>
      <c r="PWQ6" s="22"/>
      <c r="PWR6" s="22"/>
      <c r="PWS6" s="22"/>
      <c r="PWT6" s="22"/>
      <c r="PWU6" s="22"/>
      <c r="PWV6" s="22"/>
      <c r="PWW6" s="22"/>
      <c r="PWX6" s="22"/>
      <c r="PWY6" s="22"/>
      <c r="PWZ6" s="22"/>
      <c r="PXA6" s="22"/>
      <c r="PXB6" s="22"/>
      <c r="PXC6" s="22"/>
      <c r="PXD6" s="22"/>
      <c r="PXE6" s="22"/>
      <c r="PXF6" s="22"/>
      <c r="PXG6" s="22"/>
      <c r="PXH6" s="22"/>
      <c r="PXI6" s="22"/>
      <c r="PXJ6" s="22"/>
      <c r="PXK6" s="22"/>
      <c r="PXL6" s="22"/>
      <c r="PXM6" s="22"/>
      <c r="PXN6" s="22"/>
      <c r="PXO6" s="22"/>
      <c r="PXP6" s="22"/>
      <c r="PXQ6" s="22"/>
      <c r="PXR6" s="22"/>
      <c r="PXS6" s="22"/>
      <c r="PXT6" s="22"/>
      <c r="PXU6" s="22"/>
      <c r="PXV6" s="22"/>
      <c r="PXW6" s="22"/>
      <c r="PXX6" s="22"/>
      <c r="PXY6" s="22"/>
      <c r="PXZ6" s="22"/>
      <c r="PYA6" s="22"/>
      <c r="PYB6" s="22"/>
      <c r="PYC6" s="22"/>
      <c r="PYD6" s="22"/>
      <c r="PYE6" s="22"/>
      <c r="PYF6" s="22"/>
      <c r="PYG6" s="22"/>
      <c r="PYH6" s="22"/>
      <c r="PYI6" s="22"/>
      <c r="PYJ6" s="22"/>
      <c r="PYK6" s="22"/>
      <c r="PYL6" s="22"/>
      <c r="PYM6" s="22"/>
      <c r="PYN6" s="22"/>
      <c r="PYO6" s="22"/>
      <c r="PYP6" s="22"/>
      <c r="PYQ6" s="22"/>
      <c r="PYR6" s="22"/>
      <c r="PYS6" s="22"/>
      <c r="PYT6" s="22"/>
      <c r="PYU6" s="22"/>
      <c r="PYV6" s="22"/>
      <c r="PYW6" s="22"/>
      <c r="PYX6" s="22"/>
      <c r="PYY6" s="22"/>
      <c r="PYZ6" s="22"/>
      <c r="PZA6" s="22"/>
      <c r="PZB6" s="22"/>
      <c r="PZC6" s="22"/>
      <c r="PZD6" s="22"/>
      <c r="PZE6" s="22"/>
      <c r="PZF6" s="22"/>
      <c r="PZG6" s="22"/>
      <c r="PZH6" s="22"/>
      <c r="PZI6" s="22"/>
      <c r="PZJ6" s="22"/>
      <c r="PZK6" s="22"/>
      <c r="PZL6" s="22"/>
      <c r="PZM6" s="22"/>
      <c r="PZN6" s="22"/>
      <c r="PZO6" s="22"/>
      <c r="PZP6" s="22"/>
      <c r="PZQ6" s="22"/>
      <c r="PZR6" s="22"/>
      <c r="PZS6" s="22"/>
      <c r="PZT6" s="22"/>
      <c r="PZU6" s="22"/>
      <c r="PZV6" s="22"/>
      <c r="PZW6" s="22"/>
      <c r="PZX6" s="22"/>
      <c r="PZY6" s="22"/>
      <c r="PZZ6" s="22"/>
      <c r="QAA6" s="22"/>
      <c r="QAB6" s="22"/>
      <c r="QAC6" s="22"/>
      <c r="QAD6" s="22"/>
      <c r="QAE6" s="22"/>
      <c r="QAF6" s="22"/>
      <c r="QAG6" s="22"/>
      <c r="QAH6" s="22"/>
      <c r="QAI6" s="22"/>
      <c r="QAJ6" s="22"/>
      <c r="QAK6" s="22"/>
      <c r="QAL6" s="22"/>
      <c r="QAM6" s="22"/>
      <c r="QAN6" s="22"/>
      <c r="QAO6" s="22"/>
      <c r="QAP6" s="22"/>
      <c r="QAQ6" s="22"/>
      <c r="QAR6" s="22"/>
      <c r="QAS6" s="22"/>
      <c r="QAT6" s="22"/>
      <c r="QAU6" s="22"/>
      <c r="QAV6" s="22"/>
      <c r="QAW6" s="22"/>
      <c r="QAX6" s="22"/>
      <c r="QAY6" s="22"/>
      <c r="QAZ6" s="22"/>
      <c r="QBA6" s="22"/>
      <c r="QBB6" s="22"/>
      <c r="QBC6" s="22"/>
      <c r="QBD6" s="22"/>
      <c r="QBE6" s="22"/>
      <c r="QBF6" s="22"/>
      <c r="QBG6" s="22"/>
      <c r="QBH6" s="22"/>
      <c r="QBI6" s="22"/>
      <c r="QBJ6" s="22"/>
      <c r="QBK6" s="22"/>
      <c r="QBL6" s="22"/>
      <c r="QBM6" s="22"/>
      <c r="QBN6" s="22"/>
      <c r="QBO6" s="22"/>
      <c r="QBP6" s="22"/>
      <c r="QBQ6" s="22"/>
      <c r="QBR6" s="22"/>
      <c r="QBS6" s="22"/>
      <c r="QBT6" s="22"/>
      <c r="QBU6" s="22"/>
      <c r="QBV6" s="22"/>
      <c r="QBW6" s="22"/>
      <c r="QBX6" s="22"/>
      <c r="QBY6" s="22"/>
      <c r="QBZ6" s="22"/>
      <c r="QCA6" s="22"/>
      <c r="QCB6" s="22"/>
      <c r="QCC6" s="22"/>
      <c r="QCD6" s="22"/>
      <c r="QCE6" s="22"/>
      <c r="QCF6" s="22"/>
      <c r="QCG6" s="22"/>
      <c r="QCH6" s="22"/>
      <c r="QCI6" s="22"/>
      <c r="QCJ6" s="22"/>
      <c r="QCK6" s="22"/>
      <c r="QCL6" s="22"/>
      <c r="QCM6" s="22"/>
      <c r="QCN6" s="22"/>
      <c r="QCO6" s="22"/>
      <c r="QCP6" s="22"/>
      <c r="QCQ6" s="22"/>
      <c r="QCR6" s="22"/>
      <c r="QCS6" s="22"/>
      <c r="QCT6" s="22"/>
      <c r="QCU6" s="22"/>
      <c r="QCV6" s="22"/>
      <c r="QCW6" s="22"/>
      <c r="QCX6" s="22"/>
      <c r="QCY6" s="22"/>
      <c r="QCZ6" s="22"/>
      <c r="QDA6" s="22"/>
      <c r="QDB6" s="22"/>
      <c r="QDC6" s="22"/>
      <c r="QDD6" s="22"/>
      <c r="QDE6" s="22"/>
      <c r="QDF6" s="22"/>
      <c r="QDG6" s="22"/>
      <c r="QDH6" s="22"/>
      <c r="QDI6" s="22"/>
      <c r="QDJ6" s="22"/>
      <c r="QDK6" s="22"/>
      <c r="QDL6" s="22"/>
      <c r="QDM6" s="22"/>
      <c r="QDN6" s="22"/>
      <c r="QDO6" s="22"/>
      <c r="QDP6" s="22"/>
      <c r="QDQ6" s="22"/>
      <c r="QDR6" s="22"/>
      <c r="QDS6" s="22"/>
      <c r="QDT6" s="22"/>
      <c r="QDU6" s="22"/>
      <c r="QDV6" s="22"/>
      <c r="QDW6" s="22"/>
      <c r="QDX6" s="22"/>
      <c r="QDY6" s="22"/>
      <c r="QDZ6" s="22"/>
      <c r="QEA6" s="22"/>
      <c r="QEB6" s="22"/>
      <c r="QEC6" s="22"/>
      <c r="QED6" s="22"/>
      <c r="QEE6" s="22"/>
      <c r="QEF6" s="22"/>
      <c r="QEG6" s="22"/>
      <c r="QEH6" s="22"/>
      <c r="QEI6" s="22"/>
      <c r="QEJ6" s="22"/>
      <c r="QEK6" s="22"/>
      <c r="QEL6" s="22"/>
      <c r="QEM6" s="22"/>
      <c r="QEN6" s="22"/>
      <c r="QEO6" s="22"/>
      <c r="QEP6" s="22"/>
      <c r="QEQ6" s="22"/>
      <c r="QER6" s="22"/>
      <c r="QES6" s="22"/>
      <c r="QET6" s="22"/>
      <c r="QEU6" s="22"/>
      <c r="QEV6" s="22"/>
      <c r="QEW6" s="22"/>
      <c r="QEX6" s="22"/>
      <c r="QEY6" s="22"/>
      <c r="QEZ6" s="22"/>
      <c r="QFA6" s="22"/>
      <c r="QFB6" s="22"/>
      <c r="QFC6" s="22"/>
      <c r="QFD6" s="22"/>
      <c r="QFE6" s="22"/>
      <c r="QFF6" s="22"/>
      <c r="QFG6" s="22"/>
      <c r="QFH6" s="22"/>
      <c r="QFI6" s="22"/>
      <c r="QFJ6" s="22"/>
      <c r="QFK6" s="22"/>
      <c r="QFL6" s="22"/>
      <c r="QFM6" s="22"/>
      <c r="QFN6" s="22"/>
      <c r="QFO6" s="22"/>
      <c r="QFP6" s="22"/>
      <c r="QFQ6" s="22"/>
      <c r="QFR6" s="22"/>
      <c r="QFS6" s="22"/>
      <c r="QFT6" s="22"/>
      <c r="QFU6" s="22"/>
      <c r="QFV6" s="22"/>
      <c r="QFW6" s="22"/>
      <c r="QFX6" s="22"/>
      <c r="QFY6" s="22"/>
      <c r="QFZ6" s="22"/>
      <c r="QGA6" s="22"/>
      <c r="QGB6" s="22"/>
      <c r="QGC6" s="22"/>
      <c r="QGD6" s="22"/>
      <c r="QGE6" s="22"/>
      <c r="QGF6" s="22"/>
      <c r="QGG6" s="22"/>
      <c r="QGH6" s="22"/>
      <c r="QGI6" s="22"/>
      <c r="QGJ6" s="22"/>
      <c r="QGK6" s="22"/>
      <c r="QGL6" s="22"/>
      <c r="QGM6" s="22"/>
      <c r="QGN6" s="22"/>
      <c r="QGO6" s="22"/>
      <c r="QGP6" s="22"/>
      <c r="QGQ6" s="22"/>
      <c r="QGR6" s="22"/>
      <c r="QGS6" s="22"/>
      <c r="QGT6" s="22"/>
      <c r="QGU6" s="22"/>
      <c r="QGV6" s="22"/>
      <c r="QGW6" s="22"/>
      <c r="QGX6" s="22"/>
      <c r="QGY6" s="22"/>
      <c r="QGZ6" s="22"/>
      <c r="QHA6" s="22"/>
      <c r="QHB6" s="22"/>
      <c r="QHC6" s="22"/>
      <c r="QHD6" s="22"/>
      <c r="QHE6" s="22"/>
      <c r="QHF6" s="22"/>
      <c r="QHG6" s="22"/>
      <c r="QHH6" s="22"/>
      <c r="QHI6" s="22"/>
      <c r="QHJ6" s="22"/>
      <c r="QHK6" s="22"/>
      <c r="QHL6" s="22"/>
      <c r="QHM6" s="22"/>
      <c r="QHN6" s="22"/>
      <c r="QHO6" s="22"/>
      <c r="QHP6" s="22"/>
      <c r="QHQ6" s="22"/>
      <c r="QHR6" s="22"/>
      <c r="QHS6" s="22"/>
      <c r="QHT6" s="22"/>
      <c r="QHU6" s="22"/>
      <c r="QHV6" s="22"/>
      <c r="QHW6" s="22"/>
      <c r="QHX6" s="22"/>
      <c r="QHY6" s="22"/>
      <c r="QHZ6" s="22"/>
      <c r="QIA6" s="22"/>
      <c r="QIB6" s="22"/>
      <c r="QIC6" s="22"/>
      <c r="QID6" s="22"/>
      <c r="QIE6" s="22"/>
      <c r="QIF6" s="22"/>
      <c r="QIG6" s="22"/>
      <c r="QIH6" s="22"/>
      <c r="QII6" s="22"/>
      <c r="QIJ6" s="22"/>
      <c r="QIK6" s="22"/>
      <c r="QIL6" s="22"/>
      <c r="QIM6" s="22"/>
      <c r="QIN6" s="22"/>
      <c r="QIO6" s="22"/>
      <c r="QIP6" s="22"/>
      <c r="QIQ6" s="22"/>
      <c r="QIR6" s="22"/>
      <c r="QIS6" s="22"/>
      <c r="QIT6" s="22"/>
      <c r="QIU6" s="22"/>
      <c r="QIV6" s="22"/>
      <c r="QIW6" s="22"/>
      <c r="QIX6" s="22"/>
      <c r="QIY6" s="22"/>
      <c r="QIZ6" s="22"/>
      <c r="QJA6" s="22"/>
      <c r="QJB6" s="22"/>
      <c r="QJC6" s="22"/>
      <c r="QJD6" s="22"/>
      <c r="QJE6" s="22"/>
      <c r="QJF6" s="22"/>
      <c r="QJG6" s="22"/>
      <c r="QJH6" s="22"/>
      <c r="QJI6" s="22"/>
      <c r="QJJ6" s="22"/>
      <c r="QJK6" s="22"/>
      <c r="QJL6" s="22"/>
      <c r="QJM6" s="22"/>
      <c r="QJN6" s="22"/>
      <c r="QJO6" s="22"/>
      <c r="QJP6" s="22"/>
      <c r="QJQ6" s="22"/>
      <c r="QJR6" s="22"/>
      <c r="QJS6" s="22"/>
      <c r="QJT6" s="22"/>
      <c r="QJU6" s="22"/>
      <c r="QJV6" s="22"/>
      <c r="QJW6" s="22"/>
      <c r="QJX6" s="22"/>
      <c r="QJY6" s="22"/>
      <c r="QJZ6" s="22"/>
      <c r="QKA6" s="22"/>
      <c r="QKB6" s="22"/>
      <c r="QKC6" s="22"/>
      <c r="QKD6" s="22"/>
      <c r="QKE6" s="22"/>
      <c r="QKF6" s="22"/>
      <c r="QKG6" s="22"/>
      <c r="QKH6" s="22"/>
      <c r="QKI6" s="22"/>
      <c r="QKJ6" s="22"/>
      <c r="QKK6" s="22"/>
      <c r="QKL6" s="22"/>
      <c r="QKM6" s="22"/>
      <c r="QKN6" s="22"/>
      <c r="QKO6" s="22"/>
      <c r="QKP6" s="22"/>
      <c r="QKQ6" s="22"/>
      <c r="QKR6" s="22"/>
      <c r="QKS6" s="22"/>
      <c r="QKT6" s="22"/>
      <c r="QKU6" s="22"/>
      <c r="QKV6" s="22"/>
      <c r="QKW6" s="22"/>
      <c r="QKX6" s="22"/>
      <c r="QKY6" s="22"/>
      <c r="QKZ6" s="22"/>
      <c r="QLA6" s="22"/>
      <c r="QLB6" s="22"/>
      <c r="QLC6" s="22"/>
      <c r="QLD6" s="22"/>
      <c r="QLE6" s="22"/>
      <c r="QLF6" s="22"/>
      <c r="QLG6" s="22"/>
      <c r="QLH6" s="22"/>
      <c r="QLI6" s="22"/>
      <c r="QLJ6" s="22"/>
      <c r="QLK6" s="22"/>
      <c r="QLL6" s="22"/>
      <c r="QLM6" s="22"/>
      <c r="QLN6" s="22"/>
      <c r="QLO6" s="22"/>
      <c r="QLP6" s="22"/>
      <c r="QLQ6" s="22"/>
      <c r="QLR6" s="22"/>
      <c r="QLS6" s="22"/>
      <c r="QLT6" s="22"/>
      <c r="QLU6" s="22"/>
      <c r="QLV6" s="22"/>
      <c r="QLW6" s="22"/>
      <c r="QLX6" s="22"/>
      <c r="QLY6" s="22"/>
      <c r="QLZ6" s="22"/>
      <c r="QMA6" s="22"/>
      <c r="QMB6" s="22"/>
      <c r="QMC6" s="22"/>
      <c r="QMD6" s="22"/>
      <c r="QME6" s="22"/>
      <c r="QMF6" s="22"/>
      <c r="QMG6" s="22"/>
      <c r="QMH6" s="22"/>
      <c r="QMI6" s="22"/>
      <c r="QMJ6" s="22"/>
      <c r="QMK6" s="22"/>
      <c r="QML6" s="22"/>
      <c r="QMM6" s="22"/>
      <c r="QMN6" s="22"/>
      <c r="QMO6" s="22"/>
      <c r="QMP6" s="22"/>
      <c r="QMQ6" s="22"/>
      <c r="QMR6" s="22"/>
      <c r="QMS6" s="22"/>
      <c r="QMT6" s="22"/>
      <c r="QMU6" s="22"/>
      <c r="QMV6" s="22"/>
      <c r="QMW6" s="22"/>
      <c r="QMX6" s="22"/>
      <c r="QMY6" s="22"/>
      <c r="QMZ6" s="22"/>
      <c r="QNA6" s="22"/>
      <c r="QNB6" s="22"/>
      <c r="QNC6" s="22"/>
      <c r="QND6" s="22"/>
      <c r="QNE6" s="22"/>
      <c r="QNF6" s="22"/>
      <c r="QNG6" s="22"/>
      <c r="QNH6" s="22"/>
      <c r="QNI6" s="22"/>
      <c r="QNJ6" s="22"/>
      <c r="QNK6" s="22"/>
      <c r="QNL6" s="22"/>
      <c r="QNM6" s="22"/>
      <c r="QNN6" s="22"/>
      <c r="QNO6" s="22"/>
      <c r="QNP6" s="22"/>
      <c r="QNQ6" s="22"/>
      <c r="QNR6" s="22"/>
      <c r="QNS6" s="22"/>
      <c r="QNT6" s="22"/>
      <c r="QNU6" s="22"/>
      <c r="QNV6" s="22"/>
      <c r="QNW6" s="22"/>
      <c r="QNX6" s="22"/>
      <c r="QNY6" s="22"/>
      <c r="QNZ6" s="22"/>
      <c r="QOA6" s="22"/>
      <c r="QOB6" s="22"/>
      <c r="QOC6" s="22"/>
      <c r="QOD6" s="22"/>
      <c r="QOE6" s="22"/>
      <c r="QOF6" s="22"/>
      <c r="QOG6" s="22"/>
      <c r="QOH6" s="22"/>
      <c r="QOI6" s="22"/>
      <c r="QOJ6" s="22"/>
      <c r="QOK6" s="22"/>
      <c r="QOL6" s="22"/>
      <c r="QOM6" s="22"/>
      <c r="QON6" s="22"/>
      <c r="QOO6" s="22"/>
      <c r="QOP6" s="22"/>
      <c r="QOQ6" s="22"/>
      <c r="QOR6" s="22"/>
      <c r="QOS6" s="22"/>
      <c r="QOT6" s="22"/>
      <c r="QOU6" s="22"/>
      <c r="QOV6" s="22"/>
      <c r="QOW6" s="22"/>
      <c r="QOX6" s="22"/>
      <c r="QOY6" s="22"/>
      <c r="QOZ6" s="22"/>
      <c r="QPA6" s="22"/>
      <c r="QPB6" s="22"/>
      <c r="QPC6" s="22"/>
      <c r="QPD6" s="22"/>
      <c r="QPE6" s="22"/>
      <c r="QPF6" s="22"/>
      <c r="QPG6" s="22"/>
      <c r="QPH6" s="22"/>
      <c r="QPI6" s="22"/>
      <c r="QPJ6" s="22"/>
      <c r="QPK6" s="22"/>
      <c r="QPL6" s="22"/>
      <c r="QPM6" s="22"/>
      <c r="QPN6" s="22"/>
      <c r="QPO6" s="22"/>
      <c r="QPP6" s="22"/>
      <c r="QPQ6" s="22"/>
      <c r="QPR6" s="22"/>
      <c r="QPS6" s="22"/>
      <c r="QPT6" s="22"/>
      <c r="QPU6" s="22"/>
      <c r="QPV6" s="22"/>
      <c r="QPW6" s="22"/>
      <c r="QPX6" s="22"/>
      <c r="QPY6" s="22"/>
      <c r="QPZ6" s="22"/>
      <c r="QQA6" s="22"/>
      <c r="QQB6" s="22"/>
      <c r="QQC6" s="22"/>
      <c r="QQD6" s="22"/>
      <c r="QQE6" s="22"/>
      <c r="QQF6" s="22"/>
      <c r="QQG6" s="22"/>
      <c r="QQH6" s="22"/>
      <c r="QQI6" s="22"/>
      <c r="QQJ6" s="22"/>
      <c r="QQK6" s="22"/>
      <c r="QQL6" s="22"/>
      <c r="QQM6" s="22"/>
      <c r="QQN6" s="22"/>
      <c r="QQO6" s="22"/>
      <c r="QQP6" s="22"/>
      <c r="QQQ6" s="22"/>
      <c r="QQR6" s="22"/>
      <c r="QQS6" s="22"/>
      <c r="QQT6" s="22"/>
      <c r="QQU6" s="22"/>
      <c r="QQV6" s="22"/>
      <c r="QQW6" s="22"/>
      <c r="QQX6" s="22"/>
      <c r="QQY6" s="22"/>
      <c r="QQZ6" s="22"/>
      <c r="QRA6" s="22"/>
      <c r="QRB6" s="22"/>
      <c r="QRC6" s="22"/>
      <c r="QRD6" s="22"/>
      <c r="QRE6" s="22"/>
      <c r="QRF6" s="22"/>
      <c r="QRG6" s="22"/>
      <c r="QRH6" s="22"/>
      <c r="QRI6" s="22"/>
      <c r="QRJ6" s="22"/>
      <c r="QRK6" s="22"/>
      <c r="QRL6" s="22"/>
      <c r="QRM6" s="22"/>
      <c r="QRN6" s="22"/>
      <c r="QRO6" s="22"/>
      <c r="QRP6" s="22"/>
      <c r="QRQ6" s="22"/>
      <c r="QRR6" s="22"/>
      <c r="QRS6" s="22"/>
      <c r="QRT6" s="22"/>
      <c r="QRU6" s="22"/>
      <c r="QRV6" s="22"/>
      <c r="QRW6" s="22"/>
      <c r="QRX6" s="22"/>
      <c r="QRY6" s="22"/>
      <c r="QRZ6" s="22"/>
      <c r="QSA6" s="22"/>
      <c r="QSB6" s="22"/>
      <c r="QSC6" s="22"/>
      <c r="QSD6" s="22"/>
      <c r="QSE6" s="22"/>
      <c r="QSF6" s="22"/>
      <c r="QSG6" s="22"/>
      <c r="QSH6" s="22"/>
      <c r="QSI6" s="22"/>
      <c r="QSJ6" s="22"/>
      <c r="QSK6" s="22"/>
      <c r="QSL6" s="22"/>
      <c r="QSM6" s="22"/>
      <c r="QSN6" s="22"/>
      <c r="QSO6" s="22"/>
      <c r="QSP6" s="22"/>
      <c r="QSQ6" s="22"/>
      <c r="QSR6" s="22"/>
      <c r="QSS6" s="22"/>
      <c r="QST6" s="22"/>
      <c r="QSU6" s="22"/>
      <c r="QSV6" s="22"/>
      <c r="QSW6" s="22"/>
      <c r="QSX6" s="22"/>
      <c r="QSY6" s="22"/>
      <c r="QSZ6" s="22"/>
      <c r="QTA6" s="22"/>
      <c r="QTB6" s="22"/>
      <c r="QTC6" s="22"/>
      <c r="QTD6" s="22"/>
      <c r="QTE6" s="22"/>
      <c r="QTF6" s="22"/>
      <c r="QTG6" s="22"/>
      <c r="QTH6" s="22"/>
      <c r="QTI6" s="22"/>
      <c r="QTJ6" s="22"/>
      <c r="QTK6" s="22"/>
      <c r="QTL6" s="22"/>
      <c r="QTM6" s="22"/>
      <c r="QTN6" s="22"/>
      <c r="QTO6" s="22"/>
      <c r="QTP6" s="22"/>
      <c r="QTQ6" s="22"/>
      <c r="QTR6" s="22"/>
      <c r="QTS6" s="22"/>
      <c r="QTT6" s="22"/>
      <c r="QTU6" s="22"/>
      <c r="QTV6" s="22"/>
      <c r="QTW6" s="22"/>
      <c r="QTX6" s="22"/>
      <c r="QTY6" s="22"/>
      <c r="QTZ6" s="22"/>
      <c r="QUA6" s="22"/>
      <c r="QUB6" s="22"/>
      <c r="QUC6" s="22"/>
      <c r="QUD6" s="22"/>
      <c r="QUE6" s="22"/>
      <c r="QUF6" s="22"/>
      <c r="QUG6" s="22"/>
      <c r="QUH6" s="22"/>
      <c r="QUI6" s="22"/>
      <c r="QUJ6" s="22"/>
      <c r="QUK6" s="22"/>
      <c r="QUL6" s="22"/>
      <c r="QUM6" s="22"/>
      <c r="QUN6" s="22"/>
      <c r="QUO6" s="22"/>
      <c r="QUP6" s="22"/>
      <c r="QUQ6" s="22"/>
      <c r="QUR6" s="22"/>
      <c r="QUS6" s="22"/>
      <c r="QUT6" s="22"/>
      <c r="QUU6" s="22"/>
      <c r="QUV6" s="22"/>
      <c r="QUW6" s="22"/>
      <c r="QUX6" s="22"/>
      <c r="QUY6" s="22"/>
      <c r="QUZ6" s="22"/>
      <c r="QVA6" s="22"/>
      <c r="QVB6" s="22"/>
      <c r="QVC6" s="22"/>
      <c r="QVD6" s="22"/>
      <c r="QVE6" s="22"/>
      <c r="QVF6" s="22"/>
      <c r="QVG6" s="22"/>
      <c r="QVH6" s="22"/>
      <c r="QVI6" s="22"/>
      <c r="QVJ6" s="22"/>
      <c r="QVK6" s="22"/>
      <c r="QVL6" s="22"/>
      <c r="QVM6" s="22"/>
      <c r="QVN6" s="22"/>
      <c r="QVO6" s="22"/>
      <c r="QVP6" s="22"/>
      <c r="QVQ6" s="22"/>
      <c r="QVR6" s="22"/>
      <c r="QVS6" s="22"/>
      <c r="QVT6" s="22"/>
      <c r="QVU6" s="22"/>
      <c r="QVV6" s="22"/>
      <c r="QVW6" s="22"/>
      <c r="QVX6" s="22"/>
      <c r="QVY6" s="22"/>
      <c r="QVZ6" s="22"/>
      <c r="QWA6" s="22"/>
      <c r="QWB6" s="22"/>
      <c r="QWC6" s="22"/>
      <c r="QWD6" s="22"/>
      <c r="QWE6" s="22"/>
      <c r="QWF6" s="22"/>
      <c r="QWG6" s="22"/>
      <c r="QWH6" s="22"/>
      <c r="QWI6" s="22"/>
      <c r="QWJ6" s="22"/>
      <c r="QWK6" s="22"/>
      <c r="QWL6" s="22"/>
      <c r="QWM6" s="22"/>
      <c r="QWN6" s="22"/>
      <c r="QWO6" s="22"/>
      <c r="QWP6" s="22"/>
      <c r="QWQ6" s="22"/>
      <c r="QWR6" s="22"/>
      <c r="QWS6" s="22"/>
      <c r="QWT6" s="22"/>
      <c r="QWU6" s="22"/>
      <c r="QWV6" s="22"/>
      <c r="QWW6" s="22"/>
      <c r="QWX6" s="22"/>
      <c r="QWY6" s="22"/>
      <c r="QWZ6" s="22"/>
      <c r="QXA6" s="22"/>
      <c r="QXB6" s="22"/>
      <c r="QXC6" s="22"/>
      <c r="QXD6" s="22"/>
      <c r="QXE6" s="22"/>
      <c r="QXF6" s="22"/>
      <c r="QXG6" s="22"/>
      <c r="QXH6" s="22"/>
      <c r="QXI6" s="22"/>
      <c r="QXJ6" s="22"/>
      <c r="QXK6" s="22"/>
      <c r="QXL6" s="22"/>
      <c r="QXM6" s="22"/>
      <c r="QXN6" s="22"/>
      <c r="QXO6" s="22"/>
      <c r="QXP6" s="22"/>
      <c r="QXQ6" s="22"/>
      <c r="QXR6" s="22"/>
      <c r="QXS6" s="22"/>
      <c r="QXT6" s="22"/>
      <c r="QXU6" s="22"/>
      <c r="QXV6" s="22"/>
      <c r="QXW6" s="22"/>
      <c r="QXX6" s="22"/>
      <c r="QXY6" s="22"/>
      <c r="QXZ6" s="22"/>
      <c r="QYA6" s="22"/>
      <c r="QYB6" s="22"/>
      <c r="QYC6" s="22"/>
      <c r="QYD6" s="22"/>
      <c r="QYE6" s="22"/>
      <c r="QYF6" s="22"/>
      <c r="QYG6" s="22"/>
      <c r="QYH6" s="22"/>
      <c r="QYI6" s="22"/>
      <c r="QYJ6" s="22"/>
      <c r="QYK6" s="22"/>
      <c r="QYL6" s="22"/>
      <c r="QYM6" s="22"/>
      <c r="QYN6" s="22"/>
      <c r="QYO6" s="22"/>
      <c r="QYP6" s="22"/>
      <c r="QYQ6" s="22"/>
      <c r="QYR6" s="22"/>
      <c r="QYS6" s="22"/>
      <c r="QYT6" s="22"/>
      <c r="QYU6" s="22"/>
      <c r="QYV6" s="22"/>
      <c r="QYW6" s="22"/>
      <c r="QYX6" s="22"/>
      <c r="QYY6" s="22"/>
      <c r="QYZ6" s="22"/>
      <c r="QZA6" s="22"/>
      <c r="QZB6" s="22"/>
      <c r="QZC6" s="22"/>
      <c r="QZD6" s="22"/>
      <c r="QZE6" s="22"/>
      <c r="QZF6" s="22"/>
      <c r="QZG6" s="22"/>
      <c r="QZH6" s="22"/>
      <c r="QZI6" s="22"/>
      <c r="QZJ6" s="22"/>
      <c r="QZK6" s="22"/>
      <c r="QZL6" s="22"/>
      <c r="QZM6" s="22"/>
      <c r="QZN6" s="22"/>
      <c r="QZO6" s="22"/>
      <c r="QZP6" s="22"/>
      <c r="QZQ6" s="22"/>
      <c r="QZR6" s="22"/>
      <c r="QZS6" s="22"/>
      <c r="QZT6" s="22"/>
      <c r="QZU6" s="22"/>
      <c r="QZV6" s="22"/>
      <c r="QZW6" s="22"/>
      <c r="QZX6" s="22"/>
      <c r="QZY6" s="22"/>
      <c r="QZZ6" s="22"/>
      <c r="RAA6" s="22"/>
      <c r="RAB6" s="22"/>
      <c r="RAC6" s="22"/>
      <c r="RAD6" s="22"/>
      <c r="RAE6" s="22"/>
      <c r="RAF6" s="22"/>
      <c r="RAG6" s="22"/>
      <c r="RAH6" s="22"/>
      <c r="RAI6" s="22"/>
      <c r="RAJ6" s="22"/>
      <c r="RAK6" s="22"/>
      <c r="RAL6" s="22"/>
      <c r="RAM6" s="22"/>
      <c r="RAN6" s="22"/>
      <c r="RAO6" s="22"/>
      <c r="RAP6" s="22"/>
      <c r="RAQ6" s="22"/>
      <c r="RAR6" s="22"/>
      <c r="RAS6" s="22"/>
      <c r="RAT6" s="22"/>
      <c r="RAU6" s="22"/>
      <c r="RAV6" s="22"/>
      <c r="RAW6" s="22"/>
      <c r="RAX6" s="22"/>
      <c r="RAY6" s="22"/>
      <c r="RAZ6" s="22"/>
      <c r="RBA6" s="22"/>
      <c r="RBB6" s="22"/>
      <c r="RBC6" s="22"/>
      <c r="RBD6" s="22"/>
      <c r="RBE6" s="22"/>
      <c r="RBF6" s="22"/>
      <c r="RBG6" s="22"/>
      <c r="RBH6" s="22"/>
      <c r="RBI6" s="22"/>
      <c r="RBJ6" s="22"/>
      <c r="RBK6" s="22"/>
      <c r="RBL6" s="22"/>
      <c r="RBM6" s="22"/>
      <c r="RBN6" s="22"/>
      <c r="RBO6" s="22"/>
      <c r="RBP6" s="22"/>
      <c r="RBQ6" s="22"/>
      <c r="RBR6" s="22"/>
      <c r="RBS6" s="22"/>
      <c r="RBT6" s="22"/>
      <c r="RBU6" s="22"/>
      <c r="RBV6" s="22"/>
      <c r="RBW6" s="22"/>
      <c r="RBX6" s="22"/>
      <c r="RBY6" s="22"/>
      <c r="RBZ6" s="22"/>
      <c r="RCA6" s="22"/>
      <c r="RCB6" s="22"/>
      <c r="RCC6" s="22"/>
      <c r="RCD6" s="22"/>
      <c r="RCE6" s="22"/>
      <c r="RCF6" s="22"/>
      <c r="RCG6" s="22"/>
      <c r="RCH6" s="22"/>
      <c r="RCI6" s="22"/>
      <c r="RCJ6" s="22"/>
      <c r="RCK6" s="22"/>
      <c r="RCL6" s="22"/>
      <c r="RCM6" s="22"/>
      <c r="RCN6" s="22"/>
      <c r="RCO6" s="22"/>
      <c r="RCP6" s="22"/>
      <c r="RCQ6" s="22"/>
      <c r="RCR6" s="22"/>
      <c r="RCS6" s="22"/>
      <c r="RCT6" s="22"/>
      <c r="RCU6" s="22"/>
      <c r="RCV6" s="22"/>
      <c r="RCW6" s="22"/>
      <c r="RCX6" s="22"/>
      <c r="RCY6" s="22"/>
      <c r="RCZ6" s="22"/>
      <c r="RDA6" s="22"/>
      <c r="RDB6" s="22"/>
      <c r="RDC6" s="22"/>
      <c r="RDD6" s="22"/>
      <c r="RDE6" s="22"/>
      <c r="RDF6" s="22"/>
      <c r="RDG6" s="22"/>
      <c r="RDH6" s="22"/>
      <c r="RDI6" s="22"/>
      <c r="RDJ6" s="22"/>
      <c r="RDK6" s="22"/>
      <c r="RDL6" s="22"/>
      <c r="RDM6" s="22"/>
      <c r="RDN6" s="22"/>
      <c r="RDO6" s="22"/>
      <c r="RDP6" s="22"/>
      <c r="RDQ6" s="22"/>
      <c r="RDR6" s="22"/>
      <c r="RDS6" s="22"/>
      <c r="RDT6" s="22"/>
      <c r="RDU6" s="22"/>
      <c r="RDV6" s="22"/>
      <c r="RDW6" s="22"/>
      <c r="RDX6" s="22"/>
      <c r="RDY6" s="22"/>
      <c r="RDZ6" s="22"/>
      <c r="REA6" s="22"/>
      <c r="REB6" s="22"/>
      <c r="REC6" s="22"/>
      <c r="RED6" s="22"/>
      <c r="REE6" s="22"/>
      <c r="REF6" s="22"/>
      <c r="REG6" s="22"/>
      <c r="REH6" s="22"/>
      <c r="REI6" s="22"/>
      <c r="REJ6" s="22"/>
      <c r="REK6" s="22"/>
      <c r="REL6" s="22"/>
      <c r="REM6" s="22"/>
      <c r="REN6" s="22"/>
      <c r="REO6" s="22"/>
      <c r="REP6" s="22"/>
      <c r="REQ6" s="22"/>
      <c r="RER6" s="22"/>
      <c r="RES6" s="22"/>
      <c r="RET6" s="22"/>
      <c r="REU6" s="22"/>
      <c r="REV6" s="22"/>
      <c r="REW6" s="22"/>
      <c r="REX6" s="22"/>
      <c r="REY6" s="22"/>
      <c r="REZ6" s="22"/>
      <c r="RFA6" s="22"/>
      <c r="RFB6" s="22"/>
      <c r="RFC6" s="22"/>
      <c r="RFD6" s="22"/>
      <c r="RFE6" s="22"/>
      <c r="RFF6" s="22"/>
      <c r="RFG6" s="22"/>
      <c r="RFH6" s="22"/>
      <c r="RFI6" s="22"/>
      <c r="RFJ6" s="22"/>
      <c r="RFK6" s="22"/>
      <c r="RFL6" s="22"/>
      <c r="RFM6" s="22"/>
      <c r="RFN6" s="22"/>
      <c r="RFO6" s="22"/>
      <c r="RFP6" s="22"/>
      <c r="RFQ6" s="22"/>
      <c r="RFR6" s="22"/>
      <c r="RFS6" s="22"/>
      <c r="RFT6" s="22"/>
      <c r="RFU6" s="22"/>
      <c r="RFV6" s="22"/>
      <c r="RFW6" s="22"/>
      <c r="RFX6" s="22"/>
      <c r="RFY6" s="22"/>
      <c r="RFZ6" s="22"/>
      <c r="RGA6" s="22"/>
      <c r="RGB6" s="22"/>
      <c r="RGC6" s="22"/>
      <c r="RGD6" s="22"/>
      <c r="RGE6" s="22"/>
      <c r="RGF6" s="22"/>
      <c r="RGG6" s="22"/>
      <c r="RGH6" s="22"/>
      <c r="RGI6" s="22"/>
      <c r="RGJ6" s="22"/>
      <c r="RGK6" s="22"/>
      <c r="RGL6" s="22"/>
      <c r="RGM6" s="22"/>
      <c r="RGN6" s="22"/>
      <c r="RGO6" s="22"/>
      <c r="RGP6" s="22"/>
      <c r="RGQ6" s="22"/>
      <c r="RGR6" s="22"/>
      <c r="RGS6" s="22"/>
      <c r="RGT6" s="22"/>
      <c r="RGU6" s="22"/>
      <c r="RGV6" s="22"/>
      <c r="RGW6" s="22"/>
      <c r="RGX6" s="22"/>
      <c r="RGY6" s="22"/>
      <c r="RGZ6" s="22"/>
      <c r="RHA6" s="22"/>
      <c r="RHB6" s="22"/>
      <c r="RHC6" s="22"/>
      <c r="RHD6" s="22"/>
      <c r="RHE6" s="22"/>
      <c r="RHF6" s="22"/>
      <c r="RHG6" s="22"/>
      <c r="RHH6" s="22"/>
      <c r="RHI6" s="22"/>
      <c r="RHJ6" s="22"/>
      <c r="RHK6" s="22"/>
      <c r="RHL6" s="22"/>
      <c r="RHM6" s="22"/>
      <c r="RHN6" s="22"/>
      <c r="RHO6" s="22"/>
      <c r="RHP6" s="22"/>
      <c r="RHQ6" s="22"/>
      <c r="RHR6" s="22"/>
      <c r="RHS6" s="22"/>
      <c r="RHT6" s="22"/>
      <c r="RHU6" s="22"/>
      <c r="RHV6" s="22"/>
      <c r="RHW6" s="22"/>
      <c r="RHX6" s="22"/>
      <c r="RHY6" s="22"/>
      <c r="RHZ6" s="22"/>
      <c r="RIA6" s="22"/>
      <c r="RIB6" s="22"/>
      <c r="RIC6" s="22"/>
      <c r="RID6" s="22"/>
      <c r="RIE6" s="22"/>
      <c r="RIF6" s="22"/>
      <c r="RIG6" s="22"/>
      <c r="RIH6" s="22"/>
      <c r="RII6" s="22"/>
      <c r="RIJ6" s="22"/>
      <c r="RIK6" s="22"/>
      <c r="RIL6" s="22"/>
      <c r="RIM6" s="22"/>
      <c r="RIN6" s="22"/>
      <c r="RIO6" s="22"/>
      <c r="RIP6" s="22"/>
      <c r="RIQ6" s="22"/>
      <c r="RIR6" s="22"/>
      <c r="RIS6" s="22"/>
      <c r="RIT6" s="22"/>
      <c r="RIU6" s="22"/>
      <c r="RIV6" s="22"/>
      <c r="RIW6" s="22"/>
      <c r="RIX6" s="22"/>
      <c r="RIY6" s="22"/>
      <c r="RIZ6" s="22"/>
      <c r="RJA6" s="22"/>
      <c r="RJB6" s="22"/>
      <c r="RJC6" s="22"/>
      <c r="RJD6" s="22"/>
      <c r="RJE6" s="22"/>
      <c r="RJF6" s="22"/>
      <c r="RJG6" s="22"/>
      <c r="RJH6" s="22"/>
      <c r="RJI6" s="22"/>
      <c r="RJJ6" s="22"/>
      <c r="RJK6" s="22"/>
      <c r="RJL6" s="22"/>
      <c r="RJM6" s="22"/>
      <c r="RJN6" s="22"/>
      <c r="RJO6" s="22"/>
      <c r="RJP6" s="22"/>
      <c r="RJQ6" s="22"/>
      <c r="RJR6" s="22"/>
      <c r="RJS6" s="22"/>
      <c r="RJT6" s="22"/>
      <c r="RJU6" s="22"/>
      <c r="RJV6" s="22"/>
      <c r="RJW6" s="22"/>
      <c r="RJX6" s="22"/>
      <c r="RJY6" s="22"/>
      <c r="RJZ6" s="22"/>
      <c r="RKA6" s="22"/>
      <c r="RKB6" s="22"/>
      <c r="RKC6" s="22"/>
      <c r="RKD6" s="22"/>
      <c r="RKE6" s="22"/>
      <c r="RKF6" s="22"/>
      <c r="RKG6" s="22"/>
      <c r="RKH6" s="22"/>
      <c r="RKI6" s="22"/>
      <c r="RKJ6" s="22"/>
      <c r="RKK6" s="22"/>
      <c r="RKL6" s="22"/>
      <c r="RKM6" s="22"/>
      <c r="RKN6" s="22"/>
      <c r="RKO6" s="22"/>
      <c r="RKP6" s="22"/>
      <c r="RKQ6" s="22"/>
      <c r="RKR6" s="22"/>
      <c r="RKS6" s="22"/>
      <c r="RKT6" s="22"/>
      <c r="RKU6" s="22"/>
      <c r="RKV6" s="22"/>
      <c r="RKW6" s="22"/>
      <c r="RKX6" s="22"/>
      <c r="RKY6" s="22"/>
      <c r="RKZ6" s="22"/>
      <c r="RLA6" s="22"/>
      <c r="RLB6" s="22"/>
      <c r="RLC6" s="22"/>
      <c r="RLD6" s="22"/>
      <c r="RLE6" s="22"/>
      <c r="RLF6" s="22"/>
      <c r="RLG6" s="22"/>
      <c r="RLH6" s="22"/>
      <c r="RLI6" s="22"/>
      <c r="RLJ6" s="22"/>
      <c r="RLK6" s="22"/>
      <c r="RLL6" s="22"/>
      <c r="RLM6" s="22"/>
      <c r="RLN6" s="22"/>
      <c r="RLO6" s="22"/>
      <c r="RLP6" s="22"/>
      <c r="RLQ6" s="22"/>
      <c r="RLR6" s="22"/>
      <c r="RLS6" s="22"/>
      <c r="RLT6" s="22"/>
      <c r="RLU6" s="22"/>
      <c r="RLV6" s="22"/>
      <c r="RLW6" s="22"/>
      <c r="RLX6" s="22"/>
      <c r="RLY6" s="22"/>
      <c r="RLZ6" s="22"/>
      <c r="RMA6" s="22"/>
      <c r="RMB6" s="22"/>
      <c r="RMC6" s="22"/>
      <c r="RMD6" s="22"/>
      <c r="RME6" s="22"/>
      <c r="RMF6" s="22"/>
      <c r="RMG6" s="22"/>
      <c r="RMH6" s="22"/>
      <c r="RMI6" s="22"/>
      <c r="RMJ6" s="22"/>
      <c r="RMK6" s="22"/>
      <c r="RML6" s="22"/>
      <c r="RMM6" s="22"/>
      <c r="RMN6" s="22"/>
      <c r="RMO6" s="22"/>
      <c r="RMP6" s="22"/>
      <c r="RMQ6" s="22"/>
      <c r="RMR6" s="22"/>
      <c r="RMS6" s="22"/>
      <c r="RMT6" s="22"/>
      <c r="RMU6" s="22"/>
      <c r="RMV6" s="22"/>
      <c r="RMW6" s="22"/>
      <c r="RMX6" s="22"/>
      <c r="RMY6" s="22"/>
      <c r="RMZ6" s="22"/>
      <c r="RNA6" s="22"/>
      <c r="RNB6" s="22"/>
      <c r="RNC6" s="22"/>
      <c r="RND6" s="22"/>
      <c r="RNE6" s="22"/>
      <c r="RNF6" s="22"/>
      <c r="RNG6" s="22"/>
      <c r="RNH6" s="22"/>
      <c r="RNI6" s="22"/>
      <c r="RNJ6" s="22"/>
      <c r="RNK6" s="22"/>
      <c r="RNL6" s="22"/>
      <c r="RNM6" s="22"/>
      <c r="RNN6" s="22"/>
      <c r="RNO6" s="22"/>
      <c r="RNP6" s="22"/>
      <c r="RNQ6" s="22"/>
      <c r="RNR6" s="22"/>
      <c r="RNS6" s="22"/>
      <c r="RNT6" s="22"/>
      <c r="RNU6" s="22"/>
      <c r="RNV6" s="22"/>
      <c r="RNW6" s="22"/>
      <c r="RNX6" s="22"/>
      <c r="RNY6" s="22"/>
      <c r="RNZ6" s="22"/>
      <c r="ROA6" s="22"/>
      <c r="ROB6" s="22"/>
      <c r="ROC6" s="22"/>
      <c r="ROD6" s="22"/>
      <c r="ROE6" s="22"/>
      <c r="ROF6" s="22"/>
      <c r="ROG6" s="22"/>
      <c r="ROH6" s="22"/>
      <c r="ROI6" s="22"/>
      <c r="ROJ6" s="22"/>
      <c r="ROK6" s="22"/>
      <c r="ROL6" s="22"/>
      <c r="ROM6" s="22"/>
      <c r="RON6" s="22"/>
      <c r="ROO6" s="22"/>
      <c r="ROP6" s="22"/>
      <c r="ROQ6" s="22"/>
      <c r="ROR6" s="22"/>
      <c r="ROS6" s="22"/>
      <c r="ROT6" s="22"/>
      <c r="ROU6" s="22"/>
      <c r="ROV6" s="22"/>
      <c r="ROW6" s="22"/>
      <c r="ROX6" s="22"/>
      <c r="ROY6" s="22"/>
      <c r="ROZ6" s="22"/>
      <c r="RPA6" s="22"/>
      <c r="RPB6" s="22"/>
      <c r="RPC6" s="22"/>
      <c r="RPD6" s="22"/>
      <c r="RPE6" s="22"/>
      <c r="RPF6" s="22"/>
      <c r="RPG6" s="22"/>
      <c r="RPH6" s="22"/>
      <c r="RPI6" s="22"/>
      <c r="RPJ6" s="22"/>
      <c r="RPK6" s="22"/>
      <c r="RPL6" s="22"/>
      <c r="RPM6" s="22"/>
      <c r="RPN6" s="22"/>
      <c r="RPO6" s="22"/>
      <c r="RPP6" s="22"/>
      <c r="RPQ6" s="22"/>
      <c r="RPR6" s="22"/>
      <c r="RPS6" s="22"/>
      <c r="RPT6" s="22"/>
      <c r="RPU6" s="22"/>
      <c r="RPV6" s="22"/>
      <c r="RPW6" s="22"/>
      <c r="RPX6" s="22"/>
      <c r="RPY6" s="22"/>
      <c r="RPZ6" s="22"/>
      <c r="RQA6" s="22"/>
      <c r="RQB6" s="22"/>
      <c r="RQC6" s="22"/>
      <c r="RQD6" s="22"/>
      <c r="RQE6" s="22"/>
      <c r="RQF6" s="22"/>
      <c r="RQG6" s="22"/>
      <c r="RQH6" s="22"/>
      <c r="RQI6" s="22"/>
      <c r="RQJ6" s="22"/>
      <c r="RQK6" s="22"/>
      <c r="RQL6" s="22"/>
      <c r="RQM6" s="22"/>
      <c r="RQN6" s="22"/>
      <c r="RQO6" s="22"/>
      <c r="RQP6" s="22"/>
      <c r="RQQ6" s="22"/>
      <c r="RQR6" s="22"/>
      <c r="RQS6" s="22"/>
      <c r="RQT6" s="22"/>
      <c r="RQU6" s="22"/>
      <c r="RQV6" s="22"/>
      <c r="RQW6" s="22"/>
      <c r="RQX6" s="22"/>
      <c r="RQY6" s="22"/>
      <c r="RQZ6" s="22"/>
      <c r="RRA6" s="22"/>
      <c r="RRB6" s="22"/>
      <c r="RRC6" s="22"/>
      <c r="RRD6" s="22"/>
      <c r="RRE6" s="22"/>
      <c r="RRF6" s="22"/>
      <c r="RRG6" s="22"/>
      <c r="RRH6" s="22"/>
      <c r="RRI6" s="22"/>
      <c r="RRJ6" s="22"/>
      <c r="RRK6" s="22"/>
      <c r="RRL6" s="22"/>
      <c r="RRM6" s="22"/>
      <c r="RRN6" s="22"/>
      <c r="RRO6" s="22"/>
      <c r="RRP6" s="22"/>
      <c r="RRQ6" s="22"/>
      <c r="RRR6" s="22"/>
      <c r="RRS6" s="22"/>
      <c r="RRT6" s="22"/>
      <c r="RRU6" s="22"/>
      <c r="RRV6" s="22"/>
      <c r="RRW6" s="22"/>
      <c r="RRX6" s="22"/>
      <c r="RRY6" s="22"/>
      <c r="RRZ6" s="22"/>
      <c r="RSA6" s="22"/>
      <c r="RSB6" s="22"/>
      <c r="RSC6" s="22"/>
      <c r="RSD6" s="22"/>
      <c r="RSE6" s="22"/>
      <c r="RSF6" s="22"/>
      <c r="RSG6" s="22"/>
      <c r="RSH6" s="22"/>
      <c r="RSI6" s="22"/>
      <c r="RSJ6" s="22"/>
      <c r="RSK6" s="22"/>
      <c r="RSL6" s="22"/>
      <c r="RSM6" s="22"/>
      <c r="RSN6" s="22"/>
      <c r="RSO6" s="22"/>
      <c r="RSP6" s="22"/>
      <c r="RSQ6" s="22"/>
      <c r="RSR6" s="22"/>
      <c r="RSS6" s="22"/>
      <c r="RST6" s="22"/>
      <c r="RSU6" s="22"/>
      <c r="RSV6" s="22"/>
      <c r="RSW6" s="22"/>
      <c r="RSX6" s="22"/>
      <c r="RSY6" s="22"/>
      <c r="RSZ6" s="22"/>
      <c r="RTA6" s="22"/>
      <c r="RTB6" s="22"/>
      <c r="RTC6" s="22"/>
      <c r="RTD6" s="22"/>
      <c r="RTE6" s="22"/>
      <c r="RTF6" s="22"/>
      <c r="RTG6" s="22"/>
      <c r="RTH6" s="22"/>
      <c r="RTI6" s="22"/>
      <c r="RTJ6" s="22"/>
      <c r="RTK6" s="22"/>
      <c r="RTL6" s="22"/>
      <c r="RTM6" s="22"/>
      <c r="RTN6" s="22"/>
      <c r="RTO6" s="22"/>
      <c r="RTP6" s="22"/>
      <c r="RTQ6" s="22"/>
      <c r="RTR6" s="22"/>
      <c r="RTS6" s="22"/>
      <c r="RTT6" s="22"/>
      <c r="RTU6" s="22"/>
      <c r="RTV6" s="22"/>
      <c r="RTW6" s="22"/>
      <c r="RTX6" s="22"/>
      <c r="RTY6" s="22"/>
      <c r="RTZ6" s="22"/>
      <c r="RUA6" s="22"/>
      <c r="RUB6" s="22"/>
      <c r="RUC6" s="22"/>
      <c r="RUD6" s="22"/>
      <c r="RUE6" s="22"/>
      <c r="RUF6" s="22"/>
      <c r="RUG6" s="22"/>
      <c r="RUH6" s="22"/>
      <c r="RUI6" s="22"/>
      <c r="RUJ6" s="22"/>
      <c r="RUK6" s="22"/>
      <c r="RUL6" s="22"/>
      <c r="RUM6" s="22"/>
      <c r="RUN6" s="22"/>
      <c r="RUO6" s="22"/>
      <c r="RUP6" s="22"/>
      <c r="RUQ6" s="22"/>
      <c r="RUR6" s="22"/>
      <c r="RUS6" s="22"/>
      <c r="RUT6" s="22"/>
      <c r="RUU6" s="22"/>
      <c r="RUV6" s="22"/>
      <c r="RUW6" s="22"/>
      <c r="RUX6" s="22"/>
      <c r="RUY6" s="22"/>
      <c r="RUZ6" s="22"/>
      <c r="RVA6" s="22"/>
      <c r="RVB6" s="22"/>
      <c r="RVC6" s="22"/>
      <c r="RVD6" s="22"/>
      <c r="RVE6" s="22"/>
      <c r="RVF6" s="22"/>
      <c r="RVG6" s="22"/>
      <c r="RVH6" s="22"/>
      <c r="RVI6" s="22"/>
      <c r="RVJ6" s="22"/>
      <c r="RVK6" s="22"/>
      <c r="RVL6" s="22"/>
      <c r="RVM6" s="22"/>
      <c r="RVN6" s="22"/>
      <c r="RVO6" s="22"/>
      <c r="RVP6" s="22"/>
      <c r="RVQ6" s="22"/>
      <c r="RVR6" s="22"/>
      <c r="RVS6" s="22"/>
      <c r="RVT6" s="22"/>
      <c r="RVU6" s="22"/>
      <c r="RVV6" s="22"/>
      <c r="RVW6" s="22"/>
      <c r="RVX6" s="22"/>
      <c r="RVY6" s="22"/>
      <c r="RVZ6" s="22"/>
      <c r="RWA6" s="22"/>
      <c r="RWB6" s="22"/>
      <c r="RWC6" s="22"/>
      <c r="RWD6" s="22"/>
      <c r="RWE6" s="22"/>
      <c r="RWF6" s="22"/>
      <c r="RWG6" s="22"/>
      <c r="RWH6" s="22"/>
      <c r="RWI6" s="22"/>
      <c r="RWJ6" s="22"/>
      <c r="RWK6" s="22"/>
      <c r="RWL6" s="22"/>
      <c r="RWM6" s="22"/>
      <c r="RWN6" s="22"/>
      <c r="RWO6" s="22"/>
      <c r="RWP6" s="22"/>
      <c r="RWQ6" s="22"/>
      <c r="RWR6" s="22"/>
      <c r="RWS6" s="22"/>
      <c r="RWT6" s="22"/>
      <c r="RWU6" s="22"/>
      <c r="RWV6" s="22"/>
      <c r="RWW6" s="22"/>
      <c r="RWX6" s="22"/>
      <c r="RWY6" s="22"/>
      <c r="RWZ6" s="22"/>
      <c r="RXA6" s="22"/>
      <c r="RXB6" s="22"/>
      <c r="RXC6" s="22"/>
      <c r="RXD6" s="22"/>
      <c r="RXE6" s="22"/>
      <c r="RXF6" s="22"/>
      <c r="RXG6" s="22"/>
      <c r="RXH6" s="22"/>
      <c r="RXI6" s="22"/>
      <c r="RXJ6" s="22"/>
      <c r="RXK6" s="22"/>
      <c r="RXL6" s="22"/>
      <c r="RXM6" s="22"/>
      <c r="RXN6" s="22"/>
      <c r="RXO6" s="22"/>
      <c r="RXP6" s="22"/>
      <c r="RXQ6" s="22"/>
      <c r="RXR6" s="22"/>
      <c r="RXS6" s="22"/>
      <c r="RXT6" s="22"/>
      <c r="RXU6" s="22"/>
      <c r="RXV6" s="22"/>
      <c r="RXW6" s="22"/>
      <c r="RXX6" s="22"/>
      <c r="RXY6" s="22"/>
      <c r="RXZ6" s="22"/>
      <c r="RYA6" s="22"/>
      <c r="RYB6" s="22"/>
      <c r="RYC6" s="22"/>
      <c r="RYD6" s="22"/>
      <c r="RYE6" s="22"/>
      <c r="RYF6" s="22"/>
      <c r="RYG6" s="22"/>
      <c r="RYH6" s="22"/>
      <c r="RYI6" s="22"/>
      <c r="RYJ6" s="22"/>
      <c r="RYK6" s="22"/>
      <c r="RYL6" s="22"/>
      <c r="RYM6" s="22"/>
      <c r="RYN6" s="22"/>
      <c r="RYO6" s="22"/>
      <c r="RYP6" s="22"/>
      <c r="RYQ6" s="22"/>
      <c r="RYR6" s="22"/>
      <c r="RYS6" s="22"/>
      <c r="RYT6" s="22"/>
      <c r="RYU6" s="22"/>
      <c r="RYV6" s="22"/>
      <c r="RYW6" s="22"/>
      <c r="RYX6" s="22"/>
      <c r="RYY6" s="22"/>
      <c r="RYZ6" s="22"/>
      <c r="RZA6" s="22"/>
      <c r="RZB6" s="22"/>
      <c r="RZC6" s="22"/>
      <c r="RZD6" s="22"/>
      <c r="RZE6" s="22"/>
      <c r="RZF6" s="22"/>
      <c r="RZG6" s="22"/>
      <c r="RZH6" s="22"/>
      <c r="RZI6" s="22"/>
      <c r="RZJ6" s="22"/>
      <c r="RZK6" s="22"/>
      <c r="RZL6" s="22"/>
      <c r="RZM6" s="22"/>
      <c r="RZN6" s="22"/>
      <c r="RZO6" s="22"/>
      <c r="RZP6" s="22"/>
      <c r="RZQ6" s="22"/>
      <c r="RZR6" s="22"/>
      <c r="RZS6" s="22"/>
      <c r="RZT6" s="22"/>
      <c r="RZU6" s="22"/>
      <c r="RZV6" s="22"/>
      <c r="RZW6" s="22"/>
      <c r="RZX6" s="22"/>
      <c r="RZY6" s="22"/>
      <c r="RZZ6" s="22"/>
      <c r="SAA6" s="22"/>
      <c r="SAB6" s="22"/>
      <c r="SAC6" s="22"/>
      <c r="SAD6" s="22"/>
      <c r="SAE6" s="22"/>
      <c r="SAF6" s="22"/>
      <c r="SAG6" s="22"/>
      <c r="SAH6" s="22"/>
      <c r="SAI6" s="22"/>
      <c r="SAJ6" s="22"/>
      <c r="SAK6" s="22"/>
      <c r="SAL6" s="22"/>
      <c r="SAM6" s="22"/>
      <c r="SAN6" s="22"/>
      <c r="SAO6" s="22"/>
      <c r="SAP6" s="22"/>
      <c r="SAQ6" s="22"/>
      <c r="SAR6" s="22"/>
      <c r="SAS6" s="22"/>
      <c r="SAT6" s="22"/>
      <c r="SAU6" s="22"/>
      <c r="SAV6" s="22"/>
      <c r="SAW6" s="22"/>
      <c r="SAX6" s="22"/>
      <c r="SAY6" s="22"/>
      <c r="SAZ6" s="22"/>
      <c r="SBA6" s="22"/>
      <c r="SBB6" s="22"/>
      <c r="SBC6" s="22"/>
      <c r="SBD6" s="22"/>
      <c r="SBE6" s="22"/>
      <c r="SBF6" s="22"/>
      <c r="SBG6" s="22"/>
      <c r="SBH6" s="22"/>
      <c r="SBI6" s="22"/>
      <c r="SBJ6" s="22"/>
      <c r="SBK6" s="22"/>
      <c r="SBL6" s="22"/>
      <c r="SBM6" s="22"/>
      <c r="SBN6" s="22"/>
      <c r="SBO6" s="22"/>
      <c r="SBP6" s="22"/>
      <c r="SBQ6" s="22"/>
      <c r="SBR6" s="22"/>
      <c r="SBS6" s="22"/>
      <c r="SBT6" s="22"/>
      <c r="SBU6" s="22"/>
      <c r="SBV6" s="22"/>
      <c r="SBW6" s="22"/>
      <c r="SBX6" s="22"/>
      <c r="SBY6" s="22"/>
      <c r="SBZ6" s="22"/>
      <c r="SCA6" s="22"/>
      <c r="SCB6" s="22"/>
      <c r="SCC6" s="22"/>
      <c r="SCD6" s="22"/>
      <c r="SCE6" s="22"/>
      <c r="SCF6" s="22"/>
      <c r="SCG6" s="22"/>
      <c r="SCH6" s="22"/>
      <c r="SCI6" s="22"/>
      <c r="SCJ6" s="22"/>
      <c r="SCK6" s="22"/>
      <c r="SCL6" s="22"/>
      <c r="SCM6" s="22"/>
      <c r="SCN6" s="22"/>
      <c r="SCO6" s="22"/>
      <c r="SCP6" s="22"/>
      <c r="SCQ6" s="22"/>
      <c r="SCR6" s="22"/>
      <c r="SCS6" s="22"/>
      <c r="SCT6" s="22"/>
      <c r="SCU6" s="22"/>
      <c r="SCV6" s="22"/>
      <c r="SCW6" s="22"/>
      <c r="SCX6" s="22"/>
      <c r="SCY6" s="22"/>
      <c r="SCZ6" s="22"/>
      <c r="SDA6" s="22"/>
      <c r="SDB6" s="22"/>
      <c r="SDC6" s="22"/>
      <c r="SDD6" s="22"/>
      <c r="SDE6" s="22"/>
      <c r="SDF6" s="22"/>
      <c r="SDG6" s="22"/>
      <c r="SDH6" s="22"/>
      <c r="SDI6" s="22"/>
      <c r="SDJ6" s="22"/>
      <c r="SDK6" s="22"/>
      <c r="SDL6" s="22"/>
      <c r="SDM6" s="22"/>
      <c r="SDN6" s="22"/>
      <c r="SDO6" s="22"/>
      <c r="SDP6" s="22"/>
      <c r="SDQ6" s="22"/>
      <c r="SDR6" s="22"/>
      <c r="SDS6" s="22"/>
      <c r="SDT6" s="22"/>
      <c r="SDU6" s="22"/>
      <c r="SDV6" s="22"/>
      <c r="SDW6" s="22"/>
      <c r="SDX6" s="22"/>
      <c r="SDY6" s="22"/>
      <c r="SDZ6" s="22"/>
      <c r="SEA6" s="22"/>
      <c r="SEB6" s="22"/>
      <c r="SEC6" s="22"/>
      <c r="SED6" s="22"/>
      <c r="SEE6" s="22"/>
      <c r="SEF6" s="22"/>
      <c r="SEG6" s="22"/>
      <c r="SEH6" s="22"/>
      <c r="SEI6" s="22"/>
      <c r="SEJ6" s="22"/>
      <c r="SEK6" s="22"/>
      <c r="SEL6" s="22"/>
      <c r="SEM6" s="22"/>
      <c r="SEN6" s="22"/>
      <c r="SEO6" s="22"/>
      <c r="SEP6" s="22"/>
      <c r="SEQ6" s="22"/>
      <c r="SER6" s="22"/>
      <c r="SES6" s="22"/>
      <c r="SET6" s="22"/>
      <c r="SEU6" s="22"/>
      <c r="SEV6" s="22"/>
      <c r="SEW6" s="22"/>
      <c r="SEX6" s="22"/>
      <c r="SEY6" s="22"/>
      <c r="SEZ6" s="22"/>
      <c r="SFA6" s="22"/>
      <c r="SFB6" s="22"/>
      <c r="SFC6" s="22"/>
      <c r="SFD6" s="22"/>
      <c r="SFE6" s="22"/>
      <c r="SFF6" s="22"/>
      <c r="SFG6" s="22"/>
      <c r="SFH6" s="22"/>
      <c r="SFI6" s="22"/>
      <c r="SFJ6" s="22"/>
      <c r="SFK6" s="22"/>
      <c r="SFL6" s="22"/>
      <c r="SFM6" s="22"/>
      <c r="SFN6" s="22"/>
      <c r="SFO6" s="22"/>
      <c r="SFP6" s="22"/>
      <c r="SFQ6" s="22"/>
      <c r="SFR6" s="22"/>
      <c r="SFS6" s="22"/>
      <c r="SFT6" s="22"/>
      <c r="SFU6" s="22"/>
      <c r="SFV6" s="22"/>
      <c r="SFW6" s="22"/>
      <c r="SFX6" s="22"/>
      <c r="SFY6" s="22"/>
      <c r="SFZ6" s="22"/>
      <c r="SGA6" s="22"/>
      <c r="SGB6" s="22"/>
      <c r="SGC6" s="22"/>
      <c r="SGD6" s="22"/>
      <c r="SGE6" s="22"/>
      <c r="SGF6" s="22"/>
      <c r="SGG6" s="22"/>
      <c r="SGH6" s="22"/>
      <c r="SGI6" s="22"/>
      <c r="SGJ6" s="22"/>
      <c r="SGK6" s="22"/>
      <c r="SGL6" s="22"/>
      <c r="SGM6" s="22"/>
      <c r="SGN6" s="22"/>
      <c r="SGO6" s="22"/>
      <c r="SGP6" s="22"/>
      <c r="SGQ6" s="22"/>
      <c r="SGR6" s="22"/>
      <c r="SGS6" s="22"/>
      <c r="SGT6" s="22"/>
      <c r="SGU6" s="22"/>
      <c r="SGV6" s="22"/>
      <c r="SGW6" s="22"/>
      <c r="SGX6" s="22"/>
      <c r="SGY6" s="22"/>
      <c r="SGZ6" s="22"/>
      <c r="SHA6" s="22"/>
      <c r="SHB6" s="22"/>
      <c r="SHC6" s="22"/>
      <c r="SHD6" s="22"/>
      <c r="SHE6" s="22"/>
      <c r="SHF6" s="22"/>
      <c r="SHG6" s="22"/>
      <c r="SHH6" s="22"/>
      <c r="SHI6" s="22"/>
      <c r="SHJ6" s="22"/>
      <c r="SHK6" s="22"/>
      <c r="SHL6" s="22"/>
      <c r="SHM6" s="22"/>
      <c r="SHN6" s="22"/>
      <c r="SHO6" s="22"/>
      <c r="SHP6" s="22"/>
      <c r="SHQ6" s="22"/>
      <c r="SHR6" s="22"/>
      <c r="SHS6" s="22"/>
      <c r="SHT6" s="22"/>
      <c r="SHU6" s="22"/>
      <c r="SHV6" s="22"/>
      <c r="SHW6" s="22"/>
      <c r="SHX6" s="22"/>
      <c r="SHY6" s="22"/>
      <c r="SHZ6" s="22"/>
      <c r="SIA6" s="22"/>
      <c r="SIB6" s="22"/>
      <c r="SIC6" s="22"/>
      <c r="SID6" s="22"/>
      <c r="SIE6" s="22"/>
      <c r="SIF6" s="22"/>
      <c r="SIG6" s="22"/>
      <c r="SIH6" s="22"/>
      <c r="SII6" s="22"/>
      <c r="SIJ6" s="22"/>
      <c r="SIK6" s="22"/>
      <c r="SIL6" s="22"/>
      <c r="SIM6" s="22"/>
      <c r="SIN6" s="22"/>
      <c r="SIO6" s="22"/>
      <c r="SIP6" s="22"/>
      <c r="SIQ6" s="22"/>
      <c r="SIR6" s="22"/>
      <c r="SIS6" s="22"/>
      <c r="SIT6" s="22"/>
      <c r="SIU6" s="22"/>
      <c r="SIV6" s="22"/>
      <c r="SIW6" s="22"/>
      <c r="SIX6" s="22"/>
      <c r="SIY6" s="22"/>
      <c r="SIZ6" s="22"/>
      <c r="SJA6" s="22"/>
      <c r="SJB6" s="22"/>
      <c r="SJC6" s="22"/>
      <c r="SJD6" s="22"/>
      <c r="SJE6" s="22"/>
      <c r="SJF6" s="22"/>
      <c r="SJG6" s="22"/>
      <c r="SJH6" s="22"/>
      <c r="SJI6" s="22"/>
      <c r="SJJ6" s="22"/>
      <c r="SJK6" s="22"/>
      <c r="SJL6" s="22"/>
      <c r="SJM6" s="22"/>
      <c r="SJN6" s="22"/>
      <c r="SJO6" s="22"/>
      <c r="SJP6" s="22"/>
      <c r="SJQ6" s="22"/>
      <c r="SJR6" s="22"/>
      <c r="SJS6" s="22"/>
      <c r="SJT6" s="22"/>
      <c r="SJU6" s="22"/>
      <c r="SJV6" s="22"/>
      <c r="SJW6" s="22"/>
      <c r="SJX6" s="22"/>
      <c r="SJY6" s="22"/>
      <c r="SJZ6" s="22"/>
      <c r="SKA6" s="22"/>
      <c r="SKB6" s="22"/>
      <c r="SKC6" s="22"/>
      <c r="SKD6" s="22"/>
      <c r="SKE6" s="22"/>
      <c r="SKF6" s="22"/>
      <c r="SKG6" s="22"/>
      <c r="SKH6" s="22"/>
      <c r="SKI6" s="22"/>
      <c r="SKJ6" s="22"/>
      <c r="SKK6" s="22"/>
      <c r="SKL6" s="22"/>
      <c r="SKM6" s="22"/>
      <c r="SKN6" s="22"/>
      <c r="SKO6" s="22"/>
      <c r="SKP6" s="22"/>
      <c r="SKQ6" s="22"/>
      <c r="SKR6" s="22"/>
      <c r="SKS6" s="22"/>
      <c r="SKT6" s="22"/>
      <c r="SKU6" s="22"/>
      <c r="SKV6" s="22"/>
      <c r="SKW6" s="22"/>
      <c r="SKX6" s="22"/>
      <c r="SKY6" s="22"/>
      <c r="SKZ6" s="22"/>
      <c r="SLA6" s="22"/>
      <c r="SLB6" s="22"/>
      <c r="SLC6" s="22"/>
      <c r="SLD6" s="22"/>
      <c r="SLE6" s="22"/>
      <c r="SLF6" s="22"/>
      <c r="SLG6" s="22"/>
      <c r="SLH6" s="22"/>
      <c r="SLI6" s="22"/>
      <c r="SLJ6" s="22"/>
      <c r="SLK6" s="22"/>
      <c r="SLL6" s="22"/>
      <c r="SLM6" s="22"/>
      <c r="SLN6" s="22"/>
      <c r="SLO6" s="22"/>
      <c r="SLP6" s="22"/>
      <c r="SLQ6" s="22"/>
      <c r="SLR6" s="22"/>
      <c r="SLS6" s="22"/>
      <c r="SLT6" s="22"/>
      <c r="SLU6" s="22"/>
      <c r="SLV6" s="22"/>
      <c r="SLW6" s="22"/>
      <c r="SLX6" s="22"/>
      <c r="SLY6" s="22"/>
      <c r="SLZ6" s="22"/>
      <c r="SMA6" s="22"/>
      <c r="SMB6" s="22"/>
      <c r="SMC6" s="22"/>
      <c r="SMD6" s="22"/>
      <c r="SME6" s="22"/>
      <c r="SMF6" s="22"/>
      <c r="SMG6" s="22"/>
      <c r="SMH6" s="22"/>
      <c r="SMI6" s="22"/>
      <c r="SMJ6" s="22"/>
      <c r="SMK6" s="22"/>
      <c r="SML6" s="22"/>
      <c r="SMM6" s="22"/>
      <c r="SMN6" s="22"/>
      <c r="SMO6" s="22"/>
      <c r="SMP6" s="22"/>
      <c r="SMQ6" s="22"/>
      <c r="SMR6" s="22"/>
      <c r="SMS6" s="22"/>
      <c r="SMT6" s="22"/>
      <c r="SMU6" s="22"/>
      <c r="SMV6" s="22"/>
      <c r="SMW6" s="22"/>
      <c r="SMX6" s="22"/>
      <c r="SMY6" s="22"/>
      <c r="SMZ6" s="22"/>
      <c r="SNA6" s="22"/>
      <c r="SNB6" s="22"/>
      <c r="SNC6" s="22"/>
      <c r="SND6" s="22"/>
      <c r="SNE6" s="22"/>
      <c r="SNF6" s="22"/>
      <c r="SNG6" s="22"/>
      <c r="SNH6" s="22"/>
      <c r="SNI6" s="22"/>
      <c r="SNJ6" s="22"/>
      <c r="SNK6" s="22"/>
      <c r="SNL6" s="22"/>
      <c r="SNM6" s="22"/>
      <c r="SNN6" s="22"/>
      <c r="SNO6" s="22"/>
      <c r="SNP6" s="22"/>
      <c r="SNQ6" s="22"/>
      <c r="SNR6" s="22"/>
      <c r="SNS6" s="22"/>
      <c r="SNT6" s="22"/>
      <c r="SNU6" s="22"/>
      <c r="SNV6" s="22"/>
      <c r="SNW6" s="22"/>
      <c r="SNX6" s="22"/>
      <c r="SNY6" s="22"/>
      <c r="SNZ6" s="22"/>
      <c r="SOA6" s="22"/>
      <c r="SOB6" s="22"/>
      <c r="SOC6" s="22"/>
      <c r="SOD6" s="22"/>
      <c r="SOE6" s="22"/>
      <c r="SOF6" s="22"/>
      <c r="SOG6" s="22"/>
      <c r="SOH6" s="22"/>
      <c r="SOI6" s="22"/>
      <c r="SOJ6" s="22"/>
      <c r="SOK6" s="22"/>
      <c r="SOL6" s="22"/>
      <c r="SOM6" s="22"/>
      <c r="SON6" s="22"/>
      <c r="SOO6" s="22"/>
      <c r="SOP6" s="22"/>
      <c r="SOQ6" s="22"/>
      <c r="SOR6" s="22"/>
      <c r="SOS6" s="22"/>
      <c r="SOT6" s="22"/>
      <c r="SOU6" s="22"/>
      <c r="SOV6" s="22"/>
      <c r="SOW6" s="22"/>
      <c r="SOX6" s="22"/>
      <c r="SOY6" s="22"/>
      <c r="SOZ6" s="22"/>
      <c r="SPA6" s="22"/>
      <c r="SPB6" s="22"/>
      <c r="SPC6" s="22"/>
      <c r="SPD6" s="22"/>
      <c r="SPE6" s="22"/>
      <c r="SPF6" s="22"/>
      <c r="SPG6" s="22"/>
      <c r="SPH6" s="22"/>
      <c r="SPI6" s="22"/>
      <c r="SPJ6" s="22"/>
      <c r="SPK6" s="22"/>
      <c r="SPL6" s="22"/>
      <c r="SPM6" s="22"/>
      <c r="SPN6" s="22"/>
      <c r="SPO6" s="22"/>
      <c r="SPP6" s="22"/>
      <c r="SPQ6" s="22"/>
      <c r="SPR6" s="22"/>
      <c r="SPS6" s="22"/>
      <c r="SPT6" s="22"/>
      <c r="SPU6" s="22"/>
      <c r="SPV6" s="22"/>
      <c r="SPW6" s="22"/>
      <c r="SPX6" s="22"/>
      <c r="SPY6" s="22"/>
      <c r="SPZ6" s="22"/>
      <c r="SQA6" s="22"/>
      <c r="SQB6" s="22"/>
      <c r="SQC6" s="22"/>
      <c r="SQD6" s="22"/>
      <c r="SQE6" s="22"/>
      <c r="SQF6" s="22"/>
      <c r="SQG6" s="22"/>
      <c r="SQH6" s="22"/>
      <c r="SQI6" s="22"/>
      <c r="SQJ6" s="22"/>
      <c r="SQK6" s="22"/>
      <c r="SQL6" s="22"/>
      <c r="SQM6" s="22"/>
      <c r="SQN6" s="22"/>
      <c r="SQO6" s="22"/>
      <c r="SQP6" s="22"/>
      <c r="SQQ6" s="22"/>
      <c r="SQR6" s="22"/>
      <c r="SQS6" s="22"/>
      <c r="SQT6" s="22"/>
      <c r="SQU6" s="22"/>
      <c r="SQV6" s="22"/>
      <c r="SQW6" s="22"/>
      <c r="SQX6" s="22"/>
      <c r="SQY6" s="22"/>
      <c r="SQZ6" s="22"/>
      <c r="SRA6" s="22"/>
      <c r="SRB6" s="22"/>
      <c r="SRC6" s="22"/>
      <c r="SRD6" s="22"/>
      <c r="SRE6" s="22"/>
      <c r="SRF6" s="22"/>
      <c r="SRG6" s="22"/>
      <c r="SRH6" s="22"/>
      <c r="SRI6" s="22"/>
      <c r="SRJ6" s="22"/>
      <c r="SRK6" s="22"/>
      <c r="SRL6" s="22"/>
      <c r="SRM6" s="22"/>
      <c r="SRN6" s="22"/>
      <c r="SRO6" s="22"/>
      <c r="SRP6" s="22"/>
      <c r="SRQ6" s="22"/>
      <c r="SRR6" s="22"/>
      <c r="SRS6" s="22"/>
      <c r="SRT6" s="22"/>
      <c r="SRU6" s="22"/>
      <c r="SRV6" s="22"/>
      <c r="SRW6" s="22"/>
      <c r="SRX6" s="22"/>
      <c r="SRY6" s="22"/>
      <c r="SRZ6" s="22"/>
      <c r="SSA6" s="22"/>
      <c r="SSB6" s="22"/>
      <c r="SSC6" s="22"/>
      <c r="SSD6" s="22"/>
      <c r="SSE6" s="22"/>
      <c r="SSF6" s="22"/>
      <c r="SSG6" s="22"/>
      <c r="SSH6" s="22"/>
      <c r="SSI6" s="22"/>
      <c r="SSJ6" s="22"/>
      <c r="SSK6" s="22"/>
      <c r="SSL6" s="22"/>
      <c r="SSM6" s="22"/>
      <c r="SSN6" s="22"/>
      <c r="SSO6" s="22"/>
      <c r="SSP6" s="22"/>
      <c r="SSQ6" s="22"/>
      <c r="SSR6" s="22"/>
      <c r="SSS6" s="22"/>
      <c r="SST6" s="22"/>
      <c r="SSU6" s="22"/>
      <c r="SSV6" s="22"/>
      <c r="SSW6" s="22"/>
      <c r="SSX6" s="22"/>
      <c r="SSY6" s="22"/>
      <c r="SSZ6" s="22"/>
      <c r="STA6" s="22"/>
      <c r="STB6" s="22"/>
      <c r="STC6" s="22"/>
      <c r="STD6" s="22"/>
      <c r="STE6" s="22"/>
      <c r="STF6" s="22"/>
      <c r="STG6" s="22"/>
      <c r="STH6" s="22"/>
      <c r="STI6" s="22"/>
      <c r="STJ6" s="22"/>
      <c r="STK6" s="22"/>
      <c r="STL6" s="22"/>
      <c r="STM6" s="22"/>
      <c r="STN6" s="22"/>
      <c r="STO6" s="22"/>
      <c r="STP6" s="22"/>
      <c r="STQ6" s="22"/>
      <c r="STR6" s="22"/>
      <c r="STS6" s="22"/>
      <c r="STT6" s="22"/>
      <c r="STU6" s="22"/>
      <c r="STV6" s="22"/>
      <c r="STW6" s="22"/>
      <c r="STX6" s="22"/>
      <c r="STY6" s="22"/>
      <c r="STZ6" s="22"/>
      <c r="SUA6" s="22"/>
      <c r="SUB6" s="22"/>
      <c r="SUC6" s="22"/>
      <c r="SUD6" s="22"/>
      <c r="SUE6" s="22"/>
      <c r="SUF6" s="22"/>
      <c r="SUG6" s="22"/>
      <c r="SUH6" s="22"/>
      <c r="SUI6" s="22"/>
      <c r="SUJ6" s="22"/>
      <c r="SUK6" s="22"/>
      <c r="SUL6" s="22"/>
      <c r="SUM6" s="22"/>
      <c r="SUN6" s="22"/>
      <c r="SUO6" s="22"/>
      <c r="SUP6" s="22"/>
      <c r="SUQ6" s="22"/>
      <c r="SUR6" s="22"/>
      <c r="SUS6" s="22"/>
      <c r="SUT6" s="22"/>
      <c r="SUU6" s="22"/>
      <c r="SUV6" s="22"/>
      <c r="SUW6" s="22"/>
      <c r="SUX6" s="22"/>
      <c r="SUY6" s="22"/>
      <c r="SUZ6" s="22"/>
      <c r="SVA6" s="22"/>
      <c r="SVB6" s="22"/>
      <c r="SVC6" s="22"/>
      <c r="SVD6" s="22"/>
      <c r="SVE6" s="22"/>
      <c r="SVF6" s="22"/>
      <c r="SVG6" s="22"/>
      <c r="SVH6" s="22"/>
      <c r="SVI6" s="22"/>
      <c r="SVJ6" s="22"/>
      <c r="SVK6" s="22"/>
      <c r="SVL6" s="22"/>
      <c r="SVM6" s="22"/>
      <c r="SVN6" s="22"/>
      <c r="SVO6" s="22"/>
      <c r="SVP6" s="22"/>
      <c r="SVQ6" s="22"/>
      <c r="SVR6" s="22"/>
      <c r="SVS6" s="22"/>
      <c r="SVT6" s="22"/>
      <c r="SVU6" s="22"/>
      <c r="SVV6" s="22"/>
      <c r="SVW6" s="22"/>
      <c r="SVX6" s="22"/>
      <c r="SVY6" s="22"/>
      <c r="SVZ6" s="22"/>
      <c r="SWA6" s="22"/>
      <c r="SWB6" s="22"/>
      <c r="SWC6" s="22"/>
      <c r="SWD6" s="22"/>
      <c r="SWE6" s="22"/>
      <c r="SWF6" s="22"/>
      <c r="SWG6" s="22"/>
      <c r="SWH6" s="22"/>
      <c r="SWI6" s="22"/>
      <c r="SWJ6" s="22"/>
      <c r="SWK6" s="22"/>
      <c r="SWL6" s="22"/>
      <c r="SWM6" s="22"/>
      <c r="SWN6" s="22"/>
      <c r="SWO6" s="22"/>
      <c r="SWP6" s="22"/>
      <c r="SWQ6" s="22"/>
      <c r="SWR6" s="22"/>
      <c r="SWS6" s="22"/>
      <c r="SWT6" s="22"/>
      <c r="SWU6" s="22"/>
      <c r="SWV6" s="22"/>
      <c r="SWW6" s="22"/>
      <c r="SWX6" s="22"/>
      <c r="SWY6" s="22"/>
      <c r="SWZ6" s="22"/>
      <c r="SXA6" s="22"/>
      <c r="SXB6" s="22"/>
      <c r="SXC6" s="22"/>
      <c r="SXD6" s="22"/>
      <c r="SXE6" s="22"/>
      <c r="SXF6" s="22"/>
      <c r="SXG6" s="22"/>
      <c r="SXH6" s="22"/>
      <c r="SXI6" s="22"/>
      <c r="SXJ6" s="22"/>
      <c r="SXK6" s="22"/>
      <c r="SXL6" s="22"/>
      <c r="SXM6" s="22"/>
      <c r="SXN6" s="22"/>
      <c r="SXO6" s="22"/>
      <c r="SXP6" s="22"/>
      <c r="SXQ6" s="22"/>
      <c r="SXR6" s="22"/>
      <c r="SXS6" s="22"/>
      <c r="SXT6" s="22"/>
      <c r="SXU6" s="22"/>
      <c r="SXV6" s="22"/>
      <c r="SXW6" s="22"/>
      <c r="SXX6" s="22"/>
      <c r="SXY6" s="22"/>
      <c r="SXZ6" s="22"/>
      <c r="SYA6" s="22"/>
      <c r="SYB6" s="22"/>
      <c r="SYC6" s="22"/>
      <c r="SYD6" s="22"/>
      <c r="SYE6" s="22"/>
      <c r="SYF6" s="22"/>
      <c r="SYG6" s="22"/>
      <c r="SYH6" s="22"/>
      <c r="SYI6" s="22"/>
      <c r="SYJ6" s="22"/>
      <c r="SYK6" s="22"/>
      <c r="SYL6" s="22"/>
      <c r="SYM6" s="22"/>
      <c r="SYN6" s="22"/>
      <c r="SYO6" s="22"/>
      <c r="SYP6" s="22"/>
      <c r="SYQ6" s="22"/>
      <c r="SYR6" s="22"/>
      <c r="SYS6" s="22"/>
      <c r="SYT6" s="22"/>
      <c r="SYU6" s="22"/>
      <c r="SYV6" s="22"/>
      <c r="SYW6" s="22"/>
      <c r="SYX6" s="22"/>
      <c r="SYY6" s="22"/>
      <c r="SYZ6" s="22"/>
      <c r="SZA6" s="22"/>
      <c r="SZB6" s="22"/>
      <c r="SZC6" s="22"/>
      <c r="SZD6" s="22"/>
      <c r="SZE6" s="22"/>
      <c r="SZF6" s="22"/>
      <c r="SZG6" s="22"/>
      <c r="SZH6" s="22"/>
      <c r="SZI6" s="22"/>
      <c r="SZJ6" s="22"/>
      <c r="SZK6" s="22"/>
      <c r="SZL6" s="22"/>
      <c r="SZM6" s="22"/>
      <c r="SZN6" s="22"/>
      <c r="SZO6" s="22"/>
      <c r="SZP6" s="22"/>
      <c r="SZQ6" s="22"/>
      <c r="SZR6" s="22"/>
      <c r="SZS6" s="22"/>
      <c r="SZT6" s="22"/>
      <c r="SZU6" s="22"/>
      <c r="SZV6" s="22"/>
      <c r="SZW6" s="22"/>
      <c r="SZX6" s="22"/>
      <c r="SZY6" s="22"/>
      <c r="SZZ6" s="22"/>
      <c r="TAA6" s="22"/>
      <c r="TAB6" s="22"/>
      <c r="TAC6" s="22"/>
      <c r="TAD6" s="22"/>
      <c r="TAE6" s="22"/>
      <c r="TAF6" s="22"/>
      <c r="TAG6" s="22"/>
      <c r="TAH6" s="22"/>
      <c r="TAI6" s="22"/>
      <c r="TAJ6" s="22"/>
      <c r="TAK6" s="22"/>
      <c r="TAL6" s="22"/>
      <c r="TAM6" s="22"/>
      <c r="TAN6" s="22"/>
      <c r="TAO6" s="22"/>
      <c r="TAP6" s="22"/>
      <c r="TAQ6" s="22"/>
      <c r="TAR6" s="22"/>
      <c r="TAS6" s="22"/>
      <c r="TAT6" s="22"/>
      <c r="TAU6" s="22"/>
      <c r="TAV6" s="22"/>
      <c r="TAW6" s="22"/>
      <c r="TAX6" s="22"/>
      <c r="TAY6" s="22"/>
      <c r="TAZ6" s="22"/>
      <c r="TBA6" s="22"/>
      <c r="TBB6" s="22"/>
      <c r="TBC6" s="22"/>
      <c r="TBD6" s="22"/>
      <c r="TBE6" s="22"/>
      <c r="TBF6" s="22"/>
      <c r="TBG6" s="22"/>
      <c r="TBH6" s="22"/>
      <c r="TBI6" s="22"/>
      <c r="TBJ6" s="22"/>
      <c r="TBK6" s="22"/>
      <c r="TBL6" s="22"/>
      <c r="TBM6" s="22"/>
      <c r="TBN6" s="22"/>
      <c r="TBO6" s="22"/>
      <c r="TBP6" s="22"/>
      <c r="TBQ6" s="22"/>
      <c r="TBR6" s="22"/>
      <c r="TBS6" s="22"/>
      <c r="TBT6" s="22"/>
      <c r="TBU6" s="22"/>
      <c r="TBV6" s="22"/>
      <c r="TBW6" s="22"/>
      <c r="TBX6" s="22"/>
      <c r="TBY6" s="22"/>
      <c r="TBZ6" s="22"/>
      <c r="TCA6" s="22"/>
      <c r="TCB6" s="22"/>
      <c r="TCC6" s="22"/>
      <c r="TCD6" s="22"/>
      <c r="TCE6" s="22"/>
      <c r="TCF6" s="22"/>
      <c r="TCG6" s="22"/>
      <c r="TCH6" s="22"/>
      <c r="TCI6" s="22"/>
      <c r="TCJ6" s="22"/>
      <c r="TCK6" s="22"/>
      <c r="TCL6" s="22"/>
      <c r="TCM6" s="22"/>
      <c r="TCN6" s="22"/>
      <c r="TCO6" s="22"/>
      <c r="TCP6" s="22"/>
      <c r="TCQ6" s="22"/>
      <c r="TCR6" s="22"/>
      <c r="TCS6" s="22"/>
      <c r="TCT6" s="22"/>
      <c r="TCU6" s="22"/>
      <c r="TCV6" s="22"/>
      <c r="TCW6" s="22"/>
      <c r="TCX6" s="22"/>
      <c r="TCY6" s="22"/>
      <c r="TCZ6" s="22"/>
      <c r="TDA6" s="22"/>
      <c r="TDB6" s="22"/>
      <c r="TDC6" s="22"/>
      <c r="TDD6" s="22"/>
      <c r="TDE6" s="22"/>
      <c r="TDF6" s="22"/>
      <c r="TDG6" s="22"/>
      <c r="TDH6" s="22"/>
      <c r="TDI6" s="22"/>
      <c r="TDJ6" s="22"/>
      <c r="TDK6" s="22"/>
      <c r="TDL6" s="22"/>
      <c r="TDM6" s="22"/>
      <c r="TDN6" s="22"/>
      <c r="TDO6" s="22"/>
      <c r="TDP6" s="22"/>
      <c r="TDQ6" s="22"/>
      <c r="TDR6" s="22"/>
      <c r="TDS6" s="22"/>
      <c r="TDT6" s="22"/>
      <c r="TDU6" s="22"/>
      <c r="TDV6" s="22"/>
      <c r="TDW6" s="22"/>
      <c r="TDX6" s="22"/>
      <c r="TDY6" s="22"/>
      <c r="TDZ6" s="22"/>
      <c r="TEA6" s="22"/>
      <c r="TEB6" s="22"/>
      <c r="TEC6" s="22"/>
      <c r="TED6" s="22"/>
      <c r="TEE6" s="22"/>
      <c r="TEF6" s="22"/>
      <c r="TEG6" s="22"/>
      <c r="TEH6" s="22"/>
      <c r="TEI6" s="22"/>
      <c r="TEJ6" s="22"/>
      <c r="TEK6" s="22"/>
      <c r="TEL6" s="22"/>
      <c r="TEM6" s="22"/>
      <c r="TEN6" s="22"/>
      <c r="TEO6" s="22"/>
      <c r="TEP6" s="22"/>
      <c r="TEQ6" s="22"/>
      <c r="TER6" s="22"/>
      <c r="TES6" s="22"/>
      <c r="TET6" s="22"/>
      <c r="TEU6" s="22"/>
      <c r="TEV6" s="22"/>
      <c r="TEW6" s="22"/>
      <c r="TEX6" s="22"/>
      <c r="TEY6" s="22"/>
      <c r="TEZ6" s="22"/>
      <c r="TFA6" s="22"/>
      <c r="TFB6" s="22"/>
      <c r="TFC6" s="22"/>
      <c r="TFD6" s="22"/>
      <c r="TFE6" s="22"/>
      <c r="TFF6" s="22"/>
      <c r="TFG6" s="22"/>
      <c r="TFH6" s="22"/>
      <c r="TFI6" s="22"/>
      <c r="TFJ6" s="22"/>
      <c r="TFK6" s="22"/>
      <c r="TFL6" s="22"/>
      <c r="TFM6" s="22"/>
      <c r="TFN6" s="22"/>
      <c r="TFO6" s="22"/>
      <c r="TFP6" s="22"/>
      <c r="TFQ6" s="22"/>
      <c r="TFR6" s="22"/>
      <c r="TFS6" s="22"/>
      <c r="TFT6" s="22"/>
      <c r="TFU6" s="22"/>
      <c r="TFV6" s="22"/>
      <c r="TFW6" s="22"/>
      <c r="TFX6" s="22"/>
      <c r="TFY6" s="22"/>
      <c r="TFZ6" s="22"/>
      <c r="TGA6" s="22"/>
      <c r="TGB6" s="22"/>
      <c r="TGC6" s="22"/>
      <c r="TGD6" s="22"/>
      <c r="TGE6" s="22"/>
      <c r="TGF6" s="22"/>
      <c r="TGG6" s="22"/>
      <c r="TGH6" s="22"/>
      <c r="TGI6" s="22"/>
      <c r="TGJ6" s="22"/>
      <c r="TGK6" s="22"/>
      <c r="TGL6" s="22"/>
      <c r="TGM6" s="22"/>
      <c r="TGN6" s="22"/>
      <c r="TGO6" s="22"/>
      <c r="TGP6" s="22"/>
      <c r="TGQ6" s="22"/>
      <c r="TGR6" s="22"/>
      <c r="TGS6" s="22"/>
      <c r="TGT6" s="22"/>
      <c r="TGU6" s="22"/>
      <c r="TGV6" s="22"/>
      <c r="TGW6" s="22"/>
      <c r="TGX6" s="22"/>
      <c r="TGY6" s="22"/>
      <c r="TGZ6" s="22"/>
      <c r="THA6" s="22"/>
      <c r="THB6" s="22"/>
      <c r="THC6" s="22"/>
      <c r="THD6" s="22"/>
      <c r="THE6" s="22"/>
      <c r="THF6" s="22"/>
      <c r="THG6" s="22"/>
      <c r="THH6" s="22"/>
      <c r="THI6" s="22"/>
      <c r="THJ6" s="22"/>
      <c r="THK6" s="22"/>
      <c r="THL6" s="22"/>
      <c r="THM6" s="22"/>
      <c r="THN6" s="22"/>
      <c r="THO6" s="22"/>
      <c r="THP6" s="22"/>
      <c r="THQ6" s="22"/>
      <c r="THR6" s="22"/>
      <c r="THS6" s="22"/>
      <c r="THT6" s="22"/>
      <c r="THU6" s="22"/>
      <c r="THV6" s="22"/>
      <c r="THW6" s="22"/>
      <c r="THX6" s="22"/>
      <c r="THY6" s="22"/>
      <c r="THZ6" s="22"/>
      <c r="TIA6" s="22"/>
      <c r="TIB6" s="22"/>
      <c r="TIC6" s="22"/>
      <c r="TID6" s="22"/>
      <c r="TIE6" s="22"/>
      <c r="TIF6" s="22"/>
      <c r="TIG6" s="22"/>
      <c r="TIH6" s="22"/>
      <c r="TII6" s="22"/>
      <c r="TIJ6" s="22"/>
      <c r="TIK6" s="22"/>
      <c r="TIL6" s="22"/>
      <c r="TIM6" s="22"/>
      <c r="TIN6" s="22"/>
      <c r="TIO6" s="22"/>
      <c r="TIP6" s="22"/>
      <c r="TIQ6" s="22"/>
      <c r="TIR6" s="22"/>
      <c r="TIS6" s="22"/>
      <c r="TIT6" s="22"/>
      <c r="TIU6" s="22"/>
      <c r="TIV6" s="22"/>
      <c r="TIW6" s="22"/>
      <c r="TIX6" s="22"/>
      <c r="TIY6" s="22"/>
      <c r="TIZ6" s="22"/>
      <c r="TJA6" s="22"/>
      <c r="TJB6" s="22"/>
      <c r="TJC6" s="22"/>
      <c r="TJD6" s="22"/>
      <c r="TJE6" s="22"/>
      <c r="TJF6" s="22"/>
      <c r="TJG6" s="22"/>
      <c r="TJH6" s="22"/>
      <c r="TJI6" s="22"/>
      <c r="TJJ6" s="22"/>
      <c r="TJK6" s="22"/>
      <c r="TJL6" s="22"/>
      <c r="TJM6" s="22"/>
      <c r="TJN6" s="22"/>
      <c r="TJO6" s="22"/>
      <c r="TJP6" s="22"/>
      <c r="TJQ6" s="22"/>
      <c r="TJR6" s="22"/>
      <c r="TJS6" s="22"/>
      <c r="TJT6" s="22"/>
      <c r="TJU6" s="22"/>
      <c r="TJV6" s="22"/>
      <c r="TJW6" s="22"/>
      <c r="TJX6" s="22"/>
      <c r="TJY6" s="22"/>
      <c r="TJZ6" s="22"/>
      <c r="TKA6" s="22"/>
      <c r="TKB6" s="22"/>
      <c r="TKC6" s="22"/>
      <c r="TKD6" s="22"/>
      <c r="TKE6" s="22"/>
      <c r="TKF6" s="22"/>
      <c r="TKG6" s="22"/>
      <c r="TKH6" s="22"/>
      <c r="TKI6" s="22"/>
      <c r="TKJ6" s="22"/>
      <c r="TKK6" s="22"/>
      <c r="TKL6" s="22"/>
      <c r="TKM6" s="22"/>
      <c r="TKN6" s="22"/>
      <c r="TKO6" s="22"/>
      <c r="TKP6" s="22"/>
      <c r="TKQ6" s="22"/>
      <c r="TKR6" s="22"/>
      <c r="TKS6" s="22"/>
      <c r="TKT6" s="22"/>
      <c r="TKU6" s="22"/>
      <c r="TKV6" s="22"/>
      <c r="TKW6" s="22"/>
      <c r="TKX6" s="22"/>
      <c r="TKY6" s="22"/>
      <c r="TKZ6" s="22"/>
      <c r="TLA6" s="22"/>
      <c r="TLB6" s="22"/>
      <c r="TLC6" s="22"/>
      <c r="TLD6" s="22"/>
      <c r="TLE6" s="22"/>
      <c r="TLF6" s="22"/>
      <c r="TLG6" s="22"/>
      <c r="TLH6" s="22"/>
      <c r="TLI6" s="22"/>
      <c r="TLJ6" s="22"/>
      <c r="TLK6" s="22"/>
      <c r="TLL6" s="22"/>
      <c r="TLM6" s="22"/>
      <c r="TLN6" s="22"/>
      <c r="TLO6" s="22"/>
      <c r="TLP6" s="22"/>
      <c r="TLQ6" s="22"/>
      <c r="TLR6" s="22"/>
      <c r="TLS6" s="22"/>
      <c r="TLT6" s="22"/>
      <c r="TLU6" s="22"/>
      <c r="TLV6" s="22"/>
      <c r="TLW6" s="22"/>
      <c r="TLX6" s="22"/>
      <c r="TLY6" s="22"/>
      <c r="TLZ6" s="22"/>
      <c r="TMA6" s="22"/>
      <c r="TMB6" s="22"/>
      <c r="TMC6" s="22"/>
      <c r="TMD6" s="22"/>
      <c r="TME6" s="22"/>
      <c r="TMF6" s="22"/>
      <c r="TMG6" s="22"/>
      <c r="TMH6" s="22"/>
      <c r="TMI6" s="22"/>
      <c r="TMJ6" s="22"/>
      <c r="TMK6" s="22"/>
      <c r="TML6" s="22"/>
      <c r="TMM6" s="22"/>
      <c r="TMN6" s="22"/>
      <c r="TMO6" s="22"/>
      <c r="TMP6" s="22"/>
      <c r="TMQ6" s="22"/>
      <c r="TMR6" s="22"/>
      <c r="TMS6" s="22"/>
      <c r="TMT6" s="22"/>
      <c r="TMU6" s="22"/>
      <c r="TMV6" s="22"/>
      <c r="TMW6" s="22"/>
      <c r="TMX6" s="22"/>
      <c r="TMY6" s="22"/>
      <c r="TMZ6" s="22"/>
      <c r="TNA6" s="22"/>
      <c r="TNB6" s="22"/>
      <c r="TNC6" s="22"/>
      <c r="TND6" s="22"/>
      <c r="TNE6" s="22"/>
      <c r="TNF6" s="22"/>
      <c r="TNG6" s="22"/>
      <c r="TNH6" s="22"/>
      <c r="TNI6" s="22"/>
      <c r="TNJ6" s="22"/>
      <c r="TNK6" s="22"/>
      <c r="TNL6" s="22"/>
      <c r="TNM6" s="22"/>
      <c r="TNN6" s="22"/>
      <c r="TNO6" s="22"/>
      <c r="TNP6" s="22"/>
      <c r="TNQ6" s="22"/>
      <c r="TNR6" s="22"/>
      <c r="TNS6" s="22"/>
      <c r="TNT6" s="22"/>
      <c r="TNU6" s="22"/>
      <c r="TNV6" s="22"/>
      <c r="TNW6" s="22"/>
      <c r="TNX6" s="22"/>
      <c r="TNY6" s="22"/>
      <c r="TNZ6" s="22"/>
      <c r="TOA6" s="22"/>
      <c r="TOB6" s="22"/>
      <c r="TOC6" s="22"/>
      <c r="TOD6" s="22"/>
      <c r="TOE6" s="22"/>
      <c r="TOF6" s="22"/>
      <c r="TOG6" s="22"/>
      <c r="TOH6" s="22"/>
      <c r="TOI6" s="22"/>
      <c r="TOJ6" s="22"/>
      <c r="TOK6" s="22"/>
      <c r="TOL6" s="22"/>
      <c r="TOM6" s="22"/>
      <c r="TON6" s="22"/>
      <c r="TOO6" s="22"/>
      <c r="TOP6" s="22"/>
      <c r="TOQ6" s="22"/>
      <c r="TOR6" s="22"/>
      <c r="TOS6" s="22"/>
      <c r="TOT6" s="22"/>
      <c r="TOU6" s="22"/>
      <c r="TOV6" s="22"/>
      <c r="TOW6" s="22"/>
      <c r="TOX6" s="22"/>
      <c r="TOY6" s="22"/>
      <c r="TOZ6" s="22"/>
      <c r="TPA6" s="22"/>
      <c r="TPB6" s="22"/>
      <c r="TPC6" s="22"/>
      <c r="TPD6" s="22"/>
      <c r="TPE6" s="22"/>
      <c r="TPF6" s="22"/>
      <c r="TPG6" s="22"/>
      <c r="TPH6" s="22"/>
      <c r="TPI6" s="22"/>
      <c r="TPJ6" s="22"/>
      <c r="TPK6" s="22"/>
      <c r="TPL6" s="22"/>
      <c r="TPM6" s="22"/>
      <c r="TPN6" s="22"/>
      <c r="TPO6" s="22"/>
      <c r="TPP6" s="22"/>
      <c r="TPQ6" s="22"/>
      <c r="TPR6" s="22"/>
      <c r="TPS6" s="22"/>
      <c r="TPT6" s="22"/>
      <c r="TPU6" s="22"/>
      <c r="TPV6" s="22"/>
      <c r="TPW6" s="22"/>
      <c r="TPX6" s="22"/>
      <c r="TPY6" s="22"/>
      <c r="TPZ6" s="22"/>
      <c r="TQA6" s="22"/>
      <c r="TQB6" s="22"/>
      <c r="TQC6" s="22"/>
      <c r="TQD6" s="22"/>
      <c r="TQE6" s="22"/>
      <c r="TQF6" s="22"/>
      <c r="TQG6" s="22"/>
      <c r="TQH6" s="22"/>
      <c r="TQI6" s="22"/>
      <c r="TQJ6" s="22"/>
      <c r="TQK6" s="22"/>
      <c r="TQL6" s="22"/>
      <c r="TQM6" s="22"/>
      <c r="TQN6" s="22"/>
      <c r="TQO6" s="22"/>
      <c r="TQP6" s="22"/>
      <c r="TQQ6" s="22"/>
      <c r="TQR6" s="22"/>
      <c r="TQS6" s="22"/>
      <c r="TQT6" s="22"/>
      <c r="TQU6" s="22"/>
      <c r="TQV6" s="22"/>
      <c r="TQW6" s="22"/>
      <c r="TQX6" s="22"/>
      <c r="TQY6" s="22"/>
      <c r="TQZ6" s="22"/>
      <c r="TRA6" s="22"/>
      <c r="TRB6" s="22"/>
      <c r="TRC6" s="22"/>
      <c r="TRD6" s="22"/>
      <c r="TRE6" s="22"/>
      <c r="TRF6" s="22"/>
      <c r="TRG6" s="22"/>
      <c r="TRH6" s="22"/>
      <c r="TRI6" s="22"/>
      <c r="TRJ6" s="22"/>
      <c r="TRK6" s="22"/>
      <c r="TRL6" s="22"/>
      <c r="TRM6" s="22"/>
      <c r="TRN6" s="22"/>
      <c r="TRO6" s="22"/>
      <c r="TRP6" s="22"/>
      <c r="TRQ6" s="22"/>
      <c r="TRR6" s="22"/>
      <c r="TRS6" s="22"/>
      <c r="TRT6" s="22"/>
      <c r="TRU6" s="22"/>
      <c r="TRV6" s="22"/>
      <c r="TRW6" s="22"/>
      <c r="TRX6" s="22"/>
      <c r="TRY6" s="22"/>
      <c r="TRZ6" s="22"/>
      <c r="TSA6" s="22"/>
      <c r="TSB6" s="22"/>
      <c r="TSC6" s="22"/>
      <c r="TSD6" s="22"/>
      <c r="TSE6" s="22"/>
      <c r="TSF6" s="22"/>
      <c r="TSG6" s="22"/>
      <c r="TSH6" s="22"/>
      <c r="TSI6" s="22"/>
      <c r="TSJ6" s="22"/>
      <c r="TSK6" s="22"/>
      <c r="TSL6" s="22"/>
      <c r="TSM6" s="22"/>
      <c r="TSN6" s="22"/>
      <c r="TSO6" s="22"/>
      <c r="TSP6" s="22"/>
      <c r="TSQ6" s="22"/>
      <c r="TSR6" s="22"/>
      <c r="TSS6" s="22"/>
      <c r="TST6" s="22"/>
      <c r="TSU6" s="22"/>
      <c r="TSV6" s="22"/>
      <c r="TSW6" s="22"/>
      <c r="TSX6" s="22"/>
      <c r="TSY6" s="22"/>
      <c r="TSZ6" s="22"/>
      <c r="TTA6" s="22"/>
      <c r="TTB6" s="22"/>
      <c r="TTC6" s="22"/>
      <c r="TTD6" s="22"/>
      <c r="TTE6" s="22"/>
      <c r="TTF6" s="22"/>
      <c r="TTG6" s="22"/>
      <c r="TTH6" s="22"/>
      <c r="TTI6" s="22"/>
      <c r="TTJ6" s="22"/>
      <c r="TTK6" s="22"/>
      <c r="TTL6" s="22"/>
      <c r="TTM6" s="22"/>
      <c r="TTN6" s="22"/>
      <c r="TTO6" s="22"/>
      <c r="TTP6" s="22"/>
      <c r="TTQ6" s="22"/>
      <c r="TTR6" s="22"/>
      <c r="TTS6" s="22"/>
      <c r="TTT6" s="22"/>
      <c r="TTU6" s="22"/>
      <c r="TTV6" s="22"/>
      <c r="TTW6" s="22"/>
      <c r="TTX6" s="22"/>
      <c r="TTY6" s="22"/>
      <c r="TTZ6" s="22"/>
      <c r="TUA6" s="22"/>
      <c r="TUB6" s="22"/>
      <c r="TUC6" s="22"/>
      <c r="TUD6" s="22"/>
      <c r="TUE6" s="22"/>
      <c r="TUF6" s="22"/>
      <c r="TUG6" s="22"/>
      <c r="TUH6" s="22"/>
      <c r="TUI6" s="22"/>
      <c r="TUJ6" s="22"/>
      <c r="TUK6" s="22"/>
      <c r="TUL6" s="22"/>
      <c r="TUM6" s="22"/>
      <c r="TUN6" s="22"/>
      <c r="TUO6" s="22"/>
      <c r="TUP6" s="22"/>
      <c r="TUQ6" s="22"/>
      <c r="TUR6" s="22"/>
      <c r="TUS6" s="22"/>
      <c r="TUT6" s="22"/>
      <c r="TUU6" s="22"/>
      <c r="TUV6" s="22"/>
      <c r="TUW6" s="22"/>
      <c r="TUX6" s="22"/>
      <c r="TUY6" s="22"/>
      <c r="TUZ6" s="22"/>
      <c r="TVA6" s="22"/>
      <c r="TVB6" s="22"/>
      <c r="TVC6" s="22"/>
      <c r="TVD6" s="22"/>
      <c r="TVE6" s="22"/>
      <c r="TVF6" s="22"/>
      <c r="TVG6" s="22"/>
      <c r="TVH6" s="22"/>
      <c r="TVI6" s="22"/>
      <c r="TVJ6" s="22"/>
      <c r="TVK6" s="22"/>
      <c r="TVL6" s="22"/>
      <c r="TVM6" s="22"/>
      <c r="TVN6" s="22"/>
      <c r="TVO6" s="22"/>
      <c r="TVP6" s="22"/>
      <c r="TVQ6" s="22"/>
      <c r="TVR6" s="22"/>
      <c r="TVS6" s="22"/>
      <c r="TVT6" s="22"/>
      <c r="TVU6" s="22"/>
      <c r="TVV6" s="22"/>
      <c r="TVW6" s="22"/>
      <c r="TVX6" s="22"/>
      <c r="TVY6" s="22"/>
      <c r="TVZ6" s="22"/>
      <c r="TWA6" s="22"/>
      <c r="TWB6" s="22"/>
      <c r="TWC6" s="22"/>
      <c r="TWD6" s="22"/>
      <c r="TWE6" s="22"/>
      <c r="TWF6" s="22"/>
      <c r="TWG6" s="22"/>
      <c r="TWH6" s="22"/>
      <c r="TWI6" s="22"/>
      <c r="TWJ6" s="22"/>
      <c r="TWK6" s="22"/>
      <c r="TWL6" s="22"/>
      <c r="TWM6" s="22"/>
      <c r="TWN6" s="22"/>
      <c r="TWO6" s="22"/>
      <c r="TWP6" s="22"/>
      <c r="TWQ6" s="22"/>
      <c r="TWR6" s="22"/>
      <c r="TWS6" s="22"/>
      <c r="TWT6" s="22"/>
      <c r="TWU6" s="22"/>
      <c r="TWV6" s="22"/>
      <c r="TWW6" s="22"/>
      <c r="TWX6" s="22"/>
      <c r="TWY6" s="22"/>
      <c r="TWZ6" s="22"/>
      <c r="TXA6" s="22"/>
      <c r="TXB6" s="22"/>
      <c r="TXC6" s="22"/>
      <c r="TXD6" s="22"/>
      <c r="TXE6" s="22"/>
      <c r="TXF6" s="22"/>
      <c r="TXG6" s="22"/>
      <c r="TXH6" s="22"/>
      <c r="TXI6" s="22"/>
      <c r="TXJ6" s="22"/>
      <c r="TXK6" s="22"/>
      <c r="TXL6" s="22"/>
      <c r="TXM6" s="22"/>
      <c r="TXN6" s="22"/>
      <c r="TXO6" s="22"/>
      <c r="TXP6" s="22"/>
      <c r="TXQ6" s="22"/>
      <c r="TXR6" s="22"/>
      <c r="TXS6" s="22"/>
      <c r="TXT6" s="22"/>
      <c r="TXU6" s="22"/>
      <c r="TXV6" s="22"/>
      <c r="TXW6" s="22"/>
      <c r="TXX6" s="22"/>
      <c r="TXY6" s="22"/>
      <c r="TXZ6" s="22"/>
      <c r="TYA6" s="22"/>
      <c r="TYB6" s="22"/>
      <c r="TYC6" s="22"/>
      <c r="TYD6" s="22"/>
      <c r="TYE6" s="22"/>
      <c r="TYF6" s="22"/>
      <c r="TYG6" s="22"/>
      <c r="TYH6" s="22"/>
      <c r="TYI6" s="22"/>
      <c r="TYJ6" s="22"/>
      <c r="TYK6" s="22"/>
      <c r="TYL6" s="22"/>
      <c r="TYM6" s="22"/>
      <c r="TYN6" s="22"/>
      <c r="TYO6" s="22"/>
      <c r="TYP6" s="22"/>
      <c r="TYQ6" s="22"/>
      <c r="TYR6" s="22"/>
      <c r="TYS6" s="22"/>
      <c r="TYT6" s="22"/>
      <c r="TYU6" s="22"/>
      <c r="TYV6" s="22"/>
      <c r="TYW6" s="22"/>
      <c r="TYX6" s="22"/>
      <c r="TYY6" s="22"/>
      <c r="TYZ6" s="22"/>
      <c r="TZA6" s="22"/>
      <c r="TZB6" s="22"/>
      <c r="TZC6" s="22"/>
      <c r="TZD6" s="22"/>
      <c r="TZE6" s="22"/>
      <c r="TZF6" s="22"/>
      <c r="TZG6" s="22"/>
      <c r="TZH6" s="22"/>
      <c r="TZI6" s="22"/>
      <c r="TZJ6" s="22"/>
      <c r="TZK6" s="22"/>
      <c r="TZL6" s="22"/>
      <c r="TZM6" s="22"/>
      <c r="TZN6" s="22"/>
      <c r="TZO6" s="22"/>
      <c r="TZP6" s="22"/>
      <c r="TZQ6" s="22"/>
      <c r="TZR6" s="22"/>
      <c r="TZS6" s="22"/>
      <c r="TZT6" s="22"/>
      <c r="TZU6" s="22"/>
      <c r="TZV6" s="22"/>
      <c r="TZW6" s="22"/>
      <c r="TZX6" s="22"/>
      <c r="TZY6" s="22"/>
      <c r="TZZ6" s="22"/>
      <c r="UAA6" s="22"/>
      <c r="UAB6" s="22"/>
      <c r="UAC6" s="22"/>
      <c r="UAD6" s="22"/>
      <c r="UAE6" s="22"/>
      <c r="UAF6" s="22"/>
      <c r="UAG6" s="22"/>
      <c r="UAH6" s="22"/>
      <c r="UAI6" s="22"/>
      <c r="UAJ6" s="22"/>
      <c r="UAK6" s="22"/>
      <c r="UAL6" s="22"/>
      <c r="UAM6" s="22"/>
      <c r="UAN6" s="22"/>
      <c r="UAO6" s="22"/>
      <c r="UAP6" s="22"/>
      <c r="UAQ6" s="22"/>
      <c r="UAR6" s="22"/>
      <c r="UAS6" s="22"/>
      <c r="UAT6" s="22"/>
      <c r="UAU6" s="22"/>
      <c r="UAV6" s="22"/>
      <c r="UAW6" s="22"/>
      <c r="UAX6" s="22"/>
      <c r="UAY6" s="22"/>
      <c r="UAZ6" s="22"/>
      <c r="UBA6" s="22"/>
      <c r="UBB6" s="22"/>
      <c r="UBC6" s="22"/>
      <c r="UBD6" s="22"/>
      <c r="UBE6" s="22"/>
      <c r="UBF6" s="22"/>
      <c r="UBG6" s="22"/>
      <c r="UBH6" s="22"/>
      <c r="UBI6" s="22"/>
      <c r="UBJ6" s="22"/>
      <c r="UBK6" s="22"/>
      <c r="UBL6" s="22"/>
      <c r="UBM6" s="22"/>
      <c r="UBN6" s="22"/>
      <c r="UBO6" s="22"/>
      <c r="UBP6" s="22"/>
      <c r="UBQ6" s="22"/>
      <c r="UBR6" s="22"/>
      <c r="UBS6" s="22"/>
      <c r="UBT6" s="22"/>
      <c r="UBU6" s="22"/>
      <c r="UBV6" s="22"/>
      <c r="UBW6" s="22"/>
      <c r="UBX6" s="22"/>
      <c r="UBY6" s="22"/>
      <c r="UBZ6" s="22"/>
      <c r="UCA6" s="22"/>
      <c r="UCB6" s="22"/>
      <c r="UCC6" s="22"/>
      <c r="UCD6" s="22"/>
      <c r="UCE6" s="22"/>
      <c r="UCF6" s="22"/>
      <c r="UCG6" s="22"/>
      <c r="UCH6" s="22"/>
      <c r="UCI6" s="22"/>
      <c r="UCJ6" s="22"/>
      <c r="UCK6" s="22"/>
      <c r="UCL6" s="22"/>
      <c r="UCM6" s="22"/>
      <c r="UCN6" s="22"/>
      <c r="UCO6" s="22"/>
      <c r="UCP6" s="22"/>
      <c r="UCQ6" s="22"/>
      <c r="UCR6" s="22"/>
      <c r="UCS6" s="22"/>
      <c r="UCT6" s="22"/>
      <c r="UCU6" s="22"/>
      <c r="UCV6" s="22"/>
      <c r="UCW6" s="22"/>
      <c r="UCX6" s="22"/>
      <c r="UCY6" s="22"/>
      <c r="UCZ6" s="22"/>
      <c r="UDA6" s="22"/>
      <c r="UDB6" s="22"/>
      <c r="UDC6" s="22"/>
      <c r="UDD6" s="22"/>
      <c r="UDE6" s="22"/>
      <c r="UDF6" s="22"/>
      <c r="UDG6" s="22"/>
      <c r="UDH6" s="22"/>
      <c r="UDI6" s="22"/>
      <c r="UDJ6" s="22"/>
      <c r="UDK6" s="22"/>
      <c r="UDL6" s="22"/>
      <c r="UDM6" s="22"/>
      <c r="UDN6" s="22"/>
      <c r="UDO6" s="22"/>
      <c r="UDP6" s="22"/>
      <c r="UDQ6" s="22"/>
      <c r="UDR6" s="22"/>
      <c r="UDS6" s="22"/>
      <c r="UDT6" s="22"/>
      <c r="UDU6" s="22"/>
      <c r="UDV6" s="22"/>
      <c r="UDW6" s="22"/>
      <c r="UDX6" s="22"/>
      <c r="UDY6" s="22"/>
      <c r="UDZ6" s="22"/>
      <c r="UEA6" s="22"/>
      <c r="UEB6" s="22"/>
      <c r="UEC6" s="22"/>
      <c r="UED6" s="22"/>
      <c r="UEE6" s="22"/>
      <c r="UEF6" s="22"/>
      <c r="UEG6" s="22"/>
      <c r="UEH6" s="22"/>
      <c r="UEI6" s="22"/>
      <c r="UEJ6" s="22"/>
      <c r="UEK6" s="22"/>
      <c r="UEL6" s="22"/>
      <c r="UEM6" s="22"/>
      <c r="UEN6" s="22"/>
      <c r="UEO6" s="22"/>
      <c r="UEP6" s="22"/>
      <c r="UEQ6" s="22"/>
      <c r="UER6" s="22"/>
      <c r="UES6" s="22"/>
      <c r="UET6" s="22"/>
      <c r="UEU6" s="22"/>
      <c r="UEV6" s="22"/>
      <c r="UEW6" s="22"/>
      <c r="UEX6" s="22"/>
      <c r="UEY6" s="22"/>
      <c r="UEZ6" s="22"/>
      <c r="UFA6" s="22"/>
      <c r="UFB6" s="22"/>
      <c r="UFC6" s="22"/>
      <c r="UFD6" s="22"/>
      <c r="UFE6" s="22"/>
      <c r="UFF6" s="22"/>
      <c r="UFG6" s="22"/>
      <c r="UFH6" s="22"/>
      <c r="UFI6" s="22"/>
      <c r="UFJ6" s="22"/>
      <c r="UFK6" s="22"/>
      <c r="UFL6" s="22"/>
      <c r="UFM6" s="22"/>
      <c r="UFN6" s="22"/>
      <c r="UFO6" s="22"/>
      <c r="UFP6" s="22"/>
      <c r="UFQ6" s="22"/>
      <c r="UFR6" s="22"/>
      <c r="UFS6" s="22"/>
      <c r="UFT6" s="22"/>
      <c r="UFU6" s="22"/>
      <c r="UFV6" s="22"/>
      <c r="UFW6" s="22"/>
      <c r="UFX6" s="22"/>
      <c r="UFY6" s="22"/>
      <c r="UFZ6" s="22"/>
      <c r="UGA6" s="22"/>
      <c r="UGB6" s="22"/>
      <c r="UGC6" s="22"/>
      <c r="UGD6" s="22"/>
      <c r="UGE6" s="22"/>
      <c r="UGF6" s="22"/>
      <c r="UGG6" s="22"/>
      <c r="UGH6" s="22"/>
      <c r="UGI6" s="22"/>
      <c r="UGJ6" s="22"/>
      <c r="UGK6" s="22"/>
      <c r="UGL6" s="22"/>
      <c r="UGM6" s="22"/>
      <c r="UGN6" s="22"/>
      <c r="UGO6" s="22"/>
      <c r="UGP6" s="22"/>
      <c r="UGQ6" s="22"/>
      <c r="UGR6" s="22"/>
      <c r="UGS6" s="22"/>
      <c r="UGT6" s="22"/>
      <c r="UGU6" s="22"/>
      <c r="UGV6" s="22"/>
      <c r="UGW6" s="22"/>
      <c r="UGX6" s="22"/>
      <c r="UGY6" s="22"/>
      <c r="UGZ6" s="22"/>
      <c r="UHA6" s="22"/>
      <c r="UHB6" s="22"/>
      <c r="UHC6" s="22"/>
      <c r="UHD6" s="22"/>
      <c r="UHE6" s="22"/>
      <c r="UHF6" s="22"/>
      <c r="UHG6" s="22"/>
      <c r="UHH6" s="22"/>
      <c r="UHI6" s="22"/>
      <c r="UHJ6" s="22"/>
      <c r="UHK6" s="22"/>
      <c r="UHL6" s="22"/>
      <c r="UHM6" s="22"/>
      <c r="UHN6" s="22"/>
      <c r="UHO6" s="22"/>
      <c r="UHP6" s="22"/>
      <c r="UHQ6" s="22"/>
      <c r="UHR6" s="22"/>
      <c r="UHS6" s="22"/>
      <c r="UHT6" s="22"/>
      <c r="UHU6" s="22"/>
      <c r="UHV6" s="22"/>
      <c r="UHW6" s="22"/>
      <c r="UHX6" s="22"/>
      <c r="UHY6" s="22"/>
      <c r="UHZ6" s="22"/>
      <c r="UIA6" s="22"/>
      <c r="UIB6" s="22"/>
      <c r="UIC6" s="22"/>
      <c r="UID6" s="22"/>
      <c r="UIE6" s="22"/>
      <c r="UIF6" s="22"/>
      <c r="UIG6" s="22"/>
      <c r="UIH6" s="22"/>
      <c r="UII6" s="22"/>
      <c r="UIJ6" s="22"/>
      <c r="UIK6" s="22"/>
      <c r="UIL6" s="22"/>
      <c r="UIM6" s="22"/>
      <c r="UIN6" s="22"/>
      <c r="UIO6" s="22"/>
      <c r="UIP6" s="22"/>
      <c r="UIQ6" s="22"/>
      <c r="UIR6" s="22"/>
      <c r="UIS6" s="22"/>
      <c r="UIT6" s="22"/>
      <c r="UIU6" s="22"/>
      <c r="UIV6" s="22"/>
      <c r="UIW6" s="22"/>
      <c r="UIX6" s="22"/>
      <c r="UIY6" s="22"/>
      <c r="UIZ6" s="22"/>
      <c r="UJA6" s="22"/>
      <c r="UJB6" s="22"/>
      <c r="UJC6" s="22"/>
      <c r="UJD6" s="22"/>
      <c r="UJE6" s="22"/>
      <c r="UJF6" s="22"/>
      <c r="UJG6" s="22"/>
      <c r="UJH6" s="22"/>
      <c r="UJI6" s="22"/>
      <c r="UJJ6" s="22"/>
      <c r="UJK6" s="22"/>
      <c r="UJL6" s="22"/>
      <c r="UJM6" s="22"/>
      <c r="UJN6" s="22"/>
      <c r="UJO6" s="22"/>
      <c r="UJP6" s="22"/>
      <c r="UJQ6" s="22"/>
      <c r="UJR6" s="22"/>
      <c r="UJS6" s="22"/>
      <c r="UJT6" s="22"/>
      <c r="UJU6" s="22"/>
      <c r="UJV6" s="22"/>
      <c r="UJW6" s="22"/>
      <c r="UJX6" s="22"/>
      <c r="UJY6" s="22"/>
      <c r="UJZ6" s="22"/>
      <c r="UKA6" s="22"/>
      <c r="UKB6" s="22"/>
      <c r="UKC6" s="22"/>
      <c r="UKD6" s="22"/>
      <c r="UKE6" s="22"/>
      <c r="UKF6" s="22"/>
      <c r="UKG6" s="22"/>
      <c r="UKH6" s="22"/>
      <c r="UKI6" s="22"/>
      <c r="UKJ6" s="22"/>
      <c r="UKK6" s="22"/>
      <c r="UKL6" s="22"/>
      <c r="UKM6" s="22"/>
      <c r="UKN6" s="22"/>
      <c r="UKO6" s="22"/>
      <c r="UKP6" s="22"/>
      <c r="UKQ6" s="22"/>
      <c r="UKR6" s="22"/>
      <c r="UKS6" s="22"/>
      <c r="UKT6" s="22"/>
      <c r="UKU6" s="22"/>
      <c r="UKV6" s="22"/>
      <c r="UKW6" s="22"/>
      <c r="UKX6" s="22"/>
      <c r="UKY6" s="22"/>
      <c r="UKZ6" s="22"/>
      <c r="ULA6" s="22"/>
      <c r="ULB6" s="22"/>
      <c r="ULC6" s="22"/>
      <c r="ULD6" s="22"/>
      <c r="ULE6" s="22"/>
      <c r="ULF6" s="22"/>
      <c r="ULG6" s="22"/>
      <c r="ULH6" s="22"/>
      <c r="ULI6" s="22"/>
      <c r="ULJ6" s="22"/>
      <c r="ULK6" s="22"/>
      <c r="ULL6" s="22"/>
      <c r="ULM6" s="22"/>
      <c r="ULN6" s="22"/>
      <c r="ULO6" s="22"/>
      <c r="ULP6" s="22"/>
      <c r="ULQ6" s="22"/>
      <c r="ULR6" s="22"/>
      <c r="ULS6" s="22"/>
      <c r="ULT6" s="22"/>
      <c r="ULU6" s="22"/>
      <c r="ULV6" s="22"/>
      <c r="ULW6" s="22"/>
      <c r="ULX6" s="22"/>
      <c r="ULY6" s="22"/>
      <c r="ULZ6" s="22"/>
      <c r="UMA6" s="22"/>
      <c r="UMB6" s="22"/>
      <c r="UMC6" s="22"/>
      <c r="UMD6" s="22"/>
      <c r="UME6" s="22"/>
      <c r="UMF6" s="22"/>
      <c r="UMG6" s="22"/>
      <c r="UMH6" s="22"/>
      <c r="UMI6" s="22"/>
      <c r="UMJ6" s="22"/>
      <c r="UMK6" s="22"/>
      <c r="UML6" s="22"/>
      <c r="UMM6" s="22"/>
      <c r="UMN6" s="22"/>
      <c r="UMO6" s="22"/>
      <c r="UMP6" s="22"/>
      <c r="UMQ6" s="22"/>
      <c r="UMR6" s="22"/>
      <c r="UMS6" s="22"/>
      <c r="UMT6" s="22"/>
      <c r="UMU6" s="22"/>
      <c r="UMV6" s="22"/>
      <c r="UMW6" s="22"/>
      <c r="UMX6" s="22"/>
      <c r="UMY6" s="22"/>
      <c r="UMZ6" s="22"/>
      <c r="UNA6" s="22"/>
      <c r="UNB6" s="22"/>
      <c r="UNC6" s="22"/>
      <c r="UND6" s="22"/>
      <c r="UNE6" s="22"/>
      <c r="UNF6" s="22"/>
      <c r="UNG6" s="22"/>
      <c r="UNH6" s="22"/>
      <c r="UNI6" s="22"/>
      <c r="UNJ6" s="22"/>
      <c r="UNK6" s="22"/>
      <c r="UNL6" s="22"/>
      <c r="UNM6" s="22"/>
      <c r="UNN6" s="22"/>
      <c r="UNO6" s="22"/>
      <c r="UNP6" s="22"/>
      <c r="UNQ6" s="22"/>
      <c r="UNR6" s="22"/>
      <c r="UNS6" s="22"/>
      <c r="UNT6" s="22"/>
      <c r="UNU6" s="22"/>
      <c r="UNV6" s="22"/>
      <c r="UNW6" s="22"/>
      <c r="UNX6" s="22"/>
      <c r="UNY6" s="22"/>
      <c r="UNZ6" s="22"/>
      <c r="UOA6" s="22"/>
      <c r="UOB6" s="22"/>
      <c r="UOC6" s="22"/>
      <c r="UOD6" s="22"/>
      <c r="UOE6" s="22"/>
      <c r="UOF6" s="22"/>
      <c r="UOG6" s="22"/>
      <c r="UOH6" s="22"/>
      <c r="UOI6" s="22"/>
      <c r="UOJ6" s="22"/>
      <c r="UOK6" s="22"/>
      <c r="UOL6" s="22"/>
      <c r="UOM6" s="22"/>
      <c r="UON6" s="22"/>
      <c r="UOO6" s="22"/>
      <c r="UOP6" s="22"/>
      <c r="UOQ6" s="22"/>
      <c r="UOR6" s="22"/>
      <c r="UOS6" s="22"/>
      <c r="UOT6" s="22"/>
      <c r="UOU6" s="22"/>
      <c r="UOV6" s="22"/>
      <c r="UOW6" s="22"/>
      <c r="UOX6" s="22"/>
      <c r="UOY6" s="22"/>
      <c r="UOZ6" s="22"/>
      <c r="UPA6" s="22"/>
      <c r="UPB6" s="22"/>
      <c r="UPC6" s="22"/>
      <c r="UPD6" s="22"/>
      <c r="UPE6" s="22"/>
      <c r="UPF6" s="22"/>
      <c r="UPG6" s="22"/>
      <c r="UPH6" s="22"/>
      <c r="UPI6" s="22"/>
      <c r="UPJ6" s="22"/>
      <c r="UPK6" s="22"/>
      <c r="UPL6" s="22"/>
      <c r="UPM6" s="22"/>
      <c r="UPN6" s="22"/>
      <c r="UPO6" s="22"/>
      <c r="UPP6" s="22"/>
      <c r="UPQ6" s="22"/>
      <c r="UPR6" s="22"/>
      <c r="UPS6" s="22"/>
      <c r="UPT6" s="22"/>
      <c r="UPU6" s="22"/>
      <c r="UPV6" s="22"/>
      <c r="UPW6" s="22"/>
      <c r="UPX6" s="22"/>
      <c r="UPY6" s="22"/>
      <c r="UPZ6" s="22"/>
      <c r="UQA6" s="22"/>
      <c r="UQB6" s="22"/>
      <c r="UQC6" s="22"/>
      <c r="UQD6" s="22"/>
      <c r="UQE6" s="22"/>
      <c r="UQF6" s="22"/>
      <c r="UQG6" s="22"/>
      <c r="UQH6" s="22"/>
      <c r="UQI6" s="22"/>
      <c r="UQJ6" s="22"/>
      <c r="UQK6" s="22"/>
      <c r="UQL6" s="22"/>
      <c r="UQM6" s="22"/>
      <c r="UQN6" s="22"/>
      <c r="UQO6" s="22"/>
      <c r="UQP6" s="22"/>
      <c r="UQQ6" s="22"/>
      <c r="UQR6" s="22"/>
      <c r="UQS6" s="22"/>
      <c r="UQT6" s="22"/>
      <c r="UQU6" s="22"/>
      <c r="UQV6" s="22"/>
      <c r="UQW6" s="22"/>
      <c r="UQX6" s="22"/>
      <c r="UQY6" s="22"/>
      <c r="UQZ6" s="22"/>
      <c r="URA6" s="22"/>
      <c r="URB6" s="22"/>
      <c r="URC6" s="22"/>
      <c r="URD6" s="22"/>
      <c r="URE6" s="22"/>
      <c r="URF6" s="22"/>
      <c r="URG6" s="22"/>
      <c r="URH6" s="22"/>
      <c r="URI6" s="22"/>
      <c r="URJ6" s="22"/>
      <c r="URK6" s="22"/>
      <c r="URL6" s="22"/>
      <c r="URM6" s="22"/>
      <c r="URN6" s="22"/>
      <c r="URO6" s="22"/>
      <c r="URP6" s="22"/>
      <c r="URQ6" s="22"/>
      <c r="URR6" s="22"/>
      <c r="URS6" s="22"/>
      <c r="URT6" s="22"/>
      <c r="URU6" s="22"/>
      <c r="URV6" s="22"/>
      <c r="URW6" s="22"/>
      <c r="URX6" s="22"/>
      <c r="URY6" s="22"/>
      <c r="URZ6" s="22"/>
      <c r="USA6" s="22"/>
      <c r="USB6" s="22"/>
      <c r="USC6" s="22"/>
      <c r="USD6" s="22"/>
      <c r="USE6" s="22"/>
      <c r="USF6" s="22"/>
      <c r="USG6" s="22"/>
      <c r="USH6" s="22"/>
      <c r="USI6" s="22"/>
      <c r="USJ6" s="22"/>
      <c r="USK6" s="22"/>
      <c r="USL6" s="22"/>
      <c r="USM6" s="22"/>
      <c r="USN6" s="22"/>
      <c r="USO6" s="22"/>
      <c r="USP6" s="22"/>
      <c r="USQ6" s="22"/>
      <c r="USR6" s="22"/>
      <c r="USS6" s="22"/>
      <c r="UST6" s="22"/>
      <c r="USU6" s="22"/>
      <c r="USV6" s="22"/>
      <c r="USW6" s="22"/>
      <c r="USX6" s="22"/>
      <c r="USY6" s="22"/>
      <c r="USZ6" s="22"/>
      <c r="UTA6" s="22"/>
      <c r="UTB6" s="22"/>
      <c r="UTC6" s="22"/>
      <c r="UTD6" s="22"/>
      <c r="UTE6" s="22"/>
      <c r="UTF6" s="22"/>
      <c r="UTG6" s="22"/>
      <c r="UTH6" s="22"/>
      <c r="UTI6" s="22"/>
      <c r="UTJ6" s="22"/>
      <c r="UTK6" s="22"/>
      <c r="UTL6" s="22"/>
      <c r="UTM6" s="22"/>
      <c r="UTN6" s="22"/>
      <c r="UTO6" s="22"/>
      <c r="UTP6" s="22"/>
      <c r="UTQ6" s="22"/>
      <c r="UTR6" s="22"/>
      <c r="UTS6" s="22"/>
      <c r="UTT6" s="22"/>
      <c r="UTU6" s="22"/>
      <c r="UTV6" s="22"/>
      <c r="UTW6" s="22"/>
      <c r="UTX6" s="22"/>
      <c r="UTY6" s="22"/>
      <c r="UTZ6" s="22"/>
      <c r="UUA6" s="22"/>
      <c r="UUB6" s="22"/>
      <c r="UUC6" s="22"/>
      <c r="UUD6" s="22"/>
      <c r="UUE6" s="22"/>
      <c r="UUF6" s="22"/>
      <c r="UUG6" s="22"/>
      <c r="UUH6" s="22"/>
      <c r="UUI6" s="22"/>
      <c r="UUJ6" s="22"/>
      <c r="UUK6" s="22"/>
      <c r="UUL6" s="22"/>
      <c r="UUM6" s="22"/>
      <c r="UUN6" s="22"/>
      <c r="UUO6" s="22"/>
      <c r="UUP6" s="22"/>
      <c r="UUQ6" s="22"/>
      <c r="UUR6" s="22"/>
      <c r="UUS6" s="22"/>
      <c r="UUT6" s="22"/>
      <c r="UUU6" s="22"/>
      <c r="UUV6" s="22"/>
      <c r="UUW6" s="22"/>
      <c r="UUX6" s="22"/>
      <c r="UUY6" s="22"/>
      <c r="UUZ6" s="22"/>
      <c r="UVA6" s="22"/>
      <c r="UVB6" s="22"/>
      <c r="UVC6" s="22"/>
      <c r="UVD6" s="22"/>
      <c r="UVE6" s="22"/>
      <c r="UVF6" s="22"/>
      <c r="UVG6" s="22"/>
      <c r="UVH6" s="22"/>
      <c r="UVI6" s="22"/>
      <c r="UVJ6" s="22"/>
      <c r="UVK6" s="22"/>
      <c r="UVL6" s="22"/>
      <c r="UVM6" s="22"/>
      <c r="UVN6" s="22"/>
      <c r="UVO6" s="22"/>
      <c r="UVP6" s="22"/>
      <c r="UVQ6" s="22"/>
      <c r="UVR6" s="22"/>
      <c r="UVS6" s="22"/>
      <c r="UVT6" s="22"/>
      <c r="UVU6" s="22"/>
      <c r="UVV6" s="22"/>
      <c r="UVW6" s="22"/>
      <c r="UVX6" s="22"/>
      <c r="UVY6" s="22"/>
      <c r="UVZ6" s="22"/>
      <c r="UWA6" s="22"/>
      <c r="UWB6" s="22"/>
      <c r="UWC6" s="22"/>
      <c r="UWD6" s="22"/>
      <c r="UWE6" s="22"/>
      <c r="UWF6" s="22"/>
      <c r="UWG6" s="22"/>
      <c r="UWH6" s="22"/>
      <c r="UWI6" s="22"/>
      <c r="UWJ6" s="22"/>
      <c r="UWK6" s="22"/>
      <c r="UWL6" s="22"/>
      <c r="UWM6" s="22"/>
      <c r="UWN6" s="22"/>
      <c r="UWO6" s="22"/>
      <c r="UWP6" s="22"/>
      <c r="UWQ6" s="22"/>
      <c r="UWR6" s="22"/>
      <c r="UWS6" s="22"/>
      <c r="UWT6" s="22"/>
      <c r="UWU6" s="22"/>
      <c r="UWV6" s="22"/>
      <c r="UWW6" s="22"/>
      <c r="UWX6" s="22"/>
      <c r="UWY6" s="22"/>
      <c r="UWZ6" s="22"/>
      <c r="UXA6" s="22"/>
      <c r="UXB6" s="22"/>
      <c r="UXC6" s="22"/>
      <c r="UXD6" s="22"/>
      <c r="UXE6" s="22"/>
      <c r="UXF6" s="22"/>
      <c r="UXG6" s="22"/>
      <c r="UXH6" s="22"/>
      <c r="UXI6" s="22"/>
      <c r="UXJ6" s="22"/>
      <c r="UXK6" s="22"/>
      <c r="UXL6" s="22"/>
      <c r="UXM6" s="22"/>
      <c r="UXN6" s="22"/>
      <c r="UXO6" s="22"/>
      <c r="UXP6" s="22"/>
      <c r="UXQ6" s="22"/>
      <c r="UXR6" s="22"/>
      <c r="UXS6" s="22"/>
      <c r="UXT6" s="22"/>
      <c r="UXU6" s="22"/>
      <c r="UXV6" s="22"/>
      <c r="UXW6" s="22"/>
      <c r="UXX6" s="22"/>
      <c r="UXY6" s="22"/>
      <c r="UXZ6" s="22"/>
      <c r="UYA6" s="22"/>
      <c r="UYB6" s="22"/>
      <c r="UYC6" s="22"/>
      <c r="UYD6" s="22"/>
      <c r="UYE6" s="22"/>
      <c r="UYF6" s="22"/>
      <c r="UYG6" s="22"/>
      <c r="UYH6" s="22"/>
      <c r="UYI6" s="22"/>
      <c r="UYJ6" s="22"/>
      <c r="UYK6" s="22"/>
      <c r="UYL6" s="22"/>
      <c r="UYM6" s="22"/>
      <c r="UYN6" s="22"/>
      <c r="UYO6" s="22"/>
      <c r="UYP6" s="22"/>
      <c r="UYQ6" s="22"/>
      <c r="UYR6" s="22"/>
      <c r="UYS6" s="22"/>
      <c r="UYT6" s="22"/>
      <c r="UYU6" s="22"/>
      <c r="UYV6" s="22"/>
      <c r="UYW6" s="22"/>
      <c r="UYX6" s="22"/>
      <c r="UYY6" s="22"/>
      <c r="UYZ6" s="22"/>
      <c r="UZA6" s="22"/>
      <c r="UZB6" s="22"/>
      <c r="UZC6" s="22"/>
      <c r="UZD6" s="22"/>
      <c r="UZE6" s="22"/>
      <c r="UZF6" s="22"/>
      <c r="UZG6" s="22"/>
      <c r="UZH6" s="22"/>
      <c r="UZI6" s="22"/>
      <c r="UZJ6" s="22"/>
      <c r="UZK6" s="22"/>
      <c r="UZL6" s="22"/>
      <c r="UZM6" s="22"/>
      <c r="UZN6" s="22"/>
      <c r="UZO6" s="22"/>
      <c r="UZP6" s="22"/>
      <c r="UZQ6" s="22"/>
      <c r="UZR6" s="22"/>
      <c r="UZS6" s="22"/>
      <c r="UZT6" s="22"/>
      <c r="UZU6" s="22"/>
      <c r="UZV6" s="22"/>
      <c r="UZW6" s="22"/>
      <c r="UZX6" s="22"/>
      <c r="UZY6" s="22"/>
      <c r="UZZ6" s="22"/>
      <c r="VAA6" s="22"/>
      <c r="VAB6" s="22"/>
      <c r="VAC6" s="22"/>
      <c r="VAD6" s="22"/>
      <c r="VAE6" s="22"/>
      <c r="VAF6" s="22"/>
      <c r="VAG6" s="22"/>
      <c r="VAH6" s="22"/>
      <c r="VAI6" s="22"/>
      <c r="VAJ6" s="22"/>
      <c r="VAK6" s="22"/>
      <c r="VAL6" s="22"/>
      <c r="VAM6" s="22"/>
      <c r="VAN6" s="22"/>
      <c r="VAO6" s="22"/>
      <c r="VAP6" s="22"/>
      <c r="VAQ6" s="22"/>
      <c r="VAR6" s="22"/>
      <c r="VAS6" s="22"/>
      <c r="VAT6" s="22"/>
      <c r="VAU6" s="22"/>
      <c r="VAV6" s="22"/>
      <c r="VAW6" s="22"/>
      <c r="VAX6" s="22"/>
      <c r="VAY6" s="22"/>
      <c r="VAZ6" s="22"/>
      <c r="VBA6" s="22"/>
      <c r="VBB6" s="22"/>
      <c r="VBC6" s="22"/>
      <c r="VBD6" s="22"/>
      <c r="VBE6" s="22"/>
      <c r="VBF6" s="22"/>
      <c r="VBG6" s="22"/>
      <c r="VBH6" s="22"/>
      <c r="VBI6" s="22"/>
      <c r="VBJ6" s="22"/>
      <c r="VBK6" s="22"/>
      <c r="VBL6" s="22"/>
      <c r="VBM6" s="22"/>
      <c r="VBN6" s="22"/>
      <c r="VBO6" s="22"/>
      <c r="VBP6" s="22"/>
      <c r="VBQ6" s="22"/>
      <c r="VBR6" s="22"/>
      <c r="VBS6" s="22"/>
      <c r="VBT6" s="22"/>
      <c r="VBU6" s="22"/>
      <c r="VBV6" s="22"/>
      <c r="VBW6" s="22"/>
      <c r="VBX6" s="22"/>
      <c r="VBY6" s="22"/>
      <c r="VBZ6" s="22"/>
      <c r="VCA6" s="22"/>
      <c r="VCB6" s="22"/>
      <c r="VCC6" s="22"/>
      <c r="VCD6" s="22"/>
      <c r="VCE6" s="22"/>
      <c r="VCF6" s="22"/>
      <c r="VCG6" s="22"/>
      <c r="VCH6" s="22"/>
      <c r="VCI6" s="22"/>
      <c r="VCJ6" s="22"/>
      <c r="VCK6" s="22"/>
      <c r="VCL6" s="22"/>
      <c r="VCM6" s="22"/>
      <c r="VCN6" s="22"/>
      <c r="VCO6" s="22"/>
      <c r="VCP6" s="22"/>
      <c r="VCQ6" s="22"/>
      <c r="VCR6" s="22"/>
      <c r="VCS6" s="22"/>
      <c r="VCT6" s="22"/>
      <c r="VCU6" s="22"/>
      <c r="VCV6" s="22"/>
      <c r="VCW6" s="22"/>
      <c r="VCX6" s="22"/>
      <c r="VCY6" s="22"/>
      <c r="VCZ6" s="22"/>
      <c r="VDA6" s="22"/>
      <c r="VDB6" s="22"/>
      <c r="VDC6" s="22"/>
      <c r="VDD6" s="22"/>
      <c r="VDE6" s="22"/>
      <c r="VDF6" s="22"/>
      <c r="VDG6" s="22"/>
      <c r="VDH6" s="22"/>
      <c r="VDI6" s="22"/>
      <c r="VDJ6" s="22"/>
      <c r="VDK6" s="22"/>
      <c r="VDL6" s="22"/>
      <c r="VDM6" s="22"/>
      <c r="VDN6" s="22"/>
      <c r="VDO6" s="22"/>
      <c r="VDP6" s="22"/>
      <c r="VDQ6" s="22"/>
      <c r="VDR6" s="22"/>
      <c r="VDS6" s="22"/>
      <c r="VDT6" s="22"/>
      <c r="VDU6" s="22"/>
      <c r="VDV6" s="22"/>
      <c r="VDW6" s="22"/>
      <c r="VDX6" s="22"/>
      <c r="VDY6" s="22"/>
      <c r="VDZ6" s="22"/>
      <c r="VEA6" s="22"/>
      <c r="VEB6" s="22"/>
      <c r="VEC6" s="22"/>
      <c r="VED6" s="22"/>
      <c r="VEE6" s="22"/>
      <c r="VEF6" s="22"/>
      <c r="VEG6" s="22"/>
      <c r="VEH6" s="22"/>
      <c r="VEI6" s="22"/>
      <c r="VEJ6" s="22"/>
      <c r="VEK6" s="22"/>
      <c r="VEL6" s="22"/>
      <c r="VEM6" s="22"/>
      <c r="VEN6" s="22"/>
      <c r="VEO6" s="22"/>
      <c r="VEP6" s="22"/>
      <c r="VEQ6" s="22"/>
      <c r="VER6" s="22"/>
      <c r="VES6" s="22"/>
      <c r="VET6" s="22"/>
      <c r="VEU6" s="22"/>
      <c r="VEV6" s="22"/>
      <c r="VEW6" s="22"/>
      <c r="VEX6" s="22"/>
      <c r="VEY6" s="22"/>
      <c r="VEZ6" s="22"/>
      <c r="VFA6" s="22"/>
      <c r="VFB6" s="22"/>
      <c r="VFC6" s="22"/>
      <c r="VFD6" s="22"/>
      <c r="VFE6" s="22"/>
      <c r="VFF6" s="22"/>
      <c r="VFG6" s="22"/>
      <c r="VFH6" s="22"/>
      <c r="VFI6" s="22"/>
      <c r="VFJ6" s="22"/>
      <c r="VFK6" s="22"/>
      <c r="VFL6" s="22"/>
      <c r="VFM6" s="22"/>
      <c r="VFN6" s="22"/>
      <c r="VFO6" s="22"/>
      <c r="VFP6" s="22"/>
      <c r="VFQ6" s="22"/>
      <c r="VFR6" s="22"/>
      <c r="VFS6" s="22"/>
      <c r="VFT6" s="22"/>
      <c r="VFU6" s="22"/>
      <c r="VFV6" s="22"/>
      <c r="VFW6" s="22"/>
      <c r="VFX6" s="22"/>
      <c r="VFY6" s="22"/>
      <c r="VFZ6" s="22"/>
      <c r="VGA6" s="22"/>
      <c r="VGB6" s="22"/>
      <c r="VGC6" s="22"/>
      <c r="VGD6" s="22"/>
      <c r="VGE6" s="22"/>
      <c r="VGF6" s="22"/>
      <c r="VGG6" s="22"/>
      <c r="VGH6" s="22"/>
      <c r="VGI6" s="22"/>
      <c r="VGJ6" s="22"/>
      <c r="VGK6" s="22"/>
      <c r="VGL6" s="22"/>
      <c r="VGM6" s="22"/>
      <c r="VGN6" s="22"/>
      <c r="VGO6" s="22"/>
      <c r="VGP6" s="22"/>
      <c r="VGQ6" s="22"/>
      <c r="VGR6" s="22"/>
      <c r="VGS6" s="22"/>
      <c r="VGT6" s="22"/>
      <c r="VGU6" s="22"/>
      <c r="VGV6" s="22"/>
      <c r="VGW6" s="22"/>
      <c r="VGX6" s="22"/>
      <c r="VGY6" s="22"/>
      <c r="VGZ6" s="22"/>
      <c r="VHA6" s="22"/>
      <c r="VHB6" s="22"/>
      <c r="VHC6" s="22"/>
      <c r="VHD6" s="22"/>
      <c r="VHE6" s="22"/>
      <c r="VHF6" s="22"/>
      <c r="VHG6" s="22"/>
      <c r="VHH6" s="22"/>
      <c r="VHI6" s="22"/>
      <c r="VHJ6" s="22"/>
      <c r="VHK6" s="22"/>
      <c r="VHL6" s="22"/>
      <c r="VHM6" s="22"/>
      <c r="VHN6" s="22"/>
      <c r="VHO6" s="22"/>
      <c r="VHP6" s="22"/>
      <c r="VHQ6" s="22"/>
      <c r="VHR6" s="22"/>
      <c r="VHS6" s="22"/>
      <c r="VHT6" s="22"/>
      <c r="VHU6" s="22"/>
      <c r="VHV6" s="22"/>
      <c r="VHW6" s="22"/>
      <c r="VHX6" s="22"/>
      <c r="VHY6" s="22"/>
      <c r="VHZ6" s="22"/>
      <c r="VIA6" s="22"/>
      <c r="VIB6" s="22"/>
      <c r="VIC6" s="22"/>
      <c r="VID6" s="22"/>
      <c r="VIE6" s="22"/>
      <c r="VIF6" s="22"/>
      <c r="VIG6" s="22"/>
      <c r="VIH6" s="22"/>
      <c r="VII6" s="22"/>
      <c r="VIJ6" s="22"/>
      <c r="VIK6" s="22"/>
      <c r="VIL6" s="22"/>
      <c r="VIM6" s="22"/>
      <c r="VIN6" s="22"/>
      <c r="VIO6" s="22"/>
      <c r="VIP6" s="22"/>
      <c r="VIQ6" s="22"/>
      <c r="VIR6" s="22"/>
      <c r="VIS6" s="22"/>
      <c r="VIT6" s="22"/>
      <c r="VIU6" s="22"/>
      <c r="VIV6" s="22"/>
      <c r="VIW6" s="22"/>
      <c r="VIX6" s="22"/>
      <c r="VIY6" s="22"/>
      <c r="VIZ6" s="22"/>
      <c r="VJA6" s="22"/>
      <c r="VJB6" s="22"/>
      <c r="VJC6" s="22"/>
      <c r="VJD6" s="22"/>
      <c r="VJE6" s="22"/>
      <c r="VJF6" s="22"/>
      <c r="VJG6" s="22"/>
      <c r="VJH6" s="22"/>
      <c r="VJI6" s="22"/>
      <c r="VJJ6" s="22"/>
      <c r="VJK6" s="22"/>
      <c r="VJL6" s="22"/>
      <c r="VJM6" s="22"/>
      <c r="VJN6" s="22"/>
      <c r="VJO6" s="22"/>
      <c r="VJP6" s="22"/>
      <c r="VJQ6" s="22"/>
      <c r="VJR6" s="22"/>
      <c r="VJS6" s="22"/>
      <c r="VJT6" s="22"/>
      <c r="VJU6" s="22"/>
      <c r="VJV6" s="22"/>
      <c r="VJW6" s="22"/>
      <c r="VJX6" s="22"/>
      <c r="VJY6" s="22"/>
      <c r="VJZ6" s="22"/>
      <c r="VKA6" s="22"/>
      <c r="VKB6" s="22"/>
      <c r="VKC6" s="22"/>
      <c r="VKD6" s="22"/>
      <c r="VKE6" s="22"/>
      <c r="VKF6" s="22"/>
      <c r="VKG6" s="22"/>
      <c r="VKH6" s="22"/>
      <c r="VKI6" s="22"/>
      <c r="VKJ6" s="22"/>
      <c r="VKK6" s="22"/>
      <c r="VKL6" s="22"/>
      <c r="VKM6" s="22"/>
      <c r="VKN6" s="22"/>
      <c r="VKO6" s="22"/>
      <c r="VKP6" s="22"/>
      <c r="VKQ6" s="22"/>
      <c r="VKR6" s="22"/>
      <c r="VKS6" s="22"/>
      <c r="VKT6" s="22"/>
      <c r="VKU6" s="22"/>
      <c r="VKV6" s="22"/>
      <c r="VKW6" s="22"/>
      <c r="VKX6" s="22"/>
      <c r="VKY6" s="22"/>
      <c r="VKZ6" s="22"/>
      <c r="VLA6" s="22"/>
      <c r="VLB6" s="22"/>
      <c r="VLC6" s="22"/>
      <c r="VLD6" s="22"/>
      <c r="VLE6" s="22"/>
      <c r="VLF6" s="22"/>
      <c r="VLG6" s="22"/>
      <c r="VLH6" s="22"/>
      <c r="VLI6" s="22"/>
      <c r="VLJ6" s="22"/>
      <c r="VLK6" s="22"/>
      <c r="VLL6" s="22"/>
      <c r="VLM6" s="22"/>
      <c r="VLN6" s="22"/>
      <c r="VLO6" s="22"/>
      <c r="VLP6" s="22"/>
      <c r="VLQ6" s="22"/>
      <c r="VLR6" s="22"/>
      <c r="VLS6" s="22"/>
      <c r="VLT6" s="22"/>
      <c r="VLU6" s="22"/>
      <c r="VLV6" s="22"/>
      <c r="VLW6" s="22"/>
      <c r="VLX6" s="22"/>
      <c r="VLY6" s="22"/>
      <c r="VLZ6" s="22"/>
      <c r="VMA6" s="22"/>
      <c r="VMB6" s="22"/>
      <c r="VMC6" s="22"/>
      <c r="VMD6" s="22"/>
      <c r="VME6" s="22"/>
      <c r="VMF6" s="22"/>
      <c r="VMG6" s="22"/>
      <c r="VMH6" s="22"/>
      <c r="VMI6" s="22"/>
      <c r="VMJ6" s="22"/>
      <c r="VMK6" s="22"/>
      <c r="VML6" s="22"/>
      <c r="VMM6" s="22"/>
      <c r="VMN6" s="22"/>
      <c r="VMO6" s="22"/>
      <c r="VMP6" s="22"/>
      <c r="VMQ6" s="22"/>
      <c r="VMR6" s="22"/>
      <c r="VMS6" s="22"/>
      <c r="VMT6" s="22"/>
      <c r="VMU6" s="22"/>
      <c r="VMV6" s="22"/>
      <c r="VMW6" s="22"/>
      <c r="VMX6" s="22"/>
      <c r="VMY6" s="22"/>
      <c r="VMZ6" s="22"/>
      <c r="VNA6" s="22"/>
      <c r="VNB6" s="22"/>
      <c r="VNC6" s="22"/>
      <c r="VND6" s="22"/>
      <c r="VNE6" s="22"/>
      <c r="VNF6" s="22"/>
      <c r="VNG6" s="22"/>
      <c r="VNH6" s="22"/>
      <c r="VNI6" s="22"/>
      <c r="VNJ6" s="22"/>
      <c r="VNK6" s="22"/>
      <c r="VNL6" s="22"/>
      <c r="VNM6" s="22"/>
      <c r="VNN6" s="22"/>
      <c r="VNO6" s="22"/>
      <c r="VNP6" s="22"/>
      <c r="VNQ6" s="22"/>
      <c r="VNR6" s="22"/>
      <c r="VNS6" s="22"/>
      <c r="VNT6" s="22"/>
      <c r="VNU6" s="22"/>
      <c r="VNV6" s="22"/>
      <c r="VNW6" s="22"/>
      <c r="VNX6" s="22"/>
      <c r="VNY6" s="22"/>
      <c r="VNZ6" s="22"/>
      <c r="VOA6" s="22"/>
      <c r="VOB6" s="22"/>
      <c r="VOC6" s="22"/>
      <c r="VOD6" s="22"/>
      <c r="VOE6" s="22"/>
      <c r="VOF6" s="22"/>
      <c r="VOG6" s="22"/>
      <c r="VOH6" s="22"/>
      <c r="VOI6" s="22"/>
      <c r="VOJ6" s="22"/>
      <c r="VOK6" s="22"/>
      <c r="VOL6" s="22"/>
      <c r="VOM6" s="22"/>
      <c r="VON6" s="22"/>
      <c r="VOO6" s="22"/>
      <c r="VOP6" s="22"/>
      <c r="VOQ6" s="22"/>
      <c r="VOR6" s="22"/>
      <c r="VOS6" s="22"/>
      <c r="VOT6" s="22"/>
      <c r="VOU6" s="22"/>
      <c r="VOV6" s="22"/>
      <c r="VOW6" s="22"/>
      <c r="VOX6" s="22"/>
      <c r="VOY6" s="22"/>
      <c r="VOZ6" s="22"/>
      <c r="VPA6" s="22"/>
      <c r="VPB6" s="22"/>
      <c r="VPC6" s="22"/>
      <c r="VPD6" s="22"/>
      <c r="VPE6" s="22"/>
      <c r="VPF6" s="22"/>
      <c r="VPG6" s="22"/>
      <c r="VPH6" s="22"/>
      <c r="VPI6" s="22"/>
      <c r="VPJ6" s="22"/>
      <c r="VPK6" s="22"/>
      <c r="VPL6" s="22"/>
      <c r="VPM6" s="22"/>
      <c r="VPN6" s="22"/>
      <c r="VPO6" s="22"/>
      <c r="VPP6" s="22"/>
      <c r="VPQ6" s="22"/>
      <c r="VPR6" s="22"/>
      <c r="VPS6" s="22"/>
      <c r="VPT6" s="22"/>
      <c r="VPU6" s="22"/>
      <c r="VPV6" s="22"/>
      <c r="VPW6" s="22"/>
      <c r="VPX6" s="22"/>
      <c r="VPY6" s="22"/>
      <c r="VPZ6" s="22"/>
      <c r="VQA6" s="22"/>
      <c r="VQB6" s="22"/>
      <c r="VQC6" s="22"/>
      <c r="VQD6" s="22"/>
      <c r="VQE6" s="22"/>
      <c r="VQF6" s="22"/>
      <c r="VQG6" s="22"/>
      <c r="VQH6" s="22"/>
      <c r="VQI6" s="22"/>
      <c r="VQJ6" s="22"/>
      <c r="VQK6" s="22"/>
      <c r="VQL6" s="22"/>
      <c r="VQM6" s="22"/>
      <c r="VQN6" s="22"/>
      <c r="VQO6" s="22"/>
      <c r="VQP6" s="22"/>
      <c r="VQQ6" s="22"/>
      <c r="VQR6" s="22"/>
      <c r="VQS6" s="22"/>
      <c r="VQT6" s="22"/>
      <c r="VQU6" s="22"/>
      <c r="VQV6" s="22"/>
      <c r="VQW6" s="22"/>
      <c r="VQX6" s="22"/>
      <c r="VQY6" s="22"/>
      <c r="VQZ6" s="22"/>
      <c r="VRA6" s="22"/>
      <c r="VRB6" s="22"/>
      <c r="VRC6" s="22"/>
      <c r="VRD6" s="22"/>
      <c r="VRE6" s="22"/>
      <c r="VRF6" s="22"/>
      <c r="VRG6" s="22"/>
      <c r="VRH6" s="22"/>
      <c r="VRI6" s="22"/>
      <c r="VRJ6" s="22"/>
      <c r="VRK6" s="22"/>
      <c r="VRL6" s="22"/>
      <c r="VRM6" s="22"/>
      <c r="VRN6" s="22"/>
      <c r="VRO6" s="22"/>
      <c r="VRP6" s="22"/>
      <c r="VRQ6" s="22"/>
      <c r="VRR6" s="22"/>
      <c r="VRS6" s="22"/>
      <c r="VRT6" s="22"/>
      <c r="VRU6" s="22"/>
      <c r="VRV6" s="22"/>
      <c r="VRW6" s="22"/>
      <c r="VRX6" s="22"/>
      <c r="VRY6" s="22"/>
      <c r="VRZ6" s="22"/>
      <c r="VSA6" s="22"/>
      <c r="VSB6" s="22"/>
      <c r="VSC6" s="22"/>
      <c r="VSD6" s="22"/>
      <c r="VSE6" s="22"/>
      <c r="VSF6" s="22"/>
      <c r="VSG6" s="22"/>
      <c r="VSH6" s="22"/>
      <c r="VSI6" s="22"/>
      <c r="VSJ6" s="22"/>
      <c r="VSK6" s="22"/>
      <c r="VSL6" s="22"/>
      <c r="VSM6" s="22"/>
      <c r="VSN6" s="22"/>
      <c r="VSO6" s="22"/>
      <c r="VSP6" s="22"/>
      <c r="VSQ6" s="22"/>
      <c r="VSR6" s="22"/>
      <c r="VSS6" s="22"/>
      <c r="VST6" s="22"/>
      <c r="VSU6" s="22"/>
      <c r="VSV6" s="22"/>
      <c r="VSW6" s="22"/>
      <c r="VSX6" s="22"/>
      <c r="VSY6" s="22"/>
      <c r="VSZ6" s="22"/>
      <c r="VTA6" s="22"/>
      <c r="VTB6" s="22"/>
      <c r="VTC6" s="22"/>
      <c r="VTD6" s="22"/>
      <c r="VTE6" s="22"/>
      <c r="VTF6" s="22"/>
      <c r="VTG6" s="22"/>
      <c r="VTH6" s="22"/>
      <c r="VTI6" s="22"/>
      <c r="VTJ6" s="22"/>
      <c r="VTK6" s="22"/>
      <c r="VTL6" s="22"/>
      <c r="VTM6" s="22"/>
      <c r="VTN6" s="22"/>
      <c r="VTO6" s="22"/>
      <c r="VTP6" s="22"/>
      <c r="VTQ6" s="22"/>
      <c r="VTR6" s="22"/>
      <c r="VTS6" s="22"/>
      <c r="VTT6" s="22"/>
      <c r="VTU6" s="22"/>
      <c r="VTV6" s="22"/>
      <c r="VTW6" s="22"/>
      <c r="VTX6" s="22"/>
      <c r="VTY6" s="22"/>
      <c r="VTZ6" s="22"/>
      <c r="VUA6" s="22"/>
      <c r="VUB6" s="22"/>
      <c r="VUC6" s="22"/>
      <c r="VUD6" s="22"/>
      <c r="VUE6" s="22"/>
      <c r="VUF6" s="22"/>
      <c r="VUG6" s="22"/>
      <c r="VUH6" s="22"/>
      <c r="VUI6" s="22"/>
      <c r="VUJ6" s="22"/>
      <c r="VUK6" s="22"/>
      <c r="VUL6" s="22"/>
      <c r="VUM6" s="22"/>
      <c r="VUN6" s="22"/>
      <c r="VUO6" s="22"/>
      <c r="VUP6" s="22"/>
      <c r="VUQ6" s="22"/>
      <c r="VUR6" s="22"/>
      <c r="VUS6" s="22"/>
      <c r="VUT6" s="22"/>
      <c r="VUU6" s="22"/>
      <c r="VUV6" s="22"/>
      <c r="VUW6" s="22"/>
      <c r="VUX6" s="22"/>
      <c r="VUY6" s="22"/>
      <c r="VUZ6" s="22"/>
      <c r="VVA6" s="22"/>
      <c r="VVB6" s="22"/>
      <c r="VVC6" s="22"/>
      <c r="VVD6" s="22"/>
      <c r="VVE6" s="22"/>
      <c r="VVF6" s="22"/>
      <c r="VVG6" s="22"/>
      <c r="VVH6" s="22"/>
      <c r="VVI6" s="22"/>
      <c r="VVJ6" s="22"/>
      <c r="VVK6" s="22"/>
      <c r="VVL6" s="22"/>
      <c r="VVM6" s="22"/>
      <c r="VVN6" s="22"/>
      <c r="VVO6" s="22"/>
      <c r="VVP6" s="22"/>
      <c r="VVQ6" s="22"/>
      <c r="VVR6" s="22"/>
      <c r="VVS6" s="22"/>
      <c r="VVT6" s="22"/>
      <c r="VVU6" s="22"/>
      <c r="VVV6" s="22"/>
      <c r="VVW6" s="22"/>
      <c r="VVX6" s="22"/>
      <c r="VVY6" s="22"/>
      <c r="VVZ6" s="22"/>
      <c r="VWA6" s="22"/>
      <c r="VWB6" s="22"/>
      <c r="VWC6" s="22"/>
      <c r="VWD6" s="22"/>
      <c r="VWE6" s="22"/>
      <c r="VWF6" s="22"/>
      <c r="VWG6" s="22"/>
      <c r="VWH6" s="22"/>
      <c r="VWI6" s="22"/>
      <c r="VWJ6" s="22"/>
      <c r="VWK6" s="22"/>
      <c r="VWL6" s="22"/>
      <c r="VWM6" s="22"/>
      <c r="VWN6" s="22"/>
      <c r="VWO6" s="22"/>
      <c r="VWP6" s="22"/>
      <c r="VWQ6" s="22"/>
      <c r="VWR6" s="22"/>
      <c r="VWS6" s="22"/>
      <c r="VWT6" s="22"/>
      <c r="VWU6" s="22"/>
      <c r="VWV6" s="22"/>
      <c r="VWW6" s="22"/>
      <c r="VWX6" s="22"/>
      <c r="VWY6" s="22"/>
      <c r="VWZ6" s="22"/>
      <c r="VXA6" s="22"/>
      <c r="VXB6" s="22"/>
      <c r="VXC6" s="22"/>
      <c r="VXD6" s="22"/>
      <c r="VXE6" s="22"/>
      <c r="VXF6" s="22"/>
      <c r="VXG6" s="22"/>
      <c r="VXH6" s="22"/>
      <c r="VXI6" s="22"/>
      <c r="VXJ6" s="22"/>
      <c r="VXK6" s="22"/>
      <c r="VXL6" s="22"/>
      <c r="VXM6" s="22"/>
      <c r="VXN6" s="22"/>
      <c r="VXO6" s="22"/>
      <c r="VXP6" s="22"/>
      <c r="VXQ6" s="22"/>
      <c r="VXR6" s="22"/>
      <c r="VXS6" s="22"/>
      <c r="VXT6" s="22"/>
      <c r="VXU6" s="22"/>
      <c r="VXV6" s="22"/>
      <c r="VXW6" s="22"/>
      <c r="VXX6" s="22"/>
      <c r="VXY6" s="22"/>
      <c r="VXZ6" s="22"/>
      <c r="VYA6" s="22"/>
      <c r="VYB6" s="22"/>
      <c r="VYC6" s="22"/>
      <c r="VYD6" s="22"/>
      <c r="VYE6" s="22"/>
      <c r="VYF6" s="22"/>
      <c r="VYG6" s="22"/>
      <c r="VYH6" s="22"/>
      <c r="VYI6" s="22"/>
      <c r="VYJ6" s="22"/>
      <c r="VYK6" s="22"/>
      <c r="VYL6" s="22"/>
      <c r="VYM6" s="22"/>
      <c r="VYN6" s="22"/>
      <c r="VYO6" s="22"/>
      <c r="VYP6" s="22"/>
      <c r="VYQ6" s="22"/>
      <c r="VYR6" s="22"/>
      <c r="VYS6" s="22"/>
      <c r="VYT6" s="22"/>
      <c r="VYU6" s="22"/>
      <c r="VYV6" s="22"/>
      <c r="VYW6" s="22"/>
      <c r="VYX6" s="22"/>
      <c r="VYY6" s="22"/>
      <c r="VYZ6" s="22"/>
      <c r="VZA6" s="22"/>
      <c r="VZB6" s="22"/>
      <c r="VZC6" s="22"/>
      <c r="VZD6" s="22"/>
      <c r="VZE6" s="22"/>
      <c r="VZF6" s="22"/>
      <c r="VZG6" s="22"/>
      <c r="VZH6" s="22"/>
      <c r="VZI6" s="22"/>
      <c r="VZJ6" s="22"/>
      <c r="VZK6" s="22"/>
      <c r="VZL6" s="22"/>
      <c r="VZM6" s="22"/>
      <c r="VZN6" s="22"/>
      <c r="VZO6" s="22"/>
      <c r="VZP6" s="22"/>
      <c r="VZQ6" s="22"/>
      <c r="VZR6" s="22"/>
      <c r="VZS6" s="22"/>
      <c r="VZT6" s="22"/>
      <c r="VZU6" s="22"/>
      <c r="VZV6" s="22"/>
      <c r="VZW6" s="22"/>
      <c r="VZX6" s="22"/>
      <c r="VZY6" s="22"/>
      <c r="VZZ6" s="22"/>
      <c r="WAA6" s="22"/>
      <c r="WAB6" s="22"/>
      <c r="WAC6" s="22"/>
      <c r="WAD6" s="22"/>
      <c r="WAE6" s="22"/>
      <c r="WAF6" s="22"/>
      <c r="WAG6" s="22"/>
      <c r="WAH6" s="22"/>
      <c r="WAI6" s="22"/>
      <c r="WAJ6" s="22"/>
      <c r="WAK6" s="22"/>
      <c r="WAL6" s="22"/>
      <c r="WAM6" s="22"/>
      <c r="WAN6" s="22"/>
      <c r="WAO6" s="22"/>
      <c r="WAP6" s="22"/>
      <c r="WAQ6" s="22"/>
      <c r="WAR6" s="22"/>
      <c r="WAS6" s="22"/>
      <c r="WAT6" s="22"/>
      <c r="WAU6" s="22"/>
      <c r="WAV6" s="22"/>
      <c r="WAW6" s="22"/>
      <c r="WAX6" s="22"/>
      <c r="WAY6" s="22"/>
      <c r="WAZ6" s="22"/>
      <c r="WBA6" s="22"/>
      <c r="WBB6" s="22"/>
      <c r="WBC6" s="22"/>
      <c r="WBD6" s="22"/>
      <c r="WBE6" s="22"/>
      <c r="WBF6" s="22"/>
      <c r="WBG6" s="22"/>
      <c r="WBH6" s="22"/>
      <c r="WBI6" s="22"/>
      <c r="WBJ6" s="22"/>
      <c r="WBK6" s="22"/>
      <c r="WBL6" s="22"/>
      <c r="WBM6" s="22"/>
      <c r="WBN6" s="22"/>
      <c r="WBO6" s="22"/>
      <c r="WBP6" s="22"/>
      <c r="WBQ6" s="22"/>
      <c r="WBR6" s="22"/>
      <c r="WBS6" s="22"/>
      <c r="WBT6" s="22"/>
      <c r="WBU6" s="22"/>
      <c r="WBV6" s="22"/>
      <c r="WBW6" s="22"/>
      <c r="WBX6" s="22"/>
      <c r="WBY6" s="22"/>
      <c r="WBZ6" s="22"/>
      <c r="WCA6" s="22"/>
      <c r="WCB6" s="22"/>
      <c r="WCC6" s="22"/>
      <c r="WCD6" s="22"/>
      <c r="WCE6" s="22"/>
      <c r="WCF6" s="22"/>
      <c r="WCG6" s="22"/>
      <c r="WCH6" s="22"/>
      <c r="WCI6" s="22"/>
      <c r="WCJ6" s="22"/>
      <c r="WCK6" s="22"/>
      <c r="WCL6" s="22"/>
      <c r="WCM6" s="22"/>
      <c r="WCN6" s="22"/>
      <c r="WCO6" s="22"/>
      <c r="WCP6" s="22"/>
      <c r="WCQ6" s="22"/>
      <c r="WCR6" s="22"/>
      <c r="WCS6" s="22"/>
      <c r="WCT6" s="22"/>
      <c r="WCU6" s="22"/>
      <c r="WCV6" s="22"/>
      <c r="WCW6" s="22"/>
      <c r="WCX6" s="22"/>
      <c r="WCY6" s="22"/>
      <c r="WCZ6" s="22"/>
      <c r="WDA6" s="22"/>
      <c r="WDB6" s="22"/>
      <c r="WDC6" s="22"/>
      <c r="WDD6" s="22"/>
      <c r="WDE6" s="22"/>
      <c r="WDF6" s="22"/>
      <c r="WDG6" s="22"/>
      <c r="WDH6" s="22"/>
      <c r="WDI6" s="22"/>
      <c r="WDJ6" s="22"/>
      <c r="WDK6" s="22"/>
      <c r="WDL6" s="22"/>
      <c r="WDM6" s="22"/>
      <c r="WDN6" s="22"/>
      <c r="WDO6" s="22"/>
      <c r="WDP6" s="22"/>
      <c r="WDQ6" s="22"/>
      <c r="WDR6" s="22"/>
      <c r="WDS6" s="22"/>
      <c r="WDT6" s="22"/>
      <c r="WDU6" s="22"/>
      <c r="WDV6" s="22"/>
      <c r="WDW6" s="22"/>
      <c r="WDX6" s="22"/>
      <c r="WDY6" s="22"/>
      <c r="WDZ6" s="22"/>
      <c r="WEA6" s="22"/>
      <c r="WEB6" s="22"/>
      <c r="WEC6" s="22"/>
      <c r="WED6" s="22"/>
      <c r="WEE6" s="22"/>
      <c r="WEF6" s="22"/>
      <c r="WEG6" s="22"/>
      <c r="WEH6" s="22"/>
      <c r="WEI6" s="22"/>
      <c r="WEJ6" s="22"/>
      <c r="WEK6" s="22"/>
      <c r="WEL6" s="22"/>
      <c r="WEM6" s="22"/>
      <c r="WEN6" s="22"/>
      <c r="WEO6" s="22"/>
      <c r="WEP6" s="22"/>
      <c r="WEQ6" s="22"/>
      <c r="WER6" s="22"/>
      <c r="WES6" s="22"/>
      <c r="WET6" s="22"/>
      <c r="WEU6" s="22"/>
      <c r="WEV6" s="22"/>
      <c r="WEW6" s="22"/>
      <c r="WEX6" s="22"/>
      <c r="WEY6" s="22"/>
      <c r="WEZ6" s="22"/>
      <c r="WFA6" s="22"/>
      <c r="WFB6" s="22"/>
      <c r="WFC6" s="22"/>
      <c r="WFD6" s="22"/>
      <c r="WFE6" s="22"/>
      <c r="WFF6" s="22"/>
      <c r="WFG6" s="22"/>
      <c r="WFH6" s="22"/>
      <c r="WFI6" s="22"/>
      <c r="WFJ6" s="22"/>
      <c r="WFK6" s="22"/>
      <c r="WFL6" s="22"/>
      <c r="WFM6" s="22"/>
      <c r="WFN6" s="22"/>
      <c r="WFO6" s="22"/>
      <c r="WFP6" s="22"/>
      <c r="WFQ6" s="22"/>
      <c r="WFR6" s="22"/>
      <c r="WFS6" s="22"/>
      <c r="WFT6" s="22"/>
      <c r="WFU6" s="22"/>
      <c r="WFV6" s="22"/>
      <c r="WFW6" s="22"/>
      <c r="WFX6" s="22"/>
      <c r="WFY6" s="22"/>
      <c r="WFZ6" s="22"/>
      <c r="WGA6" s="22"/>
      <c r="WGB6" s="22"/>
      <c r="WGC6" s="22"/>
      <c r="WGD6" s="22"/>
      <c r="WGE6" s="22"/>
      <c r="WGF6" s="22"/>
      <c r="WGG6" s="22"/>
      <c r="WGH6" s="22"/>
      <c r="WGI6" s="22"/>
      <c r="WGJ6" s="22"/>
      <c r="WGK6" s="22"/>
      <c r="WGL6" s="22"/>
      <c r="WGM6" s="22"/>
      <c r="WGN6" s="22"/>
      <c r="WGO6" s="22"/>
      <c r="WGP6" s="22"/>
      <c r="WGQ6" s="22"/>
      <c r="WGR6" s="22"/>
      <c r="WGS6" s="22"/>
      <c r="WGT6" s="22"/>
      <c r="WGU6" s="22"/>
      <c r="WGV6" s="22"/>
      <c r="WGW6" s="22"/>
      <c r="WGX6" s="22"/>
      <c r="WGY6" s="22"/>
      <c r="WGZ6" s="22"/>
      <c r="WHA6" s="22"/>
      <c r="WHB6" s="22"/>
      <c r="WHC6" s="22"/>
      <c r="WHD6" s="22"/>
      <c r="WHE6" s="22"/>
      <c r="WHF6" s="22"/>
      <c r="WHG6" s="22"/>
      <c r="WHH6" s="22"/>
      <c r="WHI6" s="22"/>
      <c r="WHJ6" s="22"/>
      <c r="WHK6" s="22"/>
      <c r="WHL6" s="22"/>
      <c r="WHM6" s="22"/>
      <c r="WHN6" s="22"/>
      <c r="WHO6" s="22"/>
      <c r="WHP6" s="22"/>
      <c r="WHQ6" s="22"/>
      <c r="WHR6" s="22"/>
      <c r="WHS6" s="22"/>
      <c r="WHT6" s="22"/>
      <c r="WHU6" s="22"/>
      <c r="WHV6" s="22"/>
      <c r="WHW6" s="22"/>
      <c r="WHX6" s="22"/>
      <c r="WHY6" s="22"/>
      <c r="WHZ6" s="22"/>
      <c r="WIA6" s="22"/>
      <c r="WIB6" s="22"/>
      <c r="WIC6" s="22"/>
      <c r="WID6" s="22"/>
      <c r="WIE6" s="22"/>
      <c r="WIF6" s="22"/>
      <c r="WIG6" s="22"/>
      <c r="WIH6" s="22"/>
      <c r="WII6" s="22"/>
      <c r="WIJ6" s="22"/>
      <c r="WIK6" s="22"/>
      <c r="WIL6" s="22"/>
      <c r="WIM6" s="22"/>
      <c r="WIN6" s="22"/>
      <c r="WIO6" s="22"/>
      <c r="WIP6" s="22"/>
      <c r="WIQ6" s="22"/>
      <c r="WIR6" s="22"/>
      <c r="WIS6" s="22"/>
      <c r="WIT6" s="22"/>
      <c r="WIU6" s="22"/>
      <c r="WIV6" s="22"/>
      <c r="WIW6" s="22"/>
      <c r="WIX6" s="22"/>
      <c r="WIY6" s="22"/>
      <c r="WIZ6" s="22"/>
      <c r="WJA6" s="22"/>
      <c r="WJB6" s="22"/>
      <c r="WJC6" s="22"/>
      <c r="WJD6" s="22"/>
      <c r="WJE6" s="22"/>
      <c r="WJF6" s="22"/>
      <c r="WJG6" s="22"/>
      <c r="WJH6" s="22"/>
      <c r="WJI6" s="22"/>
      <c r="WJJ6" s="22"/>
      <c r="WJK6" s="22"/>
      <c r="WJL6" s="22"/>
      <c r="WJM6" s="22"/>
      <c r="WJN6" s="22"/>
      <c r="WJO6" s="22"/>
      <c r="WJP6" s="22"/>
      <c r="WJQ6" s="22"/>
      <c r="WJR6" s="22"/>
      <c r="WJS6" s="22"/>
      <c r="WJT6" s="22"/>
      <c r="WJU6" s="22"/>
      <c r="WJV6" s="22"/>
      <c r="WJW6" s="22"/>
      <c r="WJX6" s="22"/>
      <c r="WJY6" s="22"/>
      <c r="WJZ6" s="22"/>
      <c r="WKA6" s="22"/>
      <c r="WKB6" s="22"/>
      <c r="WKC6" s="22"/>
      <c r="WKD6" s="22"/>
      <c r="WKE6" s="22"/>
      <c r="WKF6" s="22"/>
      <c r="WKG6" s="22"/>
      <c r="WKH6" s="22"/>
      <c r="WKI6" s="22"/>
      <c r="WKJ6" s="22"/>
      <c r="WKK6" s="22"/>
      <c r="WKL6" s="22"/>
      <c r="WKM6" s="22"/>
      <c r="WKN6" s="22"/>
      <c r="WKO6" s="22"/>
      <c r="WKP6" s="22"/>
      <c r="WKQ6" s="22"/>
      <c r="WKR6" s="22"/>
      <c r="WKS6" s="22"/>
      <c r="WKT6" s="22"/>
      <c r="WKU6" s="22"/>
      <c r="WKV6" s="22"/>
      <c r="WKW6" s="22"/>
      <c r="WKX6" s="22"/>
      <c r="WKY6" s="22"/>
      <c r="WKZ6" s="22"/>
      <c r="WLA6" s="22"/>
      <c r="WLB6" s="22"/>
      <c r="WLC6" s="22"/>
      <c r="WLD6" s="22"/>
      <c r="WLE6" s="22"/>
      <c r="WLF6" s="22"/>
      <c r="WLG6" s="22"/>
      <c r="WLH6" s="22"/>
      <c r="WLI6" s="22"/>
      <c r="WLJ6" s="22"/>
      <c r="WLK6" s="22"/>
      <c r="WLL6" s="22"/>
      <c r="WLM6" s="22"/>
      <c r="WLN6" s="22"/>
      <c r="WLO6" s="22"/>
      <c r="WLP6" s="22"/>
      <c r="WLQ6" s="22"/>
      <c r="WLR6" s="22"/>
      <c r="WLS6" s="22"/>
      <c r="WLT6" s="22"/>
      <c r="WLU6" s="22"/>
      <c r="WLV6" s="22"/>
      <c r="WLW6" s="22"/>
      <c r="WLX6" s="22"/>
      <c r="WLY6" s="22"/>
      <c r="WLZ6" s="22"/>
      <c r="WMA6" s="22"/>
      <c r="WMB6" s="22"/>
      <c r="WMC6" s="22"/>
      <c r="WMD6" s="22"/>
      <c r="WME6" s="22"/>
      <c r="WMF6" s="22"/>
      <c r="WMG6" s="22"/>
      <c r="WMH6" s="22"/>
      <c r="WMI6" s="22"/>
      <c r="WMJ6" s="22"/>
      <c r="WMK6" s="22"/>
      <c r="WML6" s="22"/>
      <c r="WMM6" s="22"/>
      <c r="WMN6" s="22"/>
      <c r="WMO6" s="22"/>
      <c r="WMP6" s="22"/>
      <c r="WMQ6" s="22"/>
      <c r="WMR6" s="22"/>
      <c r="WMS6" s="22"/>
      <c r="WMT6" s="22"/>
      <c r="WMU6" s="22"/>
      <c r="WMV6" s="22"/>
      <c r="WMW6" s="22"/>
      <c r="WMX6" s="22"/>
      <c r="WMY6" s="22"/>
      <c r="WMZ6" s="22"/>
      <c r="WNA6" s="22"/>
      <c r="WNB6" s="22"/>
      <c r="WNC6" s="22"/>
      <c r="WND6" s="22"/>
      <c r="WNE6" s="22"/>
      <c r="WNF6" s="22"/>
      <c r="WNG6" s="22"/>
      <c r="WNH6" s="22"/>
      <c r="WNI6" s="22"/>
      <c r="WNJ6" s="22"/>
      <c r="WNK6" s="22"/>
      <c r="WNL6" s="22"/>
      <c r="WNM6" s="22"/>
      <c r="WNN6" s="22"/>
      <c r="WNO6" s="22"/>
      <c r="WNP6" s="22"/>
      <c r="WNQ6" s="22"/>
      <c r="WNR6" s="22"/>
      <c r="WNS6" s="22"/>
      <c r="WNT6" s="22"/>
      <c r="WNU6" s="22"/>
      <c r="WNV6" s="22"/>
      <c r="WNW6" s="22"/>
      <c r="WNX6" s="22"/>
      <c r="WNY6" s="22"/>
      <c r="WNZ6" s="22"/>
      <c r="WOA6" s="22"/>
      <c r="WOB6" s="22"/>
      <c r="WOC6" s="22"/>
      <c r="WOD6" s="22"/>
      <c r="WOE6" s="22"/>
      <c r="WOF6" s="22"/>
      <c r="WOG6" s="22"/>
      <c r="WOH6" s="22"/>
      <c r="WOI6" s="22"/>
      <c r="WOJ6" s="22"/>
      <c r="WOK6" s="22"/>
      <c r="WOL6" s="22"/>
      <c r="WOM6" s="22"/>
      <c r="WON6" s="22"/>
      <c r="WOO6" s="22"/>
      <c r="WOP6" s="22"/>
      <c r="WOQ6" s="22"/>
      <c r="WOR6" s="22"/>
      <c r="WOS6" s="22"/>
      <c r="WOT6" s="22"/>
      <c r="WOU6" s="22"/>
      <c r="WOV6" s="22"/>
      <c r="WOW6" s="22"/>
      <c r="WOX6" s="22"/>
      <c r="WOY6" s="22"/>
      <c r="WOZ6" s="22"/>
      <c r="WPA6" s="22"/>
      <c r="WPB6" s="22"/>
      <c r="WPC6" s="22"/>
      <c r="WPD6" s="22"/>
      <c r="WPE6" s="22"/>
      <c r="WPF6" s="22"/>
      <c r="WPG6" s="22"/>
      <c r="WPH6" s="22"/>
      <c r="WPI6" s="22"/>
      <c r="WPJ6" s="22"/>
      <c r="WPK6" s="22"/>
      <c r="WPL6" s="22"/>
      <c r="WPM6" s="22"/>
      <c r="WPN6" s="22"/>
      <c r="WPO6" s="22"/>
      <c r="WPP6" s="22"/>
      <c r="WPQ6" s="22"/>
      <c r="WPR6" s="22"/>
      <c r="WPS6" s="22"/>
      <c r="WPT6" s="22"/>
      <c r="WPU6" s="22"/>
      <c r="WPV6" s="22"/>
      <c r="WPW6" s="22"/>
      <c r="WPX6" s="22"/>
      <c r="WPY6" s="22"/>
      <c r="WPZ6" s="22"/>
      <c r="WQA6" s="22"/>
      <c r="WQB6" s="22"/>
      <c r="WQC6" s="22"/>
      <c r="WQD6" s="22"/>
      <c r="WQE6" s="22"/>
      <c r="WQF6" s="22"/>
      <c r="WQG6" s="22"/>
      <c r="WQH6" s="22"/>
      <c r="WQI6" s="22"/>
      <c r="WQJ6" s="22"/>
      <c r="WQK6" s="22"/>
      <c r="WQL6" s="22"/>
      <c r="WQM6" s="22"/>
      <c r="WQN6" s="22"/>
      <c r="WQO6" s="22"/>
      <c r="WQP6" s="22"/>
      <c r="WQQ6" s="22"/>
      <c r="WQR6" s="22"/>
      <c r="WQS6" s="22"/>
      <c r="WQT6" s="22"/>
      <c r="WQU6" s="22"/>
      <c r="WQV6" s="22"/>
      <c r="WQW6" s="22"/>
      <c r="WQX6" s="22"/>
      <c r="WQY6" s="22"/>
      <c r="WQZ6" s="22"/>
      <c r="WRA6" s="22"/>
      <c r="WRB6" s="22"/>
      <c r="WRC6" s="22"/>
      <c r="WRD6" s="22"/>
      <c r="WRE6" s="22"/>
      <c r="WRF6" s="22"/>
      <c r="WRG6" s="22"/>
      <c r="WRH6" s="22"/>
      <c r="WRI6" s="22"/>
      <c r="WRJ6" s="22"/>
      <c r="WRK6" s="22"/>
      <c r="WRL6" s="22"/>
      <c r="WRM6" s="22"/>
      <c r="WRN6" s="22"/>
      <c r="WRO6" s="22"/>
      <c r="WRP6" s="22"/>
      <c r="WRQ6" s="22"/>
      <c r="WRR6" s="22"/>
      <c r="WRS6" s="22"/>
      <c r="WRT6" s="22"/>
      <c r="WRU6" s="22"/>
      <c r="WRV6" s="22"/>
      <c r="WRW6" s="22"/>
      <c r="WRX6" s="22"/>
      <c r="WRY6" s="22"/>
      <c r="WRZ6" s="22"/>
      <c r="WSA6" s="22"/>
      <c r="WSB6" s="22"/>
      <c r="WSC6" s="22"/>
      <c r="WSD6" s="22"/>
      <c r="WSE6" s="22"/>
      <c r="WSF6" s="22"/>
      <c r="WSG6" s="22"/>
      <c r="WSH6" s="22"/>
      <c r="WSI6" s="22"/>
      <c r="WSJ6" s="22"/>
      <c r="WSK6" s="22"/>
      <c r="WSL6" s="22"/>
      <c r="WSM6" s="22"/>
      <c r="WSN6" s="22"/>
      <c r="WSO6" s="22"/>
      <c r="WSP6" s="22"/>
      <c r="WSQ6" s="22"/>
      <c r="WSR6" s="22"/>
      <c r="WSS6" s="22"/>
      <c r="WST6" s="22"/>
      <c r="WSU6" s="22"/>
      <c r="WSV6" s="22"/>
      <c r="WSW6" s="22"/>
      <c r="WSX6" s="22"/>
      <c r="WSY6" s="22"/>
      <c r="WSZ6" s="22"/>
      <c r="WTA6" s="22"/>
      <c r="WTB6" s="22"/>
      <c r="WTC6" s="22"/>
      <c r="WTD6" s="22"/>
      <c r="WTE6" s="22"/>
      <c r="WTF6" s="22"/>
      <c r="WTG6" s="22"/>
      <c r="WTH6" s="22"/>
      <c r="WTI6" s="22"/>
      <c r="WTJ6" s="22"/>
      <c r="WTK6" s="22"/>
      <c r="WTL6" s="22"/>
      <c r="WTM6" s="22"/>
      <c r="WTN6" s="22"/>
      <c r="WTO6" s="22"/>
      <c r="WTP6" s="22"/>
      <c r="WTQ6" s="22"/>
      <c r="WTR6" s="22"/>
      <c r="WTS6" s="22"/>
      <c r="WTT6" s="22"/>
      <c r="WTU6" s="22"/>
      <c r="WTV6" s="22"/>
      <c r="WTW6" s="22"/>
      <c r="WTX6" s="22"/>
      <c r="WTY6" s="22"/>
      <c r="WTZ6" s="22"/>
      <c r="WUA6" s="22"/>
      <c r="WUB6" s="22"/>
      <c r="WUC6" s="22"/>
      <c r="WUD6" s="22"/>
      <c r="WUE6" s="22"/>
      <c r="WUF6" s="22"/>
      <c r="WUG6" s="22"/>
      <c r="WUH6" s="22"/>
      <c r="WUI6" s="22"/>
      <c r="WUJ6" s="22"/>
      <c r="WUK6" s="22"/>
      <c r="WUL6" s="22"/>
      <c r="WUM6" s="22"/>
      <c r="WUN6" s="22"/>
      <c r="WUO6" s="22"/>
      <c r="WUP6" s="22"/>
      <c r="WUQ6" s="22"/>
      <c r="WUR6" s="22"/>
      <c r="WUS6" s="22"/>
      <c r="WUT6" s="22"/>
      <c r="WUU6" s="22"/>
      <c r="WUV6" s="22"/>
      <c r="WUW6" s="22"/>
      <c r="WUX6" s="22"/>
      <c r="WUY6" s="22"/>
      <c r="WUZ6" s="22"/>
      <c r="WVA6" s="22"/>
      <c r="WVB6" s="22"/>
      <c r="WVC6" s="22"/>
      <c r="WVD6" s="22"/>
      <c r="WVE6" s="22"/>
      <c r="WVF6" s="22"/>
      <c r="WVG6" s="22"/>
      <c r="WVH6" s="22"/>
      <c r="WVI6" s="22"/>
      <c r="WVJ6" s="22"/>
      <c r="WVK6" s="22"/>
      <c r="WVL6" s="22"/>
      <c r="WVM6" s="22"/>
      <c r="WVN6" s="22"/>
      <c r="WVO6" s="22"/>
      <c r="WVP6" s="22"/>
      <c r="WVQ6" s="22"/>
      <c r="WVR6" s="22"/>
      <c r="WVS6" s="22"/>
      <c r="WVT6" s="22"/>
      <c r="WVU6" s="22"/>
      <c r="WVV6" s="22"/>
      <c r="WVW6" s="22"/>
      <c r="WVX6" s="22"/>
      <c r="WVY6" s="22"/>
      <c r="WVZ6" s="22"/>
      <c r="WWA6" s="22"/>
      <c r="WWB6" s="22"/>
      <c r="WWC6" s="22"/>
      <c r="WWD6" s="22"/>
      <c r="WWE6" s="22"/>
      <c r="WWF6" s="22"/>
      <c r="WWG6" s="22"/>
      <c r="WWH6" s="22"/>
      <c r="WWI6" s="22"/>
      <c r="WWJ6" s="22"/>
      <c r="WWK6" s="22"/>
      <c r="WWL6" s="22"/>
      <c r="WWM6" s="22"/>
      <c r="WWN6" s="22"/>
      <c r="WWO6" s="22"/>
      <c r="WWP6" s="22"/>
      <c r="WWQ6" s="22"/>
      <c r="WWR6" s="22"/>
      <c r="WWS6" s="22"/>
      <c r="WWT6" s="22"/>
      <c r="WWU6" s="22"/>
      <c r="WWV6" s="22"/>
      <c r="WWW6" s="22"/>
      <c r="WWX6" s="22"/>
      <c r="WWY6" s="22"/>
      <c r="WWZ6" s="22"/>
      <c r="WXA6" s="22"/>
      <c r="WXB6" s="22"/>
      <c r="WXC6" s="22"/>
      <c r="WXD6" s="22"/>
      <c r="WXE6" s="22"/>
      <c r="WXF6" s="22"/>
      <c r="WXG6" s="22"/>
      <c r="WXH6" s="22"/>
      <c r="WXI6" s="22"/>
      <c r="WXJ6" s="22"/>
      <c r="WXK6" s="22"/>
      <c r="WXL6" s="22"/>
      <c r="WXM6" s="22"/>
      <c r="WXN6" s="22"/>
      <c r="WXO6" s="22"/>
      <c r="WXP6" s="22"/>
      <c r="WXQ6" s="22"/>
      <c r="WXR6" s="22"/>
      <c r="WXS6" s="22"/>
      <c r="WXT6" s="22"/>
      <c r="WXU6" s="22"/>
      <c r="WXV6" s="22"/>
      <c r="WXW6" s="22"/>
      <c r="WXX6" s="22"/>
      <c r="WXY6" s="22"/>
      <c r="WXZ6" s="22"/>
      <c r="WYA6" s="22"/>
      <c r="WYB6" s="22"/>
      <c r="WYC6" s="22"/>
      <c r="WYD6" s="22"/>
      <c r="WYE6" s="22"/>
      <c r="WYF6" s="22"/>
      <c r="WYG6" s="22"/>
      <c r="WYH6" s="22"/>
      <c r="WYI6" s="22"/>
      <c r="WYJ6" s="22"/>
      <c r="WYK6" s="22"/>
      <c r="WYL6" s="22"/>
      <c r="WYM6" s="22"/>
      <c r="WYN6" s="22"/>
      <c r="WYO6" s="22"/>
      <c r="WYP6" s="22"/>
      <c r="WYQ6" s="22"/>
      <c r="WYR6" s="22"/>
      <c r="WYS6" s="22"/>
      <c r="WYT6" s="22"/>
      <c r="WYU6" s="22"/>
      <c r="WYV6" s="22"/>
      <c r="WYW6" s="22"/>
      <c r="WYX6" s="22"/>
      <c r="WYY6" s="22"/>
      <c r="WYZ6" s="22"/>
      <c r="WZA6" s="22"/>
      <c r="WZB6" s="22"/>
      <c r="WZC6" s="22"/>
      <c r="WZD6" s="22"/>
      <c r="WZE6" s="22"/>
      <c r="WZF6" s="22"/>
      <c r="WZG6" s="22"/>
      <c r="WZH6" s="22"/>
      <c r="WZI6" s="22"/>
      <c r="WZJ6" s="22"/>
      <c r="WZK6" s="22"/>
      <c r="WZL6" s="22"/>
      <c r="WZM6" s="22"/>
      <c r="WZN6" s="22"/>
      <c r="WZO6" s="22"/>
      <c r="WZP6" s="22"/>
      <c r="WZQ6" s="22"/>
      <c r="WZR6" s="22"/>
      <c r="WZS6" s="22"/>
      <c r="WZT6" s="22"/>
      <c r="WZU6" s="22"/>
      <c r="WZV6" s="22"/>
      <c r="WZW6" s="22"/>
      <c r="WZX6" s="22"/>
      <c r="WZY6" s="22"/>
      <c r="WZZ6" s="22"/>
      <c r="XAA6" s="22"/>
      <c r="XAB6" s="22"/>
      <c r="XAC6" s="22"/>
      <c r="XAD6" s="22"/>
      <c r="XAE6" s="22"/>
      <c r="XAF6" s="22"/>
      <c r="XAG6" s="22"/>
      <c r="XAH6" s="22"/>
      <c r="XAI6" s="22"/>
      <c r="XAJ6" s="22"/>
      <c r="XAK6" s="22"/>
      <c r="XAL6" s="22"/>
      <c r="XAM6" s="22"/>
      <c r="XAN6" s="22"/>
      <c r="XAO6" s="22"/>
      <c r="XAP6" s="22"/>
      <c r="XAQ6" s="22"/>
      <c r="XAR6" s="22"/>
      <c r="XAS6" s="22"/>
      <c r="XAT6" s="22"/>
      <c r="XAU6" s="22"/>
      <c r="XAV6" s="22"/>
      <c r="XAW6" s="22"/>
      <c r="XAX6" s="22"/>
      <c r="XAY6" s="22"/>
      <c r="XAZ6" s="22"/>
      <c r="XBA6" s="22"/>
      <c r="XBB6" s="22"/>
      <c r="XBC6" s="22"/>
      <c r="XBD6" s="22"/>
      <c r="XBE6" s="22"/>
      <c r="XBF6" s="22"/>
      <c r="XBG6" s="22"/>
      <c r="XBH6" s="22"/>
      <c r="XBI6" s="22"/>
      <c r="XBJ6" s="22"/>
      <c r="XBK6" s="22"/>
      <c r="XBL6" s="22"/>
      <c r="XBM6" s="22"/>
      <c r="XBN6" s="22"/>
      <c r="XBO6" s="22"/>
      <c r="XBP6" s="22"/>
      <c r="XBQ6" s="22"/>
      <c r="XBR6" s="22"/>
      <c r="XBS6" s="22"/>
      <c r="XBT6" s="22"/>
      <c r="XBU6" s="22"/>
      <c r="XBV6" s="22"/>
      <c r="XBW6" s="22"/>
      <c r="XBX6" s="22"/>
      <c r="XBY6" s="22"/>
      <c r="XBZ6" s="22"/>
      <c r="XCA6" s="22"/>
      <c r="XCB6" s="22"/>
      <c r="XCC6" s="22"/>
      <c r="XCD6" s="22"/>
      <c r="XCE6" s="22"/>
      <c r="XCF6" s="22"/>
      <c r="XCG6" s="22"/>
      <c r="XCH6" s="22"/>
      <c r="XCI6" s="22"/>
      <c r="XCJ6" s="22"/>
      <c r="XCK6" s="22"/>
      <c r="XCL6" s="22"/>
      <c r="XCM6" s="22"/>
      <c r="XCN6" s="22"/>
      <c r="XCO6" s="22"/>
      <c r="XCP6" s="22"/>
      <c r="XCQ6" s="22"/>
      <c r="XCR6" s="22"/>
      <c r="XCS6" s="22"/>
      <c r="XCT6" s="22"/>
      <c r="XCU6" s="22"/>
      <c r="XCV6" s="22"/>
      <c r="XCW6" s="22"/>
      <c r="XCX6" s="22"/>
      <c r="XCY6" s="22"/>
      <c r="XCZ6" s="22"/>
      <c r="XDA6" s="22"/>
      <c r="XDB6" s="22"/>
      <c r="XDC6" s="22"/>
      <c r="XDD6" s="22"/>
      <c r="XDE6" s="22"/>
      <c r="XDF6" s="22"/>
      <c r="XDG6" s="22"/>
      <c r="XDH6" s="22"/>
      <c r="XDI6" s="22"/>
      <c r="XDJ6" s="22"/>
      <c r="XDK6" s="22"/>
      <c r="XDL6" s="22"/>
      <c r="XDM6" s="22"/>
      <c r="XDN6" s="22"/>
      <c r="XDO6" s="22"/>
      <c r="XDP6" s="22"/>
      <c r="XDQ6" s="22"/>
      <c r="XDR6" s="22"/>
      <c r="XDS6" s="22"/>
      <c r="XDT6" s="22"/>
      <c r="XDU6" s="22"/>
      <c r="XDV6" s="22"/>
      <c r="XDW6" s="22"/>
      <c r="XDX6" s="22"/>
      <c r="XDY6" s="22"/>
      <c r="XDZ6" s="22"/>
      <c r="XEA6" s="22"/>
      <c r="XEB6" s="22"/>
      <c r="XEC6" s="22"/>
      <c r="XED6" s="22"/>
      <c r="XEE6" s="22"/>
      <c r="XEF6" s="22"/>
      <c r="XEG6" s="22"/>
      <c r="XEH6" s="22"/>
      <c r="XEI6" s="22"/>
      <c r="XEJ6" s="22"/>
      <c r="XEK6" s="22"/>
      <c r="XEL6" s="22"/>
      <c r="XEM6" s="22"/>
      <c r="XEN6" s="22"/>
      <c r="XEO6" s="22"/>
      <c r="XEP6" s="22"/>
      <c r="XEQ6" s="22"/>
      <c r="XER6" s="22"/>
      <c r="XES6" s="22"/>
      <c r="XET6" s="22"/>
      <c r="XEU6" s="22"/>
      <c r="XEV6" s="22"/>
      <c r="XEW6" s="22"/>
      <c r="XEX6" s="22"/>
      <c r="XEY6" s="22"/>
      <c r="XEZ6" s="22"/>
      <c r="XFA6" s="22"/>
      <c r="XFB6" s="22"/>
      <c r="XFC6" s="22"/>
    </row>
    <row r="7" spans="1:16383" ht="18.75" x14ac:dyDescent="0.25">
      <c r="A7" s="17">
        <v>44380</v>
      </c>
      <c r="B7" s="51">
        <v>25</v>
      </c>
      <c r="C7" s="24" t="s">
        <v>55</v>
      </c>
      <c r="D7" s="23"/>
      <c r="E7" s="52">
        <v>0</v>
      </c>
      <c r="F7" s="23"/>
      <c r="G7" s="52">
        <v>0</v>
      </c>
      <c r="H7" s="19" t="s">
        <v>4</v>
      </c>
      <c r="I7" s="20">
        <v>1</v>
      </c>
      <c r="J7" s="52">
        <v>5</v>
      </c>
      <c r="K7" s="19" t="s">
        <v>10</v>
      </c>
      <c r="L7" s="20">
        <v>1</v>
      </c>
      <c r="M7" s="52">
        <v>7</v>
      </c>
      <c r="N7" s="19"/>
      <c r="O7" s="20"/>
      <c r="P7" s="52">
        <v>0</v>
      </c>
      <c r="Q7" s="53">
        <v>2</v>
      </c>
      <c r="R7" s="53">
        <v>12</v>
      </c>
      <c r="S7" s="54">
        <v>12</v>
      </c>
      <c r="T7" s="21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  <c r="IW7" s="22"/>
      <c r="IX7" s="22"/>
      <c r="IY7" s="22"/>
      <c r="IZ7" s="22"/>
      <c r="JA7" s="22"/>
      <c r="JB7" s="22"/>
      <c r="JC7" s="22"/>
      <c r="JD7" s="22"/>
      <c r="JE7" s="22"/>
      <c r="JF7" s="22"/>
      <c r="JG7" s="22"/>
      <c r="JH7" s="22"/>
      <c r="JI7" s="22"/>
      <c r="JJ7" s="22"/>
      <c r="JK7" s="22"/>
      <c r="JL7" s="22"/>
      <c r="JM7" s="22"/>
      <c r="JN7" s="22"/>
      <c r="JO7" s="22"/>
      <c r="JP7" s="22"/>
      <c r="JQ7" s="22"/>
      <c r="JR7" s="22"/>
      <c r="JS7" s="22"/>
      <c r="JT7" s="22"/>
      <c r="JU7" s="22"/>
      <c r="JV7" s="22"/>
      <c r="JW7" s="22"/>
      <c r="JX7" s="22"/>
      <c r="JY7" s="22"/>
      <c r="JZ7" s="22"/>
      <c r="KA7" s="22"/>
      <c r="KB7" s="22"/>
      <c r="KC7" s="22"/>
      <c r="KD7" s="22"/>
      <c r="KE7" s="22"/>
      <c r="KF7" s="22"/>
      <c r="KG7" s="22"/>
      <c r="KH7" s="22"/>
      <c r="KI7" s="22"/>
      <c r="KJ7" s="22"/>
      <c r="KK7" s="22"/>
      <c r="KL7" s="22"/>
      <c r="KM7" s="22"/>
      <c r="KN7" s="22"/>
      <c r="KO7" s="22"/>
      <c r="KP7" s="22"/>
      <c r="KQ7" s="22"/>
      <c r="KR7" s="22"/>
      <c r="KS7" s="22"/>
      <c r="KT7" s="22"/>
      <c r="KU7" s="22"/>
      <c r="KV7" s="22"/>
      <c r="KW7" s="22"/>
      <c r="KX7" s="22"/>
      <c r="KY7" s="22"/>
      <c r="KZ7" s="22"/>
      <c r="LA7" s="22"/>
      <c r="LB7" s="22"/>
      <c r="LC7" s="22"/>
      <c r="LD7" s="22"/>
      <c r="LE7" s="22"/>
      <c r="LF7" s="22"/>
      <c r="LG7" s="22"/>
      <c r="LH7" s="22"/>
      <c r="LI7" s="22"/>
      <c r="LJ7" s="22"/>
      <c r="LK7" s="22"/>
      <c r="LL7" s="22"/>
      <c r="LM7" s="22"/>
      <c r="LN7" s="22"/>
      <c r="LO7" s="22"/>
      <c r="LP7" s="22"/>
      <c r="LQ7" s="22"/>
      <c r="LR7" s="22"/>
      <c r="LS7" s="22"/>
      <c r="LT7" s="22"/>
      <c r="LU7" s="22"/>
      <c r="LV7" s="22"/>
      <c r="LW7" s="22"/>
      <c r="LX7" s="22"/>
      <c r="LY7" s="22"/>
      <c r="LZ7" s="22"/>
      <c r="MA7" s="22"/>
      <c r="MB7" s="22"/>
      <c r="MC7" s="22"/>
      <c r="MD7" s="22"/>
      <c r="ME7" s="22"/>
      <c r="MF7" s="22"/>
      <c r="MG7" s="22"/>
      <c r="MH7" s="22"/>
      <c r="MI7" s="22"/>
      <c r="MJ7" s="22"/>
      <c r="MK7" s="22"/>
      <c r="ML7" s="22"/>
      <c r="MM7" s="22"/>
      <c r="MN7" s="22"/>
      <c r="MO7" s="22"/>
      <c r="MP7" s="22"/>
      <c r="MQ7" s="22"/>
      <c r="MR7" s="22"/>
      <c r="MS7" s="22"/>
      <c r="MT7" s="22"/>
      <c r="MU7" s="22"/>
      <c r="MV7" s="22"/>
      <c r="MW7" s="22"/>
      <c r="MX7" s="22"/>
      <c r="MY7" s="22"/>
      <c r="MZ7" s="22"/>
      <c r="NA7" s="22"/>
      <c r="NB7" s="22"/>
      <c r="NC7" s="22"/>
      <c r="ND7" s="22"/>
      <c r="NE7" s="22"/>
      <c r="NF7" s="22"/>
      <c r="NG7" s="22"/>
      <c r="NH7" s="22"/>
      <c r="NI7" s="22"/>
      <c r="NJ7" s="22"/>
      <c r="NK7" s="22"/>
      <c r="NL7" s="22"/>
      <c r="NM7" s="22"/>
      <c r="NN7" s="22"/>
      <c r="NO7" s="22"/>
      <c r="NP7" s="22"/>
      <c r="NQ7" s="22"/>
      <c r="NR7" s="22"/>
      <c r="NS7" s="22"/>
      <c r="NT7" s="22"/>
      <c r="NU7" s="22"/>
      <c r="NV7" s="22"/>
      <c r="NW7" s="22"/>
      <c r="NX7" s="22"/>
      <c r="NY7" s="22"/>
      <c r="NZ7" s="22"/>
      <c r="OA7" s="22"/>
      <c r="OB7" s="22"/>
      <c r="OC7" s="22"/>
      <c r="OD7" s="22"/>
      <c r="OE7" s="22"/>
      <c r="OF7" s="22"/>
      <c r="OG7" s="22"/>
      <c r="OH7" s="22"/>
      <c r="OI7" s="22"/>
      <c r="OJ7" s="22"/>
      <c r="OK7" s="22"/>
      <c r="OL7" s="22"/>
      <c r="OM7" s="22"/>
      <c r="ON7" s="22"/>
      <c r="OO7" s="22"/>
      <c r="OP7" s="22"/>
      <c r="OQ7" s="22"/>
      <c r="OR7" s="22"/>
      <c r="OS7" s="22"/>
      <c r="OT7" s="22"/>
      <c r="OU7" s="22"/>
      <c r="OV7" s="22"/>
      <c r="OW7" s="22"/>
      <c r="OX7" s="22"/>
      <c r="OY7" s="22"/>
      <c r="OZ7" s="22"/>
      <c r="PA7" s="22"/>
      <c r="PB7" s="22"/>
      <c r="PC7" s="22"/>
      <c r="PD7" s="22"/>
      <c r="PE7" s="22"/>
      <c r="PF7" s="22"/>
      <c r="PG7" s="22"/>
      <c r="PH7" s="22"/>
      <c r="PI7" s="22"/>
      <c r="PJ7" s="22"/>
      <c r="PK7" s="22"/>
      <c r="PL7" s="22"/>
      <c r="PM7" s="22"/>
      <c r="PN7" s="22"/>
      <c r="PO7" s="22"/>
      <c r="PP7" s="22"/>
      <c r="PQ7" s="22"/>
      <c r="PR7" s="22"/>
      <c r="PS7" s="22"/>
      <c r="PT7" s="22"/>
      <c r="PU7" s="22"/>
      <c r="PV7" s="22"/>
      <c r="PW7" s="22"/>
      <c r="PX7" s="22"/>
      <c r="PY7" s="22"/>
      <c r="PZ7" s="22"/>
      <c r="QA7" s="22"/>
      <c r="QB7" s="22"/>
      <c r="QC7" s="22"/>
      <c r="QD7" s="22"/>
      <c r="QE7" s="22"/>
      <c r="QF7" s="22"/>
      <c r="QG7" s="22"/>
      <c r="QH7" s="22"/>
      <c r="QI7" s="22"/>
      <c r="QJ7" s="22"/>
      <c r="QK7" s="22"/>
      <c r="QL7" s="22"/>
      <c r="QM7" s="22"/>
      <c r="QN7" s="22"/>
      <c r="QO7" s="22"/>
      <c r="QP7" s="22"/>
      <c r="QQ7" s="22"/>
      <c r="QR7" s="22"/>
      <c r="QS7" s="22"/>
      <c r="QT7" s="22"/>
      <c r="QU7" s="22"/>
      <c r="QV7" s="22"/>
      <c r="QW7" s="22"/>
      <c r="QX7" s="22"/>
      <c r="QY7" s="22"/>
      <c r="QZ7" s="22"/>
      <c r="RA7" s="22"/>
      <c r="RB7" s="22"/>
      <c r="RC7" s="22"/>
      <c r="RD7" s="22"/>
      <c r="RE7" s="22"/>
      <c r="RF7" s="22"/>
      <c r="RG7" s="22"/>
      <c r="RH7" s="22"/>
      <c r="RI7" s="22"/>
      <c r="RJ7" s="22"/>
      <c r="RK7" s="22"/>
      <c r="RL7" s="22"/>
      <c r="RM7" s="22"/>
      <c r="RN7" s="22"/>
      <c r="RO7" s="22"/>
      <c r="RP7" s="22"/>
      <c r="RQ7" s="22"/>
      <c r="RR7" s="22"/>
      <c r="RS7" s="22"/>
      <c r="RT7" s="22"/>
      <c r="RU7" s="22"/>
      <c r="RV7" s="22"/>
      <c r="RW7" s="22"/>
      <c r="RX7" s="22"/>
      <c r="RY7" s="22"/>
      <c r="RZ7" s="22"/>
      <c r="SA7" s="22"/>
      <c r="SB7" s="22"/>
      <c r="SC7" s="22"/>
      <c r="SD7" s="22"/>
      <c r="SE7" s="22"/>
      <c r="SF7" s="22"/>
      <c r="SG7" s="22"/>
      <c r="SH7" s="22"/>
      <c r="SI7" s="22"/>
      <c r="SJ7" s="22"/>
      <c r="SK7" s="22"/>
      <c r="SL7" s="22"/>
      <c r="SM7" s="22"/>
      <c r="SN7" s="22"/>
      <c r="SO7" s="22"/>
      <c r="SP7" s="22"/>
      <c r="SQ7" s="22"/>
      <c r="SR7" s="22"/>
      <c r="SS7" s="22"/>
      <c r="ST7" s="22"/>
      <c r="SU7" s="22"/>
      <c r="SV7" s="22"/>
      <c r="SW7" s="22"/>
      <c r="SX7" s="22"/>
      <c r="SY7" s="22"/>
      <c r="SZ7" s="22"/>
      <c r="TA7" s="22"/>
      <c r="TB7" s="22"/>
      <c r="TC7" s="22"/>
      <c r="TD7" s="22"/>
      <c r="TE7" s="22"/>
      <c r="TF7" s="22"/>
      <c r="TG7" s="22"/>
      <c r="TH7" s="22"/>
      <c r="TI7" s="22"/>
      <c r="TJ7" s="22"/>
      <c r="TK7" s="22"/>
      <c r="TL7" s="22"/>
      <c r="TM7" s="22"/>
      <c r="TN7" s="22"/>
      <c r="TO7" s="22"/>
      <c r="TP7" s="22"/>
      <c r="TQ7" s="22"/>
      <c r="TR7" s="22"/>
      <c r="TS7" s="22"/>
      <c r="TT7" s="22"/>
      <c r="TU7" s="22"/>
      <c r="TV7" s="22"/>
      <c r="TW7" s="22"/>
      <c r="TX7" s="22"/>
      <c r="TY7" s="22"/>
      <c r="TZ7" s="22"/>
      <c r="UA7" s="22"/>
      <c r="UB7" s="22"/>
      <c r="UC7" s="22"/>
      <c r="UD7" s="22"/>
      <c r="UE7" s="22"/>
      <c r="UF7" s="22"/>
      <c r="UG7" s="22"/>
      <c r="UH7" s="22"/>
      <c r="UI7" s="22"/>
      <c r="UJ7" s="22"/>
      <c r="UK7" s="22"/>
      <c r="UL7" s="22"/>
      <c r="UM7" s="22"/>
      <c r="UN7" s="22"/>
      <c r="UO7" s="22"/>
      <c r="UP7" s="22"/>
      <c r="UQ7" s="22"/>
      <c r="UR7" s="22"/>
      <c r="US7" s="22"/>
      <c r="UT7" s="22"/>
      <c r="UU7" s="22"/>
      <c r="UV7" s="22"/>
      <c r="UW7" s="22"/>
      <c r="UX7" s="22"/>
      <c r="UY7" s="22"/>
      <c r="UZ7" s="22"/>
      <c r="VA7" s="22"/>
      <c r="VB7" s="22"/>
      <c r="VC7" s="22"/>
      <c r="VD7" s="22"/>
      <c r="VE7" s="22"/>
      <c r="VF7" s="22"/>
      <c r="VG7" s="22"/>
      <c r="VH7" s="22"/>
      <c r="VI7" s="22"/>
      <c r="VJ7" s="22"/>
      <c r="VK7" s="22"/>
      <c r="VL7" s="22"/>
      <c r="VM7" s="22"/>
      <c r="VN7" s="22"/>
      <c r="VO7" s="22"/>
      <c r="VP7" s="22"/>
      <c r="VQ7" s="22"/>
      <c r="VR7" s="22"/>
      <c r="VS7" s="22"/>
      <c r="VT7" s="22"/>
      <c r="VU7" s="22"/>
      <c r="VV7" s="22"/>
      <c r="VW7" s="22"/>
      <c r="VX7" s="22"/>
      <c r="VY7" s="22"/>
      <c r="VZ7" s="22"/>
      <c r="WA7" s="22"/>
      <c r="WB7" s="22"/>
      <c r="WC7" s="22"/>
      <c r="WD7" s="22"/>
      <c r="WE7" s="22"/>
      <c r="WF7" s="22"/>
      <c r="WG7" s="22"/>
      <c r="WH7" s="22"/>
      <c r="WI7" s="22"/>
      <c r="WJ7" s="22"/>
      <c r="WK7" s="22"/>
      <c r="WL7" s="22"/>
      <c r="WM7" s="22"/>
      <c r="WN7" s="22"/>
      <c r="WO7" s="22"/>
      <c r="WP7" s="22"/>
      <c r="WQ7" s="22"/>
      <c r="WR7" s="22"/>
      <c r="WS7" s="22"/>
      <c r="WT7" s="22"/>
      <c r="WU7" s="22"/>
      <c r="WV7" s="22"/>
      <c r="WW7" s="22"/>
      <c r="WX7" s="22"/>
      <c r="WY7" s="22"/>
      <c r="WZ7" s="22"/>
      <c r="XA7" s="22"/>
      <c r="XB7" s="22"/>
      <c r="XC7" s="22"/>
      <c r="XD7" s="22"/>
      <c r="XE7" s="22"/>
      <c r="XF7" s="22"/>
      <c r="XG7" s="22"/>
      <c r="XH7" s="22"/>
      <c r="XI7" s="22"/>
      <c r="XJ7" s="22"/>
      <c r="XK7" s="22"/>
      <c r="XL7" s="22"/>
      <c r="XM7" s="22"/>
      <c r="XN7" s="22"/>
      <c r="XO7" s="22"/>
      <c r="XP7" s="22"/>
      <c r="XQ7" s="22"/>
      <c r="XR7" s="22"/>
      <c r="XS7" s="22"/>
      <c r="XT7" s="22"/>
      <c r="XU7" s="22"/>
      <c r="XV7" s="22"/>
      <c r="XW7" s="22"/>
      <c r="XX7" s="22"/>
      <c r="XY7" s="22"/>
      <c r="XZ7" s="22"/>
      <c r="YA7" s="22"/>
      <c r="YB7" s="22"/>
      <c r="YC7" s="22"/>
      <c r="YD7" s="22"/>
      <c r="YE7" s="22"/>
      <c r="YF7" s="22"/>
      <c r="YG7" s="22"/>
      <c r="YH7" s="22"/>
      <c r="YI7" s="22"/>
      <c r="YJ7" s="22"/>
      <c r="YK7" s="22"/>
      <c r="YL7" s="22"/>
      <c r="YM7" s="22"/>
      <c r="YN7" s="22"/>
      <c r="YO7" s="22"/>
      <c r="YP7" s="22"/>
      <c r="YQ7" s="22"/>
      <c r="YR7" s="22"/>
      <c r="YS7" s="22"/>
      <c r="YT7" s="22"/>
      <c r="YU7" s="22"/>
      <c r="YV7" s="22"/>
      <c r="YW7" s="22"/>
      <c r="YX7" s="22"/>
      <c r="YY7" s="22"/>
      <c r="YZ7" s="22"/>
      <c r="ZA7" s="22"/>
      <c r="ZB7" s="22"/>
      <c r="ZC7" s="22"/>
      <c r="ZD7" s="22"/>
      <c r="ZE7" s="22"/>
      <c r="ZF7" s="22"/>
      <c r="ZG7" s="22"/>
      <c r="ZH7" s="22"/>
      <c r="ZI7" s="22"/>
      <c r="ZJ7" s="22"/>
      <c r="ZK7" s="22"/>
      <c r="ZL7" s="22"/>
      <c r="ZM7" s="22"/>
      <c r="ZN7" s="22"/>
      <c r="ZO7" s="22"/>
      <c r="ZP7" s="22"/>
      <c r="ZQ7" s="22"/>
      <c r="ZR7" s="22"/>
      <c r="ZS7" s="22"/>
      <c r="ZT7" s="22"/>
      <c r="ZU7" s="22"/>
      <c r="ZV7" s="22"/>
      <c r="ZW7" s="22"/>
      <c r="ZX7" s="22"/>
      <c r="ZY7" s="22"/>
      <c r="ZZ7" s="22"/>
      <c r="AAA7" s="22"/>
      <c r="AAB7" s="22"/>
      <c r="AAC7" s="22"/>
      <c r="AAD7" s="22"/>
      <c r="AAE7" s="22"/>
      <c r="AAF7" s="22"/>
      <c r="AAG7" s="22"/>
      <c r="AAH7" s="22"/>
      <c r="AAI7" s="22"/>
      <c r="AAJ7" s="22"/>
      <c r="AAK7" s="22"/>
      <c r="AAL7" s="22"/>
      <c r="AAM7" s="22"/>
      <c r="AAN7" s="22"/>
      <c r="AAO7" s="22"/>
      <c r="AAP7" s="22"/>
      <c r="AAQ7" s="22"/>
      <c r="AAR7" s="22"/>
      <c r="AAS7" s="22"/>
      <c r="AAT7" s="22"/>
      <c r="AAU7" s="22"/>
      <c r="AAV7" s="22"/>
      <c r="AAW7" s="22"/>
      <c r="AAX7" s="22"/>
      <c r="AAY7" s="22"/>
      <c r="AAZ7" s="22"/>
      <c r="ABA7" s="22"/>
      <c r="ABB7" s="22"/>
      <c r="ABC7" s="22"/>
      <c r="ABD7" s="22"/>
      <c r="ABE7" s="22"/>
      <c r="ABF7" s="22"/>
      <c r="ABG7" s="22"/>
      <c r="ABH7" s="22"/>
      <c r="ABI7" s="22"/>
      <c r="ABJ7" s="22"/>
      <c r="ABK7" s="22"/>
      <c r="ABL7" s="22"/>
      <c r="ABM7" s="22"/>
      <c r="ABN7" s="22"/>
      <c r="ABO7" s="22"/>
      <c r="ABP7" s="22"/>
      <c r="ABQ7" s="22"/>
      <c r="ABR7" s="22"/>
      <c r="ABS7" s="22"/>
      <c r="ABT7" s="22"/>
      <c r="ABU7" s="22"/>
      <c r="ABV7" s="22"/>
      <c r="ABW7" s="22"/>
      <c r="ABX7" s="22"/>
      <c r="ABY7" s="22"/>
      <c r="ABZ7" s="22"/>
      <c r="ACA7" s="22"/>
      <c r="ACB7" s="22"/>
      <c r="ACC7" s="22"/>
      <c r="ACD7" s="22"/>
      <c r="ACE7" s="22"/>
      <c r="ACF7" s="22"/>
      <c r="ACG7" s="22"/>
      <c r="ACH7" s="22"/>
      <c r="ACI7" s="22"/>
      <c r="ACJ7" s="22"/>
      <c r="ACK7" s="22"/>
      <c r="ACL7" s="22"/>
      <c r="ACM7" s="22"/>
      <c r="ACN7" s="22"/>
      <c r="ACO7" s="22"/>
      <c r="ACP7" s="22"/>
      <c r="ACQ7" s="22"/>
      <c r="ACR7" s="22"/>
      <c r="ACS7" s="22"/>
      <c r="ACT7" s="22"/>
      <c r="ACU7" s="22"/>
      <c r="ACV7" s="22"/>
      <c r="ACW7" s="22"/>
      <c r="ACX7" s="22"/>
      <c r="ACY7" s="22"/>
      <c r="ACZ7" s="22"/>
      <c r="ADA7" s="22"/>
      <c r="ADB7" s="22"/>
      <c r="ADC7" s="22"/>
      <c r="ADD7" s="22"/>
      <c r="ADE7" s="22"/>
      <c r="ADF7" s="22"/>
      <c r="ADG7" s="22"/>
      <c r="ADH7" s="22"/>
      <c r="ADI7" s="22"/>
      <c r="ADJ7" s="22"/>
      <c r="ADK7" s="22"/>
      <c r="ADL7" s="22"/>
      <c r="ADM7" s="22"/>
      <c r="ADN7" s="22"/>
      <c r="ADO7" s="22"/>
      <c r="ADP7" s="22"/>
      <c r="ADQ7" s="22"/>
      <c r="ADR7" s="22"/>
      <c r="ADS7" s="22"/>
      <c r="ADT7" s="22"/>
      <c r="ADU7" s="22"/>
      <c r="ADV7" s="22"/>
      <c r="ADW7" s="22"/>
      <c r="ADX7" s="22"/>
      <c r="ADY7" s="22"/>
      <c r="ADZ7" s="22"/>
      <c r="AEA7" s="22"/>
      <c r="AEB7" s="22"/>
      <c r="AEC7" s="22"/>
      <c r="AED7" s="22"/>
      <c r="AEE7" s="22"/>
      <c r="AEF7" s="22"/>
      <c r="AEG7" s="22"/>
      <c r="AEH7" s="22"/>
      <c r="AEI7" s="22"/>
      <c r="AEJ7" s="22"/>
      <c r="AEK7" s="22"/>
      <c r="AEL7" s="22"/>
      <c r="AEM7" s="22"/>
      <c r="AEN7" s="22"/>
      <c r="AEO7" s="22"/>
      <c r="AEP7" s="22"/>
      <c r="AEQ7" s="22"/>
      <c r="AER7" s="22"/>
      <c r="AES7" s="22"/>
      <c r="AET7" s="22"/>
      <c r="AEU7" s="22"/>
      <c r="AEV7" s="22"/>
      <c r="AEW7" s="22"/>
      <c r="AEX7" s="22"/>
      <c r="AEY7" s="22"/>
      <c r="AEZ7" s="22"/>
      <c r="AFA7" s="22"/>
      <c r="AFB7" s="22"/>
      <c r="AFC7" s="22"/>
      <c r="AFD7" s="22"/>
      <c r="AFE7" s="22"/>
      <c r="AFF7" s="22"/>
      <c r="AFG7" s="22"/>
      <c r="AFH7" s="22"/>
      <c r="AFI7" s="22"/>
      <c r="AFJ7" s="22"/>
      <c r="AFK7" s="22"/>
      <c r="AFL7" s="22"/>
      <c r="AFM7" s="22"/>
      <c r="AFN7" s="22"/>
      <c r="AFO7" s="22"/>
      <c r="AFP7" s="22"/>
      <c r="AFQ7" s="22"/>
      <c r="AFR7" s="22"/>
      <c r="AFS7" s="22"/>
      <c r="AFT7" s="22"/>
      <c r="AFU7" s="22"/>
      <c r="AFV7" s="22"/>
      <c r="AFW7" s="22"/>
      <c r="AFX7" s="22"/>
      <c r="AFY7" s="22"/>
      <c r="AFZ7" s="22"/>
      <c r="AGA7" s="22"/>
      <c r="AGB7" s="22"/>
      <c r="AGC7" s="22"/>
      <c r="AGD7" s="22"/>
      <c r="AGE7" s="22"/>
      <c r="AGF7" s="22"/>
      <c r="AGG7" s="22"/>
      <c r="AGH7" s="22"/>
      <c r="AGI7" s="22"/>
      <c r="AGJ7" s="22"/>
      <c r="AGK7" s="22"/>
      <c r="AGL7" s="22"/>
      <c r="AGM7" s="22"/>
      <c r="AGN7" s="22"/>
      <c r="AGO7" s="22"/>
      <c r="AGP7" s="22"/>
      <c r="AGQ7" s="22"/>
      <c r="AGR7" s="22"/>
      <c r="AGS7" s="22"/>
      <c r="AGT7" s="22"/>
      <c r="AGU7" s="22"/>
      <c r="AGV7" s="22"/>
      <c r="AGW7" s="22"/>
      <c r="AGX7" s="22"/>
      <c r="AGY7" s="22"/>
      <c r="AGZ7" s="22"/>
      <c r="AHA7" s="22"/>
      <c r="AHB7" s="22"/>
      <c r="AHC7" s="22"/>
      <c r="AHD7" s="22"/>
      <c r="AHE7" s="22"/>
      <c r="AHF7" s="22"/>
      <c r="AHG7" s="22"/>
      <c r="AHH7" s="22"/>
      <c r="AHI7" s="22"/>
      <c r="AHJ7" s="22"/>
      <c r="AHK7" s="22"/>
      <c r="AHL7" s="22"/>
      <c r="AHM7" s="22"/>
      <c r="AHN7" s="22"/>
      <c r="AHO7" s="22"/>
      <c r="AHP7" s="22"/>
      <c r="AHQ7" s="22"/>
      <c r="AHR7" s="22"/>
      <c r="AHS7" s="22"/>
      <c r="AHT7" s="22"/>
      <c r="AHU7" s="22"/>
      <c r="AHV7" s="22"/>
      <c r="AHW7" s="22"/>
      <c r="AHX7" s="22"/>
      <c r="AHY7" s="22"/>
      <c r="AHZ7" s="22"/>
      <c r="AIA7" s="22"/>
      <c r="AIB7" s="22"/>
      <c r="AIC7" s="22"/>
      <c r="AID7" s="22"/>
      <c r="AIE7" s="22"/>
      <c r="AIF7" s="22"/>
      <c r="AIG7" s="22"/>
      <c r="AIH7" s="22"/>
      <c r="AII7" s="22"/>
      <c r="AIJ7" s="22"/>
      <c r="AIK7" s="22"/>
      <c r="AIL7" s="22"/>
      <c r="AIM7" s="22"/>
      <c r="AIN7" s="22"/>
      <c r="AIO7" s="22"/>
      <c r="AIP7" s="22"/>
      <c r="AIQ7" s="22"/>
      <c r="AIR7" s="22"/>
      <c r="AIS7" s="22"/>
      <c r="AIT7" s="22"/>
      <c r="AIU7" s="22"/>
      <c r="AIV7" s="22"/>
      <c r="AIW7" s="22"/>
      <c r="AIX7" s="22"/>
      <c r="AIY7" s="22"/>
      <c r="AIZ7" s="22"/>
      <c r="AJA7" s="22"/>
      <c r="AJB7" s="22"/>
      <c r="AJC7" s="22"/>
      <c r="AJD7" s="22"/>
      <c r="AJE7" s="22"/>
      <c r="AJF7" s="22"/>
      <c r="AJG7" s="22"/>
      <c r="AJH7" s="22"/>
      <c r="AJI7" s="22"/>
      <c r="AJJ7" s="22"/>
      <c r="AJK7" s="22"/>
      <c r="AJL7" s="22"/>
      <c r="AJM7" s="22"/>
      <c r="AJN7" s="22"/>
      <c r="AJO7" s="22"/>
      <c r="AJP7" s="22"/>
      <c r="AJQ7" s="22"/>
      <c r="AJR7" s="22"/>
      <c r="AJS7" s="22"/>
      <c r="AJT7" s="22"/>
      <c r="AJU7" s="22"/>
      <c r="AJV7" s="22"/>
      <c r="AJW7" s="22"/>
      <c r="AJX7" s="22"/>
      <c r="AJY7" s="22"/>
      <c r="AJZ7" s="22"/>
      <c r="AKA7" s="22"/>
      <c r="AKB7" s="22"/>
      <c r="AKC7" s="22"/>
      <c r="AKD7" s="22"/>
      <c r="AKE7" s="22"/>
      <c r="AKF7" s="22"/>
      <c r="AKG7" s="22"/>
      <c r="AKH7" s="22"/>
      <c r="AKI7" s="22"/>
      <c r="AKJ7" s="22"/>
      <c r="AKK7" s="22"/>
      <c r="AKL7" s="22"/>
      <c r="AKM7" s="22"/>
      <c r="AKN7" s="22"/>
      <c r="AKO7" s="22"/>
      <c r="AKP7" s="22"/>
      <c r="AKQ7" s="22"/>
      <c r="AKR7" s="22"/>
      <c r="AKS7" s="22"/>
      <c r="AKT7" s="22"/>
      <c r="AKU7" s="22"/>
      <c r="AKV7" s="22"/>
      <c r="AKW7" s="22"/>
      <c r="AKX7" s="22"/>
      <c r="AKY7" s="22"/>
      <c r="AKZ7" s="22"/>
      <c r="ALA7" s="22"/>
      <c r="ALB7" s="22"/>
      <c r="ALC7" s="22"/>
      <c r="ALD7" s="22"/>
      <c r="ALE7" s="22"/>
      <c r="ALF7" s="22"/>
      <c r="ALG7" s="22"/>
      <c r="ALH7" s="22"/>
      <c r="ALI7" s="22"/>
      <c r="ALJ7" s="22"/>
      <c r="ALK7" s="22"/>
      <c r="ALL7" s="22"/>
      <c r="ALM7" s="22"/>
      <c r="ALN7" s="22"/>
      <c r="ALO7" s="22"/>
      <c r="ALP7" s="22"/>
      <c r="ALQ7" s="22"/>
      <c r="ALR7" s="22"/>
      <c r="ALS7" s="22"/>
      <c r="ALT7" s="22"/>
      <c r="ALU7" s="22"/>
      <c r="ALV7" s="22"/>
      <c r="ALW7" s="22"/>
      <c r="ALX7" s="22"/>
      <c r="ALY7" s="22"/>
      <c r="ALZ7" s="22"/>
      <c r="AMA7" s="22"/>
      <c r="AMB7" s="22"/>
      <c r="AMC7" s="22"/>
      <c r="AMD7" s="22"/>
      <c r="AME7" s="22"/>
      <c r="AMF7" s="22"/>
      <c r="AMG7" s="22"/>
      <c r="AMH7" s="22"/>
      <c r="AMI7" s="22"/>
      <c r="AMJ7" s="22"/>
      <c r="AMK7" s="22"/>
      <c r="AML7" s="22"/>
      <c r="AMM7" s="22"/>
      <c r="AMN7" s="22"/>
      <c r="AMO7" s="22"/>
      <c r="AMP7" s="22"/>
      <c r="AMQ7" s="22"/>
      <c r="AMR7" s="22"/>
      <c r="AMS7" s="22"/>
      <c r="AMT7" s="22"/>
      <c r="AMU7" s="22"/>
      <c r="AMV7" s="22"/>
      <c r="AMW7" s="22"/>
      <c r="AMX7" s="22"/>
      <c r="AMY7" s="22"/>
      <c r="AMZ7" s="22"/>
      <c r="ANA7" s="22"/>
      <c r="ANB7" s="22"/>
      <c r="ANC7" s="22"/>
      <c r="AND7" s="22"/>
      <c r="ANE7" s="22"/>
      <c r="ANF7" s="22"/>
      <c r="ANG7" s="22"/>
      <c r="ANH7" s="22"/>
      <c r="ANI7" s="22"/>
      <c r="ANJ7" s="22"/>
      <c r="ANK7" s="22"/>
      <c r="ANL7" s="22"/>
      <c r="ANM7" s="22"/>
      <c r="ANN7" s="22"/>
      <c r="ANO7" s="22"/>
      <c r="ANP7" s="22"/>
      <c r="ANQ7" s="22"/>
      <c r="ANR7" s="22"/>
      <c r="ANS7" s="22"/>
      <c r="ANT7" s="22"/>
      <c r="ANU7" s="22"/>
      <c r="ANV7" s="22"/>
      <c r="ANW7" s="22"/>
      <c r="ANX7" s="22"/>
      <c r="ANY7" s="22"/>
      <c r="ANZ7" s="22"/>
      <c r="AOA7" s="22"/>
      <c r="AOB7" s="22"/>
      <c r="AOC7" s="22"/>
      <c r="AOD7" s="22"/>
      <c r="AOE7" s="22"/>
      <c r="AOF7" s="22"/>
      <c r="AOG7" s="22"/>
      <c r="AOH7" s="22"/>
      <c r="AOI7" s="22"/>
      <c r="AOJ7" s="22"/>
      <c r="AOK7" s="22"/>
      <c r="AOL7" s="22"/>
      <c r="AOM7" s="22"/>
      <c r="AON7" s="22"/>
      <c r="AOO7" s="22"/>
      <c r="AOP7" s="22"/>
      <c r="AOQ7" s="22"/>
      <c r="AOR7" s="22"/>
      <c r="AOS7" s="22"/>
      <c r="AOT7" s="22"/>
      <c r="AOU7" s="22"/>
      <c r="AOV7" s="22"/>
      <c r="AOW7" s="22"/>
      <c r="AOX7" s="22"/>
      <c r="AOY7" s="22"/>
      <c r="AOZ7" s="22"/>
      <c r="APA7" s="22"/>
      <c r="APB7" s="22"/>
      <c r="APC7" s="22"/>
      <c r="APD7" s="22"/>
      <c r="APE7" s="22"/>
      <c r="APF7" s="22"/>
      <c r="APG7" s="22"/>
      <c r="APH7" s="22"/>
      <c r="API7" s="22"/>
      <c r="APJ7" s="22"/>
      <c r="APK7" s="22"/>
      <c r="APL7" s="22"/>
      <c r="APM7" s="22"/>
      <c r="APN7" s="22"/>
      <c r="APO7" s="22"/>
      <c r="APP7" s="22"/>
      <c r="APQ7" s="22"/>
      <c r="APR7" s="22"/>
      <c r="APS7" s="22"/>
      <c r="APT7" s="22"/>
      <c r="APU7" s="22"/>
      <c r="APV7" s="22"/>
      <c r="APW7" s="22"/>
      <c r="APX7" s="22"/>
      <c r="APY7" s="22"/>
      <c r="APZ7" s="22"/>
      <c r="AQA7" s="22"/>
      <c r="AQB7" s="22"/>
      <c r="AQC7" s="22"/>
      <c r="AQD7" s="22"/>
      <c r="AQE7" s="22"/>
      <c r="AQF7" s="22"/>
      <c r="AQG7" s="22"/>
      <c r="AQH7" s="22"/>
      <c r="AQI7" s="22"/>
      <c r="AQJ7" s="22"/>
      <c r="AQK7" s="22"/>
      <c r="AQL7" s="22"/>
      <c r="AQM7" s="22"/>
      <c r="AQN7" s="22"/>
      <c r="AQO7" s="22"/>
      <c r="AQP7" s="22"/>
      <c r="AQQ7" s="22"/>
      <c r="AQR7" s="22"/>
      <c r="AQS7" s="22"/>
      <c r="AQT7" s="22"/>
      <c r="AQU7" s="22"/>
      <c r="AQV7" s="22"/>
      <c r="AQW7" s="22"/>
      <c r="AQX7" s="22"/>
      <c r="AQY7" s="22"/>
      <c r="AQZ7" s="22"/>
      <c r="ARA7" s="22"/>
      <c r="ARB7" s="22"/>
      <c r="ARC7" s="22"/>
      <c r="ARD7" s="22"/>
      <c r="ARE7" s="22"/>
      <c r="ARF7" s="22"/>
      <c r="ARG7" s="22"/>
      <c r="ARH7" s="22"/>
      <c r="ARI7" s="22"/>
      <c r="ARJ7" s="22"/>
      <c r="ARK7" s="22"/>
      <c r="ARL7" s="22"/>
      <c r="ARM7" s="22"/>
      <c r="ARN7" s="22"/>
      <c r="ARO7" s="22"/>
      <c r="ARP7" s="22"/>
      <c r="ARQ7" s="22"/>
      <c r="ARR7" s="22"/>
      <c r="ARS7" s="22"/>
      <c r="ART7" s="22"/>
      <c r="ARU7" s="22"/>
      <c r="ARV7" s="22"/>
      <c r="ARW7" s="22"/>
      <c r="ARX7" s="22"/>
      <c r="ARY7" s="22"/>
      <c r="ARZ7" s="22"/>
      <c r="ASA7" s="22"/>
      <c r="ASB7" s="22"/>
      <c r="ASC7" s="22"/>
      <c r="ASD7" s="22"/>
      <c r="ASE7" s="22"/>
      <c r="ASF7" s="22"/>
      <c r="ASG7" s="22"/>
      <c r="ASH7" s="22"/>
      <c r="ASI7" s="22"/>
      <c r="ASJ7" s="22"/>
      <c r="ASK7" s="22"/>
      <c r="ASL7" s="22"/>
      <c r="ASM7" s="22"/>
      <c r="ASN7" s="22"/>
      <c r="ASO7" s="22"/>
      <c r="ASP7" s="22"/>
      <c r="ASQ7" s="22"/>
      <c r="ASR7" s="22"/>
      <c r="ASS7" s="22"/>
      <c r="AST7" s="22"/>
      <c r="ASU7" s="22"/>
      <c r="ASV7" s="22"/>
      <c r="ASW7" s="22"/>
      <c r="ASX7" s="22"/>
      <c r="ASY7" s="22"/>
      <c r="ASZ7" s="22"/>
      <c r="ATA7" s="22"/>
      <c r="ATB7" s="22"/>
      <c r="ATC7" s="22"/>
      <c r="ATD7" s="22"/>
      <c r="ATE7" s="22"/>
      <c r="ATF7" s="22"/>
      <c r="ATG7" s="22"/>
      <c r="ATH7" s="22"/>
      <c r="ATI7" s="22"/>
      <c r="ATJ7" s="22"/>
      <c r="ATK7" s="22"/>
      <c r="ATL7" s="22"/>
      <c r="ATM7" s="22"/>
      <c r="ATN7" s="22"/>
      <c r="ATO7" s="22"/>
      <c r="ATP7" s="22"/>
      <c r="ATQ7" s="22"/>
      <c r="ATR7" s="22"/>
      <c r="ATS7" s="22"/>
      <c r="ATT7" s="22"/>
      <c r="ATU7" s="22"/>
      <c r="ATV7" s="22"/>
      <c r="ATW7" s="22"/>
      <c r="ATX7" s="22"/>
      <c r="ATY7" s="22"/>
      <c r="ATZ7" s="22"/>
      <c r="AUA7" s="22"/>
      <c r="AUB7" s="22"/>
      <c r="AUC7" s="22"/>
      <c r="AUD7" s="22"/>
      <c r="AUE7" s="22"/>
      <c r="AUF7" s="22"/>
      <c r="AUG7" s="22"/>
      <c r="AUH7" s="22"/>
      <c r="AUI7" s="22"/>
      <c r="AUJ7" s="22"/>
      <c r="AUK7" s="22"/>
      <c r="AUL7" s="22"/>
      <c r="AUM7" s="22"/>
      <c r="AUN7" s="22"/>
      <c r="AUO7" s="22"/>
      <c r="AUP7" s="22"/>
      <c r="AUQ7" s="22"/>
      <c r="AUR7" s="22"/>
      <c r="AUS7" s="22"/>
      <c r="AUT7" s="22"/>
      <c r="AUU7" s="22"/>
      <c r="AUV7" s="22"/>
      <c r="AUW7" s="22"/>
      <c r="AUX7" s="22"/>
      <c r="AUY7" s="22"/>
      <c r="AUZ7" s="22"/>
      <c r="AVA7" s="22"/>
      <c r="AVB7" s="22"/>
      <c r="AVC7" s="22"/>
      <c r="AVD7" s="22"/>
      <c r="AVE7" s="22"/>
      <c r="AVF7" s="22"/>
      <c r="AVG7" s="22"/>
      <c r="AVH7" s="22"/>
      <c r="AVI7" s="22"/>
      <c r="AVJ7" s="22"/>
      <c r="AVK7" s="22"/>
      <c r="AVL7" s="22"/>
      <c r="AVM7" s="22"/>
      <c r="AVN7" s="22"/>
      <c r="AVO7" s="22"/>
      <c r="AVP7" s="22"/>
      <c r="AVQ7" s="22"/>
      <c r="AVR7" s="22"/>
      <c r="AVS7" s="22"/>
      <c r="AVT7" s="22"/>
      <c r="AVU7" s="22"/>
      <c r="AVV7" s="22"/>
      <c r="AVW7" s="22"/>
      <c r="AVX7" s="22"/>
      <c r="AVY7" s="22"/>
      <c r="AVZ7" s="22"/>
      <c r="AWA7" s="22"/>
      <c r="AWB7" s="22"/>
      <c r="AWC7" s="22"/>
      <c r="AWD7" s="22"/>
      <c r="AWE7" s="22"/>
      <c r="AWF7" s="22"/>
      <c r="AWG7" s="22"/>
      <c r="AWH7" s="22"/>
      <c r="AWI7" s="22"/>
      <c r="AWJ7" s="22"/>
      <c r="AWK7" s="22"/>
      <c r="AWL7" s="22"/>
      <c r="AWM7" s="22"/>
      <c r="AWN7" s="22"/>
      <c r="AWO7" s="22"/>
      <c r="AWP7" s="22"/>
      <c r="AWQ7" s="22"/>
      <c r="AWR7" s="22"/>
      <c r="AWS7" s="22"/>
      <c r="AWT7" s="22"/>
      <c r="AWU7" s="22"/>
      <c r="AWV7" s="22"/>
      <c r="AWW7" s="22"/>
      <c r="AWX7" s="22"/>
      <c r="AWY7" s="22"/>
      <c r="AWZ7" s="22"/>
      <c r="AXA7" s="22"/>
      <c r="AXB7" s="22"/>
      <c r="AXC7" s="22"/>
      <c r="AXD7" s="22"/>
      <c r="AXE7" s="22"/>
      <c r="AXF7" s="22"/>
      <c r="AXG7" s="22"/>
      <c r="AXH7" s="22"/>
      <c r="AXI7" s="22"/>
      <c r="AXJ7" s="22"/>
      <c r="AXK7" s="22"/>
      <c r="AXL7" s="22"/>
      <c r="AXM7" s="22"/>
      <c r="AXN7" s="22"/>
      <c r="AXO7" s="22"/>
      <c r="AXP7" s="22"/>
      <c r="AXQ7" s="22"/>
      <c r="AXR7" s="22"/>
      <c r="AXS7" s="22"/>
      <c r="AXT7" s="22"/>
      <c r="AXU7" s="22"/>
      <c r="AXV7" s="22"/>
      <c r="AXW7" s="22"/>
      <c r="AXX7" s="22"/>
      <c r="AXY7" s="22"/>
      <c r="AXZ7" s="22"/>
      <c r="AYA7" s="22"/>
      <c r="AYB7" s="22"/>
      <c r="AYC7" s="22"/>
      <c r="AYD7" s="22"/>
      <c r="AYE7" s="22"/>
      <c r="AYF7" s="22"/>
      <c r="AYG7" s="22"/>
      <c r="AYH7" s="22"/>
      <c r="AYI7" s="22"/>
      <c r="AYJ7" s="22"/>
      <c r="AYK7" s="22"/>
      <c r="AYL7" s="22"/>
      <c r="AYM7" s="22"/>
      <c r="AYN7" s="22"/>
      <c r="AYO7" s="22"/>
      <c r="AYP7" s="22"/>
      <c r="AYQ7" s="22"/>
      <c r="AYR7" s="22"/>
      <c r="AYS7" s="22"/>
      <c r="AYT7" s="22"/>
      <c r="AYU7" s="22"/>
      <c r="AYV7" s="22"/>
      <c r="AYW7" s="22"/>
      <c r="AYX7" s="22"/>
      <c r="AYY7" s="22"/>
      <c r="AYZ7" s="22"/>
      <c r="AZA7" s="22"/>
      <c r="AZB7" s="22"/>
      <c r="AZC7" s="22"/>
      <c r="AZD7" s="22"/>
      <c r="AZE7" s="22"/>
      <c r="AZF7" s="22"/>
      <c r="AZG7" s="22"/>
      <c r="AZH7" s="22"/>
      <c r="AZI7" s="22"/>
      <c r="AZJ7" s="22"/>
      <c r="AZK7" s="22"/>
      <c r="AZL7" s="22"/>
      <c r="AZM7" s="22"/>
      <c r="AZN7" s="22"/>
      <c r="AZO7" s="22"/>
      <c r="AZP7" s="22"/>
      <c r="AZQ7" s="22"/>
      <c r="AZR7" s="22"/>
      <c r="AZS7" s="22"/>
      <c r="AZT7" s="22"/>
      <c r="AZU7" s="22"/>
      <c r="AZV7" s="22"/>
      <c r="AZW7" s="22"/>
      <c r="AZX7" s="22"/>
      <c r="AZY7" s="22"/>
      <c r="AZZ7" s="22"/>
      <c r="BAA7" s="22"/>
      <c r="BAB7" s="22"/>
      <c r="BAC7" s="22"/>
      <c r="BAD7" s="22"/>
      <c r="BAE7" s="22"/>
      <c r="BAF7" s="22"/>
      <c r="BAG7" s="22"/>
      <c r="BAH7" s="22"/>
      <c r="BAI7" s="22"/>
      <c r="BAJ7" s="22"/>
      <c r="BAK7" s="22"/>
      <c r="BAL7" s="22"/>
      <c r="BAM7" s="22"/>
      <c r="BAN7" s="22"/>
      <c r="BAO7" s="22"/>
      <c r="BAP7" s="22"/>
      <c r="BAQ7" s="22"/>
      <c r="BAR7" s="22"/>
      <c r="BAS7" s="22"/>
      <c r="BAT7" s="22"/>
      <c r="BAU7" s="22"/>
      <c r="BAV7" s="22"/>
      <c r="BAW7" s="22"/>
      <c r="BAX7" s="22"/>
      <c r="BAY7" s="22"/>
      <c r="BAZ7" s="22"/>
      <c r="BBA7" s="22"/>
      <c r="BBB7" s="22"/>
      <c r="BBC7" s="22"/>
      <c r="BBD7" s="22"/>
      <c r="BBE7" s="22"/>
      <c r="BBF7" s="22"/>
      <c r="BBG7" s="22"/>
      <c r="BBH7" s="22"/>
      <c r="BBI7" s="22"/>
      <c r="BBJ7" s="22"/>
      <c r="BBK7" s="22"/>
      <c r="BBL7" s="22"/>
      <c r="BBM7" s="22"/>
      <c r="BBN7" s="22"/>
      <c r="BBO7" s="22"/>
      <c r="BBP7" s="22"/>
      <c r="BBQ7" s="22"/>
      <c r="BBR7" s="22"/>
      <c r="BBS7" s="22"/>
      <c r="BBT7" s="22"/>
      <c r="BBU7" s="22"/>
      <c r="BBV7" s="22"/>
      <c r="BBW7" s="22"/>
      <c r="BBX7" s="22"/>
      <c r="BBY7" s="22"/>
      <c r="BBZ7" s="22"/>
      <c r="BCA7" s="22"/>
      <c r="BCB7" s="22"/>
      <c r="BCC7" s="22"/>
      <c r="BCD7" s="22"/>
      <c r="BCE7" s="22"/>
      <c r="BCF7" s="22"/>
      <c r="BCG7" s="22"/>
      <c r="BCH7" s="22"/>
      <c r="BCI7" s="22"/>
      <c r="BCJ7" s="22"/>
      <c r="BCK7" s="22"/>
      <c r="BCL7" s="22"/>
      <c r="BCM7" s="22"/>
      <c r="BCN7" s="22"/>
      <c r="BCO7" s="22"/>
      <c r="BCP7" s="22"/>
      <c r="BCQ7" s="22"/>
      <c r="BCR7" s="22"/>
      <c r="BCS7" s="22"/>
      <c r="BCT7" s="22"/>
      <c r="BCU7" s="22"/>
      <c r="BCV7" s="22"/>
      <c r="BCW7" s="22"/>
      <c r="BCX7" s="22"/>
      <c r="BCY7" s="22"/>
      <c r="BCZ7" s="22"/>
      <c r="BDA7" s="22"/>
      <c r="BDB7" s="22"/>
      <c r="BDC7" s="22"/>
      <c r="BDD7" s="22"/>
      <c r="BDE7" s="22"/>
      <c r="BDF7" s="22"/>
      <c r="BDG7" s="22"/>
      <c r="BDH7" s="22"/>
      <c r="BDI7" s="22"/>
      <c r="BDJ7" s="22"/>
      <c r="BDK7" s="22"/>
      <c r="BDL7" s="22"/>
      <c r="BDM7" s="22"/>
      <c r="BDN7" s="22"/>
      <c r="BDO7" s="22"/>
      <c r="BDP7" s="22"/>
      <c r="BDQ7" s="22"/>
      <c r="BDR7" s="22"/>
      <c r="BDS7" s="22"/>
      <c r="BDT7" s="22"/>
      <c r="BDU7" s="22"/>
      <c r="BDV7" s="22"/>
      <c r="BDW7" s="22"/>
      <c r="BDX7" s="22"/>
      <c r="BDY7" s="22"/>
      <c r="BDZ7" s="22"/>
      <c r="BEA7" s="22"/>
      <c r="BEB7" s="22"/>
      <c r="BEC7" s="22"/>
      <c r="BED7" s="22"/>
      <c r="BEE7" s="22"/>
      <c r="BEF7" s="22"/>
      <c r="BEG7" s="22"/>
      <c r="BEH7" s="22"/>
      <c r="BEI7" s="22"/>
      <c r="BEJ7" s="22"/>
      <c r="BEK7" s="22"/>
      <c r="BEL7" s="22"/>
      <c r="BEM7" s="22"/>
      <c r="BEN7" s="22"/>
      <c r="BEO7" s="22"/>
      <c r="BEP7" s="22"/>
      <c r="BEQ7" s="22"/>
      <c r="BER7" s="22"/>
      <c r="BES7" s="22"/>
      <c r="BET7" s="22"/>
      <c r="BEU7" s="22"/>
      <c r="BEV7" s="22"/>
      <c r="BEW7" s="22"/>
      <c r="BEX7" s="22"/>
      <c r="BEY7" s="22"/>
      <c r="BEZ7" s="22"/>
      <c r="BFA7" s="22"/>
      <c r="BFB7" s="22"/>
      <c r="BFC7" s="22"/>
      <c r="BFD7" s="22"/>
      <c r="BFE7" s="22"/>
      <c r="BFF7" s="22"/>
      <c r="BFG7" s="22"/>
      <c r="BFH7" s="22"/>
      <c r="BFI7" s="22"/>
      <c r="BFJ7" s="22"/>
      <c r="BFK7" s="22"/>
      <c r="BFL7" s="22"/>
      <c r="BFM7" s="22"/>
      <c r="BFN7" s="22"/>
      <c r="BFO7" s="22"/>
      <c r="BFP7" s="22"/>
      <c r="BFQ7" s="22"/>
      <c r="BFR7" s="22"/>
      <c r="BFS7" s="22"/>
      <c r="BFT7" s="22"/>
      <c r="BFU7" s="22"/>
      <c r="BFV7" s="22"/>
      <c r="BFW7" s="22"/>
      <c r="BFX7" s="22"/>
      <c r="BFY7" s="22"/>
      <c r="BFZ7" s="22"/>
      <c r="BGA7" s="22"/>
      <c r="BGB7" s="22"/>
      <c r="BGC7" s="22"/>
      <c r="BGD7" s="22"/>
      <c r="BGE7" s="22"/>
      <c r="BGF7" s="22"/>
      <c r="BGG7" s="22"/>
      <c r="BGH7" s="22"/>
      <c r="BGI7" s="22"/>
      <c r="BGJ7" s="22"/>
      <c r="BGK7" s="22"/>
      <c r="BGL7" s="22"/>
      <c r="BGM7" s="22"/>
      <c r="BGN7" s="22"/>
      <c r="BGO7" s="22"/>
      <c r="BGP7" s="22"/>
      <c r="BGQ7" s="22"/>
      <c r="BGR7" s="22"/>
      <c r="BGS7" s="22"/>
      <c r="BGT7" s="22"/>
      <c r="BGU7" s="22"/>
      <c r="BGV7" s="22"/>
      <c r="BGW7" s="22"/>
      <c r="BGX7" s="22"/>
      <c r="BGY7" s="22"/>
      <c r="BGZ7" s="22"/>
      <c r="BHA7" s="22"/>
      <c r="BHB7" s="22"/>
      <c r="BHC7" s="22"/>
      <c r="BHD7" s="22"/>
      <c r="BHE7" s="22"/>
      <c r="BHF7" s="22"/>
      <c r="BHG7" s="22"/>
      <c r="BHH7" s="22"/>
      <c r="BHI7" s="22"/>
      <c r="BHJ7" s="22"/>
      <c r="BHK7" s="22"/>
      <c r="BHL7" s="22"/>
      <c r="BHM7" s="22"/>
      <c r="BHN7" s="22"/>
      <c r="BHO7" s="22"/>
      <c r="BHP7" s="22"/>
      <c r="BHQ7" s="22"/>
      <c r="BHR7" s="22"/>
      <c r="BHS7" s="22"/>
      <c r="BHT7" s="22"/>
      <c r="BHU7" s="22"/>
      <c r="BHV7" s="22"/>
      <c r="BHW7" s="22"/>
      <c r="BHX7" s="22"/>
      <c r="BHY7" s="22"/>
      <c r="BHZ7" s="22"/>
      <c r="BIA7" s="22"/>
      <c r="BIB7" s="22"/>
      <c r="BIC7" s="22"/>
      <c r="BID7" s="22"/>
      <c r="BIE7" s="22"/>
      <c r="BIF7" s="22"/>
      <c r="BIG7" s="22"/>
      <c r="BIH7" s="22"/>
      <c r="BII7" s="22"/>
      <c r="BIJ7" s="22"/>
      <c r="BIK7" s="22"/>
      <c r="BIL7" s="22"/>
      <c r="BIM7" s="22"/>
      <c r="BIN7" s="22"/>
      <c r="BIO7" s="22"/>
      <c r="BIP7" s="22"/>
      <c r="BIQ7" s="22"/>
      <c r="BIR7" s="22"/>
      <c r="BIS7" s="22"/>
      <c r="BIT7" s="22"/>
      <c r="BIU7" s="22"/>
      <c r="BIV7" s="22"/>
      <c r="BIW7" s="22"/>
      <c r="BIX7" s="22"/>
      <c r="BIY7" s="22"/>
      <c r="BIZ7" s="22"/>
      <c r="BJA7" s="22"/>
      <c r="BJB7" s="22"/>
      <c r="BJC7" s="22"/>
      <c r="BJD7" s="22"/>
      <c r="BJE7" s="22"/>
      <c r="BJF7" s="22"/>
      <c r="BJG7" s="22"/>
      <c r="BJH7" s="22"/>
      <c r="BJI7" s="22"/>
      <c r="BJJ7" s="22"/>
      <c r="BJK7" s="22"/>
      <c r="BJL7" s="22"/>
      <c r="BJM7" s="22"/>
      <c r="BJN7" s="22"/>
      <c r="BJO7" s="22"/>
      <c r="BJP7" s="22"/>
      <c r="BJQ7" s="22"/>
      <c r="BJR7" s="22"/>
      <c r="BJS7" s="22"/>
      <c r="BJT7" s="22"/>
      <c r="BJU7" s="22"/>
      <c r="BJV7" s="22"/>
      <c r="BJW7" s="22"/>
      <c r="BJX7" s="22"/>
      <c r="BJY7" s="22"/>
      <c r="BJZ7" s="22"/>
      <c r="BKA7" s="22"/>
      <c r="BKB7" s="22"/>
      <c r="BKC7" s="22"/>
      <c r="BKD7" s="22"/>
      <c r="BKE7" s="22"/>
      <c r="BKF7" s="22"/>
      <c r="BKG7" s="22"/>
      <c r="BKH7" s="22"/>
      <c r="BKI7" s="22"/>
      <c r="BKJ7" s="22"/>
      <c r="BKK7" s="22"/>
      <c r="BKL7" s="22"/>
      <c r="BKM7" s="22"/>
      <c r="BKN7" s="22"/>
      <c r="BKO7" s="22"/>
      <c r="BKP7" s="22"/>
      <c r="BKQ7" s="22"/>
      <c r="BKR7" s="22"/>
      <c r="BKS7" s="22"/>
      <c r="BKT7" s="22"/>
      <c r="BKU7" s="22"/>
      <c r="BKV7" s="22"/>
      <c r="BKW7" s="22"/>
      <c r="BKX7" s="22"/>
      <c r="BKY7" s="22"/>
      <c r="BKZ7" s="22"/>
      <c r="BLA7" s="22"/>
      <c r="BLB7" s="22"/>
      <c r="BLC7" s="22"/>
      <c r="BLD7" s="22"/>
      <c r="BLE7" s="22"/>
      <c r="BLF7" s="22"/>
      <c r="BLG7" s="22"/>
      <c r="BLH7" s="22"/>
      <c r="BLI7" s="22"/>
      <c r="BLJ7" s="22"/>
      <c r="BLK7" s="22"/>
      <c r="BLL7" s="22"/>
      <c r="BLM7" s="22"/>
      <c r="BLN7" s="22"/>
      <c r="BLO7" s="22"/>
      <c r="BLP7" s="22"/>
      <c r="BLQ7" s="22"/>
      <c r="BLR7" s="22"/>
      <c r="BLS7" s="22"/>
      <c r="BLT7" s="22"/>
      <c r="BLU7" s="22"/>
      <c r="BLV7" s="22"/>
      <c r="BLW7" s="22"/>
      <c r="BLX7" s="22"/>
      <c r="BLY7" s="22"/>
      <c r="BLZ7" s="22"/>
      <c r="BMA7" s="22"/>
      <c r="BMB7" s="22"/>
      <c r="BMC7" s="22"/>
      <c r="BMD7" s="22"/>
      <c r="BME7" s="22"/>
      <c r="BMF7" s="22"/>
      <c r="BMG7" s="22"/>
      <c r="BMH7" s="22"/>
      <c r="BMI7" s="22"/>
      <c r="BMJ7" s="22"/>
      <c r="BMK7" s="22"/>
      <c r="BML7" s="22"/>
      <c r="BMM7" s="22"/>
      <c r="BMN7" s="22"/>
      <c r="BMO7" s="22"/>
      <c r="BMP7" s="22"/>
      <c r="BMQ7" s="22"/>
      <c r="BMR7" s="22"/>
      <c r="BMS7" s="22"/>
      <c r="BMT7" s="22"/>
      <c r="BMU7" s="22"/>
      <c r="BMV7" s="22"/>
      <c r="BMW7" s="22"/>
      <c r="BMX7" s="22"/>
      <c r="BMY7" s="22"/>
      <c r="BMZ7" s="22"/>
      <c r="BNA7" s="22"/>
      <c r="BNB7" s="22"/>
      <c r="BNC7" s="22"/>
      <c r="BND7" s="22"/>
      <c r="BNE7" s="22"/>
      <c r="BNF7" s="22"/>
      <c r="BNG7" s="22"/>
      <c r="BNH7" s="22"/>
      <c r="BNI7" s="22"/>
      <c r="BNJ7" s="22"/>
      <c r="BNK7" s="22"/>
      <c r="BNL7" s="22"/>
      <c r="BNM7" s="22"/>
      <c r="BNN7" s="22"/>
      <c r="BNO7" s="22"/>
      <c r="BNP7" s="22"/>
      <c r="BNQ7" s="22"/>
      <c r="BNR7" s="22"/>
      <c r="BNS7" s="22"/>
      <c r="BNT7" s="22"/>
      <c r="BNU7" s="22"/>
      <c r="BNV7" s="22"/>
      <c r="BNW7" s="22"/>
      <c r="BNX7" s="22"/>
      <c r="BNY7" s="22"/>
      <c r="BNZ7" s="22"/>
      <c r="BOA7" s="22"/>
      <c r="BOB7" s="22"/>
      <c r="BOC7" s="22"/>
      <c r="BOD7" s="22"/>
      <c r="BOE7" s="22"/>
      <c r="BOF7" s="22"/>
      <c r="BOG7" s="22"/>
      <c r="BOH7" s="22"/>
      <c r="BOI7" s="22"/>
      <c r="BOJ7" s="22"/>
      <c r="BOK7" s="22"/>
      <c r="BOL7" s="22"/>
      <c r="BOM7" s="22"/>
      <c r="BON7" s="22"/>
      <c r="BOO7" s="22"/>
      <c r="BOP7" s="22"/>
      <c r="BOQ7" s="22"/>
      <c r="BOR7" s="22"/>
      <c r="BOS7" s="22"/>
      <c r="BOT7" s="22"/>
      <c r="BOU7" s="22"/>
      <c r="BOV7" s="22"/>
      <c r="BOW7" s="22"/>
      <c r="BOX7" s="22"/>
      <c r="BOY7" s="22"/>
      <c r="BOZ7" s="22"/>
      <c r="BPA7" s="22"/>
      <c r="BPB7" s="22"/>
      <c r="BPC7" s="22"/>
      <c r="BPD7" s="22"/>
      <c r="BPE7" s="22"/>
      <c r="BPF7" s="22"/>
      <c r="BPG7" s="22"/>
      <c r="BPH7" s="22"/>
      <c r="BPI7" s="22"/>
      <c r="BPJ7" s="22"/>
      <c r="BPK7" s="22"/>
      <c r="BPL7" s="22"/>
      <c r="BPM7" s="22"/>
      <c r="BPN7" s="22"/>
      <c r="BPO7" s="22"/>
      <c r="BPP7" s="22"/>
      <c r="BPQ7" s="22"/>
      <c r="BPR7" s="22"/>
      <c r="BPS7" s="22"/>
      <c r="BPT7" s="22"/>
      <c r="BPU7" s="22"/>
      <c r="BPV7" s="22"/>
      <c r="BPW7" s="22"/>
      <c r="BPX7" s="22"/>
      <c r="BPY7" s="22"/>
      <c r="BPZ7" s="22"/>
      <c r="BQA7" s="22"/>
      <c r="BQB7" s="22"/>
      <c r="BQC7" s="22"/>
      <c r="BQD7" s="22"/>
      <c r="BQE7" s="22"/>
      <c r="BQF7" s="22"/>
      <c r="BQG7" s="22"/>
      <c r="BQH7" s="22"/>
      <c r="BQI7" s="22"/>
      <c r="BQJ7" s="22"/>
      <c r="BQK7" s="22"/>
      <c r="BQL7" s="22"/>
      <c r="BQM7" s="22"/>
      <c r="BQN7" s="22"/>
      <c r="BQO7" s="22"/>
      <c r="BQP7" s="22"/>
      <c r="BQQ7" s="22"/>
      <c r="BQR7" s="22"/>
      <c r="BQS7" s="22"/>
      <c r="BQT7" s="22"/>
      <c r="BQU7" s="22"/>
      <c r="BQV7" s="22"/>
      <c r="BQW7" s="22"/>
      <c r="BQX7" s="22"/>
      <c r="BQY7" s="22"/>
      <c r="BQZ7" s="22"/>
      <c r="BRA7" s="22"/>
      <c r="BRB7" s="22"/>
      <c r="BRC7" s="22"/>
      <c r="BRD7" s="22"/>
      <c r="BRE7" s="22"/>
      <c r="BRF7" s="22"/>
      <c r="BRG7" s="22"/>
      <c r="BRH7" s="22"/>
      <c r="BRI7" s="22"/>
      <c r="BRJ7" s="22"/>
      <c r="BRK7" s="22"/>
      <c r="BRL7" s="22"/>
      <c r="BRM7" s="22"/>
      <c r="BRN7" s="22"/>
      <c r="BRO7" s="22"/>
      <c r="BRP7" s="22"/>
      <c r="BRQ7" s="22"/>
      <c r="BRR7" s="22"/>
      <c r="BRS7" s="22"/>
      <c r="BRT7" s="22"/>
      <c r="BRU7" s="22"/>
      <c r="BRV7" s="22"/>
      <c r="BRW7" s="22"/>
      <c r="BRX7" s="22"/>
      <c r="BRY7" s="22"/>
      <c r="BRZ7" s="22"/>
      <c r="BSA7" s="22"/>
      <c r="BSB7" s="22"/>
      <c r="BSC7" s="22"/>
      <c r="BSD7" s="22"/>
      <c r="BSE7" s="22"/>
      <c r="BSF7" s="22"/>
      <c r="BSG7" s="22"/>
      <c r="BSH7" s="22"/>
      <c r="BSI7" s="22"/>
      <c r="BSJ7" s="22"/>
      <c r="BSK7" s="22"/>
      <c r="BSL7" s="22"/>
      <c r="BSM7" s="22"/>
      <c r="BSN7" s="22"/>
      <c r="BSO7" s="22"/>
      <c r="BSP7" s="22"/>
      <c r="BSQ7" s="22"/>
      <c r="BSR7" s="22"/>
      <c r="BSS7" s="22"/>
      <c r="BST7" s="22"/>
      <c r="BSU7" s="22"/>
      <c r="BSV7" s="22"/>
      <c r="BSW7" s="22"/>
      <c r="BSX7" s="22"/>
      <c r="BSY7" s="22"/>
      <c r="BSZ7" s="22"/>
      <c r="BTA7" s="22"/>
      <c r="BTB7" s="22"/>
      <c r="BTC7" s="22"/>
      <c r="BTD7" s="22"/>
      <c r="BTE7" s="22"/>
      <c r="BTF7" s="22"/>
      <c r="BTG7" s="22"/>
      <c r="BTH7" s="22"/>
      <c r="BTI7" s="22"/>
      <c r="BTJ7" s="22"/>
      <c r="BTK7" s="22"/>
      <c r="BTL7" s="22"/>
      <c r="BTM7" s="22"/>
      <c r="BTN7" s="22"/>
      <c r="BTO7" s="22"/>
      <c r="BTP7" s="22"/>
      <c r="BTQ7" s="22"/>
      <c r="BTR7" s="22"/>
      <c r="BTS7" s="22"/>
      <c r="BTT7" s="22"/>
      <c r="BTU7" s="22"/>
      <c r="BTV7" s="22"/>
      <c r="BTW7" s="22"/>
      <c r="BTX7" s="22"/>
      <c r="BTY7" s="22"/>
      <c r="BTZ7" s="22"/>
      <c r="BUA7" s="22"/>
      <c r="BUB7" s="22"/>
      <c r="BUC7" s="22"/>
      <c r="BUD7" s="22"/>
      <c r="BUE7" s="22"/>
      <c r="BUF7" s="22"/>
      <c r="BUG7" s="22"/>
      <c r="BUH7" s="22"/>
      <c r="BUI7" s="22"/>
      <c r="BUJ7" s="22"/>
      <c r="BUK7" s="22"/>
      <c r="BUL7" s="22"/>
      <c r="BUM7" s="22"/>
      <c r="BUN7" s="22"/>
      <c r="BUO7" s="22"/>
      <c r="BUP7" s="22"/>
      <c r="BUQ7" s="22"/>
      <c r="BUR7" s="22"/>
      <c r="BUS7" s="22"/>
      <c r="BUT7" s="22"/>
      <c r="BUU7" s="22"/>
      <c r="BUV7" s="22"/>
      <c r="BUW7" s="22"/>
      <c r="BUX7" s="22"/>
      <c r="BUY7" s="22"/>
      <c r="BUZ7" s="22"/>
      <c r="BVA7" s="22"/>
      <c r="BVB7" s="22"/>
      <c r="BVC7" s="22"/>
      <c r="BVD7" s="22"/>
      <c r="BVE7" s="22"/>
      <c r="BVF7" s="22"/>
      <c r="BVG7" s="22"/>
      <c r="BVH7" s="22"/>
      <c r="BVI7" s="22"/>
      <c r="BVJ7" s="22"/>
      <c r="BVK7" s="22"/>
      <c r="BVL7" s="22"/>
      <c r="BVM7" s="22"/>
      <c r="BVN7" s="22"/>
      <c r="BVO7" s="22"/>
      <c r="BVP7" s="22"/>
      <c r="BVQ7" s="22"/>
      <c r="BVR7" s="22"/>
      <c r="BVS7" s="22"/>
      <c r="BVT7" s="22"/>
      <c r="BVU7" s="22"/>
      <c r="BVV7" s="22"/>
      <c r="BVW7" s="22"/>
      <c r="BVX7" s="22"/>
      <c r="BVY7" s="22"/>
      <c r="BVZ7" s="22"/>
      <c r="BWA7" s="22"/>
      <c r="BWB7" s="22"/>
      <c r="BWC7" s="22"/>
      <c r="BWD7" s="22"/>
      <c r="BWE7" s="22"/>
      <c r="BWF7" s="22"/>
      <c r="BWG7" s="22"/>
      <c r="BWH7" s="22"/>
      <c r="BWI7" s="22"/>
      <c r="BWJ7" s="22"/>
      <c r="BWK7" s="22"/>
      <c r="BWL7" s="22"/>
      <c r="BWM7" s="22"/>
      <c r="BWN7" s="22"/>
      <c r="BWO7" s="22"/>
      <c r="BWP7" s="22"/>
      <c r="BWQ7" s="22"/>
      <c r="BWR7" s="22"/>
      <c r="BWS7" s="22"/>
      <c r="BWT7" s="22"/>
      <c r="BWU7" s="22"/>
      <c r="BWV7" s="22"/>
      <c r="BWW7" s="22"/>
      <c r="BWX7" s="22"/>
      <c r="BWY7" s="22"/>
      <c r="BWZ7" s="22"/>
      <c r="BXA7" s="22"/>
      <c r="BXB7" s="22"/>
      <c r="BXC7" s="22"/>
      <c r="BXD7" s="22"/>
      <c r="BXE7" s="22"/>
      <c r="BXF7" s="22"/>
      <c r="BXG7" s="22"/>
      <c r="BXH7" s="22"/>
      <c r="BXI7" s="22"/>
      <c r="BXJ7" s="22"/>
      <c r="BXK7" s="22"/>
      <c r="BXL7" s="22"/>
      <c r="BXM7" s="22"/>
      <c r="BXN7" s="22"/>
      <c r="BXO7" s="22"/>
      <c r="BXP7" s="22"/>
      <c r="BXQ7" s="22"/>
      <c r="BXR7" s="22"/>
      <c r="BXS7" s="22"/>
      <c r="BXT7" s="22"/>
      <c r="BXU7" s="22"/>
      <c r="BXV7" s="22"/>
      <c r="BXW7" s="22"/>
      <c r="BXX7" s="22"/>
      <c r="BXY7" s="22"/>
      <c r="BXZ7" s="22"/>
      <c r="BYA7" s="22"/>
      <c r="BYB7" s="22"/>
      <c r="BYC7" s="22"/>
      <c r="BYD7" s="22"/>
      <c r="BYE7" s="22"/>
      <c r="BYF7" s="22"/>
      <c r="BYG7" s="22"/>
      <c r="BYH7" s="22"/>
      <c r="BYI7" s="22"/>
      <c r="BYJ7" s="22"/>
      <c r="BYK7" s="22"/>
      <c r="BYL7" s="22"/>
      <c r="BYM7" s="22"/>
      <c r="BYN7" s="22"/>
      <c r="BYO7" s="22"/>
      <c r="BYP7" s="22"/>
      <c r="BYQ7" s="22"/>
      <c r="BYR7" s="22"/>
      <c r="BYS7" s="22"/>
      <c r="BYT7" s="22"/>
      <c r="BYU7" s="22"/>
      <c r="BYV7" s="22"/>
      <c r="BYW7" s="22"/>
      <c r="BYX7" s="22"/>
      <c r="BYY7" s="22"/>
      <c r="BYZ7" s="22"/>
      <c r="BZA7" s="22"/>
      <c r="BZB7" s="22"/>
      <c r="BZC7" s="22"/>
      <c r="BZD7" s="22"/>
      <c r="BZE7" s="22"/>
      <c r="BZF7" s="22"/>
      <c r="BZG7" s="22"/>
      <c r="BZH7" s="22"/>
      <c r="BZI7" s="22"/>
      <c r="BZJ7" s="22"/>
      <c r="BZK7" s="22"/>
      <c r="BZL7" s="22"/>
      <c r="BZM7" s="22"/>
      <c r="BZN7" s="22"/>
      <c r="BZO7" s="22"/>
      <c r="BZP7" s="22"/>
      <c r="BZQ7" s="22"/>
      <c r="BZR7" s="22"/>
      <c r="BZS7" s="22"/>
      <c r="BZT7" s="22"/>
      <c r="BZU7" s="22"/>
      <c r="BZV7" s="22"/>
      <c r="BZW7" s="22"/>
      <c r="BZX7" s="22"/>
      <c r="BZY7" s="22"/>
      <c r="BZZ7" s="22"/>
      <c r="CAA7" s="22"/>
      <c r="CAB7" s="22"/>
      <c r="CAC7" s="22"/>
      <c r="CAD7" s="22"/>
      <c r="CAE7" s="22"/>
      <c r="CAF7" s="22"/>
      <c r="CAG7" s="22"/>
      <c r="CAH7" s="22"/>
      <c r="CAI7" s="22"/>
      <c r="CAJ7" s="22"/>
      <c r="CAK7" s="22"/>
      <c r="CAL7" s="22"/>
      <c r="CAM7" s="22"/>
      <c r="CAN7" s="22"/>
      <c r="CAO7" s="22"/>
      <c r="CAP7" s="22"/>
      <c r="CAQ7" s="22"/>
      <c r="CAR7" s="22"/>
      <c r="CAS7" s="22"/>
      <c r="CAT7" s="22"/>
      <c r="CAU7" s="22"/>
      <c r="CAV7" s="22"/>
      <c r="CAW7" s="22"/>
      <c r="CAX7" s="22"/>
      <c r="CAY7" s="22"/>
      <c r="CAZ7" s="22"/>
      <c r="CBA7" s="22"/>
      <c r="CBB7" s="22"/>
      <c r="CBC7" s="22"/>
      <c r="CBD7" s="22"/>
      <c r="CBE7" s="22"/>
      <c r="CBF7" s="22"/>
      <c r="CBG7" s="22"/>
      <c r="CBH7" s="22"/>
      <c r="CBI7" s="22"/>
      <c r="CBJ7" s="22"/>
      <c r="CBK7" s="22"/>
      <c r="CBL7" s="22"/>
      <c r="CBM7" s="22"/>
      <c r="CBN7" s="22"/>
      <c r="CBO7" s="22"/>
      <c r="CBP7" s="22"/>
      <c r="CBQ7" s="22"/>
      <c r="CBR7" s="22"/>
      <c r="CBS7" s="22"/>
      <c r="CBT7" s="22"/>
      <c r="CBU7" s="22"/>
      <c r="CBV7" s="22"/>
      <c r="CBW7" s="22"/>
      <c r="CBX7" s="22"/>
      <c r="CBY7" s="22"/>
      <c r="CBZ7" s="22"/>
      <c r="CCA7" s="22"/>
      <c r="CCB7" s="22"/>
      <c r="CCC7" s="22"/>
      <c r="CCD7" s="22"/>
      <c r="CCE7" s="22"/>
      <c r="CCF7" s="22"/>
      <c r="CCG7" s="22"/>
      <c r="CCH7" s="22"/>
      <c r="CCI7" s="22"/>
      <c r="CCJ7" s="22"/>
      <c r="CCK7" s="22"/>
      <c r="CCL7" s="22"/>
      <c r="CCM7" s="22"/>
      <c r="CCN7" s="22"/>
      <c r="CCO7" s="22"/>
      <c r="CCP7" s="22"/>
      <c r="CCQ7" s="22"/>
      <c r="CCR7" s="22"/>
      <c r="CCS7" s="22"/>
      <c r="CCT7" s="22"/>
      <c r="CCU7" s="22"/>
      <c r="CCV7" s="22"/>
      <c r="CCW7" s="22"/>
      <c r="CCX7" s="22"/>
      <c r="CCY7" s="22"/>
      <c r="CCZ7" s="22"/>
      <c r="CDA7" s="22"/>
      <c r="CDB7" s="22"/>
      <c r="CDC7" s="22"/>
      <c r="CDD7" s="22"/>
      <c r="CDE7" s="22"/>
      <c r="CDF7" s="22"/>
      <c r="CDG7" s="22"/>
      <c r="CDH7" s="22"/>
      <c r="CDI7" s="22"/>
      <c r="CDJ7" s="22"/>
      <c r="CDK7" s="22"/>
      <c r="CDL7" s="22"/>
      <c r="CDM7" s="22"/>
      <c r="CDN7" s="22"/>
      <c r="CDO7" s="22"/>
      <c r="CDP7" s="22"/>
      <c r="CDQ7" s="22"/>
      <c r="CDR7" s="22"/>
      <c r="CDS7" s="22"/>
      <c r="CDT7" s="22"/>
      <c r="CDU7" s="22"/>
      <c r="CDV7" s="22"/>
      <c r="CDW7" s="22"/>
      <c r="CDX7" s="22"/>
      <c r="CDY7" s="22"/>
      <c r="CDZ7" s="22"/>
      <c r="CEA7" s="22"/>
      <c r="CEB7" s="22"/>
      <c r="CEC7" s="22"/>
      <c r="CED7" s="22"/>
      <c r="CEE7" s="22"/>
      <c r="CEF7" s="22"/>
      <c r="CEG7" s="22"/>
      <c r="CEH7" s="22"/>
      <c r="CEI7" s="22"/>
      <c r="CEJ7" s="22"/>
      <c r="CEK7" s="22"/>
      <c r="CEL7" s="22"/>
      <c r="CEM7" s="22"/>
      <c r="CEN7" s="22"/>
      <c r="CEO7" s="22"/>
      <c r="CEP7" s="22"/>
      <c r="CEQ7" s="22"/>
      <c r="CER7" s="22"/>
      <c r="CES7" s="22"/>
      <c r="CET7" s="22"/>
      <c r="CEU7" s="22"/>
      <c r="CEV7" s="22"/>
      <c r="CEW7" s="22"/>
      <c r="CEX7" s="22"/>
      <c r="CEY7" s="22"/>
      <c r="CEZ7" s="22"/>
      <c r="CFA7" s="22"/>
      <c r="CFB7" s="22"/>
      <c r="CFC7" s="22"/>
      <c r="CFD7" s="22"/>
      <c r="CFE7" s="22"/>
      <c r="CFF7" s="22"/>
      <c r="CFG7" s="22"/>
      <c r="CFH7" s="22"/>
      <c r="CFI7" s="22"/>
      <c r="CFJ7" s="22"/>
      <c r="CFK7" s="22"/>
      <c r="CFL7" s="22"/>
      <c r="CFM7" s="22"/>
      <c r="CFN7" s="22"/>
      <c r="CFO7" s="22"/>
      <c r="CFP7" s="22"/>
      <c r="CFQ7" s="22"/>
      <c r="CFR7" s="22"/>
      <c r="CFS7" s="22"/>
      <c r="CFT7" s="22"/>
      <c r="CFU7" s="22"/>
      <c r="CFV7" s="22"/>
      <c r="CFW7" s="22"/>
      <c r="CFX7" s="22"/>
      <c r="CFY7" s="22"/>
      <c r="CFZ7" s="22"/>
      <c r="CGA7" s="22"/>
      <c r="CGB7" s="22"/>
      <c r="CGC7" s="22"/>
      <c r="CGD7" s="22"/>
      <c r="CGE7" s="22"/>
      <c r="CGF7" s="22"/>
      <c r="CGG7" s="22"/>
      <c r="CGH7" s="22"/>
      <c r="CGI7" s="22"/>
      <c r="CGJ7" s="22"/>
      <c r="CGK7" s="22"/>
      <c r="CGL7" s="22"/>
      <c r="CGM7" s="22"/>
      <c r="CGN7" s="22"/>
      <c r="CGO7" s="22"/>
      <c r="CGP7" s="22"/>
      <c r="CGQ7" s="22"/>
      <c r="CGR7" s="22"/>
      <c r="CGS7" s="22"/>
      <c r="CGT7" s="22"/>
      <c r="CGU7" s="22"/>
      <c r="CGV7" s="22"/>
      <c r="CGW7" s="22"/>
      <c r="CGX7" s="22"/>
      <c r="CGY7" s="22"/>
      <c r="CGZ7" s="22"/>
      <c r="CHA7" s="22"/>
      <c r="CHB7" s="22"/>
      <c r="CHC7" s="22"/>
      <c r="CHD7" s="22"/>
      <c r="CHE7" s="22"/>
      <c r="CHF7" s="22"/>
      <c r="CHG7" s="22"/>
      <c r="CHH7" s="22"/>
      <c r="CHI7" s="22"/>
      <c r="CHJ7" s="22"/>
      <c r="CHK7" s="22"/>
      <c r="CHL7" s="22"/>
      <c r="CHM7" s="22"/>
      <c r="CHN7" s="22"/>
      <c r="CHO7" s="22"/>
      <c r="CHP7" s="22"/>
      <c r="CHQ7" s="22"/>
      <c r="CHR7" s="22"/>
      <c r="CHS7" s="22"/>
      <c r="CHT7" s="22"/>
      <c r="CHU7" s="22"/>
      <c r="CHV7" s="22"/>
      <c r="CHW7" s="22"/>
      <c r="CHX7" s="22"/>
      <c r="CHY7" s="22"/>
      <c r="CHZ7" s="22"/>
      <c r="CIA7" s="22"/>
      <c r="CIB7" s="22"/>
      <c r="CIC7" s="22"/>
      <c r="CID7" s="22"/>
      <c r="CIE7" s="22"/>
      <c r="CIF7" s="22"/>
      <c r="CIG7" s="22"/>
      <c r="CIH7" s="22"/>
      <c r="CII7" s="22"/>
      <c r="CIJ7" s="22"/>
      <c r="CIK7" s="22"/>
      <c r="CIL7" s="22"/>
      <c r="CIM7" s="22"/>
      <c r="CIN7" s="22"/>
      <c r="CIO7" s="22"/>
      <c r="CIP7" s="22"/>
      <c r="CIQ7" s="22"/>
      <c r="CIR7" s="22"/>
      <c r="CIS7" s="22"/>
      <c r="CIT7" s="22"/>
      <c r="CIU7" s="22"/>
      <c r="CIV7" s="22"/>
      <c r="CIW7" s="22"/>
      <c r="CIX7" s="22"/>
      <c r="CIY7" s="22"/>
      <c r="CIZ7" s="22"/>
      <c r="CJA7" s="22"/>
      <c r="CJB7" s="22"/>
      <c r="CJC7" s="22"/>
      <c r="CJD7" s="22"/>
      <c r="CJE7" s="22"/>
      <c r="CJF7" s="22"/>
      <c r="CJG7" s="22"/>
      <c r="CJH7" s="22"/>
      <c r="CJI7" s="22"/>
      <c r="CJJ7" s="22"/>
      <c r="CJK7" s="22"/>
      <c r="CJL7" s="22"/>
      <c r="CJM7" s="22"/>
      <c r="CJN7" s="22"/>
      <c r="CJO7" s="22"/>
      <c r="CJP7" s="22"/>
      <c r="CJQ7" s="22"/>
      <c r="CJR7" s="22"/>
      <c r="CJS7" s="22"/>
      <c r="CJT7" s="22"/>
      <c r="CJU7" s="22"/>
      <c r="CJV7" s="22"/>
      <c r="CJW7" s="22"/>
      <c r="CJX7" s="22"/>
      <c r="CJY7" s="22"/>
      <c r="CJZ7" s="22"/>
      <c r="CKA7" s="22"/>
      <c r="CKB7" s="22"/>
      <c r="CKC7" s="22"/>
      <c r="CKD7" s="22"/>
      <c r="CKE7" s="22"/>
      <c r="CKF7" s="22"/>
      <c r="CKG7" s="22"/>
      <c r="CKH7" s="22"/>
      <c r="CKI7" s="22"/>
      <c r="CKJ7" s="22"/>
      <c r="CKK7" s="22"/>
      <c r="CKL7" s="22"/>
      <c r="CKM7" s="22"/>
      <c r="CKN7" s="22"/>
      <c r="CKO7" s="22"/>
      <c r="CKP7" s="22"/>
      <c r="CKQ7" s="22"/>
      <c r="CKR7" s="22"/>
      <c r="CKS7" s="22"/>
      <c r="CKT7" s="22"/>
      <c r="CKU7" s="22"/>
      <c r="CKV7" s="22"/>
      <c r="CKW7" s="22"/>
      <c r="CKX7" s="22"/>
      <c r="CKY7" s="22"/>
      <c r="CKZ7" s="22"/>
      <c r="CLA7" s="22"/>
      <c r="CLB7" s="22"/>
      <c r="CLC7" s="22"/>
      <c r="CLD7" s="22"/>
      <c r="CLE7" s="22"/>
      <c r="CLF7" s="22"/>
      <c r="CLG7" s="22"/>
      <c r="CLH7" s="22"/>
      <c r="CLI7" s="22"/>
      <c r="CLJ7" s="22"/>
      <c r="CLK7" s="22"/>
      <c r="CLL7" s="22"/>
      <c r="CLM7" s="22"/>
      <c r="CLN7" s="22"/>
      <c r="CLO7" s="22"/>
      <c r="CLP7" s="22"/>
      <c r="CLQ7" s="22"/>
      <c r="CLR7" s="22"/>
      <c r="CLS7" s="22"/>
      <c r="CLT7" s="22"/>
      <c r="CLU7" s="22"/>
      <c r="CLV7" s="22"/>
      <c r="CLW7" s="22"/>
      <c r="CLX7" s="22"/>
      <c r="CLY7" s="22"/>
      <c r="CLZ7" s="22"/>
      <c r="CMA7" s="22"/>
      <c r="CMB7" s="22"/>
      <c r="CMC7" s="22"/>
      <c r="CMD7" s="22"/>
      <c r="CME7" s="22"/>
      <c r="CMF7" s="22"/>
      <c r="CMG7" s="22"/>
      <c r="CMH7" s="22"/>
      <c r="CMI7" s="22"/>
      <c r="CMJ7" s="22"/>
      <c r="CMK7" s="22"/>
      <c r="CML7" s="22"/>
      <c r="CMM7" s="22"/>
      <c r="CMN7" s="22"/>
      <c r="CMO7" s="22"/>
      <c r="CMP7" s="22"/>
      <c r="CMQ7" s="22"/>
      <c r="CMR7" s="22"/>
      <c r="CMS7" s="22"/>
      <c r="CMT7" s="22"/>
      <c r="CMU7" s="22"/>
      <c r="CMV7" s="22"/>
      <c r="CMW7" s="22"/>
      <c r="CMX7" s="22"/>
      <c r="CMY7" s="22"/>
      <c r="CMZ7" s="22"/>
      <c r="CNA7" s="22"/>
      <c r="CNB7" s="22"/>
      <c r="CNC7" s="22"/>
      <c r="CND7" s="22"/>
      <c r="CNE7" s="22"/>
      <c r="CNF7" s="22"/>
      <c r="CNG7" s="22"/>
      <c r="CNH7" s="22"/>
      <c r="CNI7" s="22"/>
      <c r="CNJ7" s="22"/>
      <c r="CNK7" s="22"/>
      <c r="CNL7" s="22"/>
      <c r="CNM7" s="22"/>
      <c r="CNN7" s="22"/>
      <c r="CNO7" s="22"/>
      <c r="CNP7" s="22"/>
      <c r="CNQ7" s="22"/>
      <c r="CNR7" s="22"/>
      <c r="CNS7" s="22"/>
      <c r="CNT7" s="22"/>
      <c r="CNU7" s="22"/>
      <c r="CNV7" s="22"/>
      <c r="CNW7" s="22"/>
      <c r="CNX7" s="22"/>
      <c r="CNY7" s="22"/>
      <c r="CNZ7" s="22"/>
      <c r="COA7" s="22"/>
      <c r="COB7" s="22"/>
      <c r="COC7" s="22"/>
      <c r="COD7" s="22"/>
      <c r="COE7" s="22"/>
      <c r="COF7" s="22"/>
      <c r="COG7" s="22"/>
      <c r="COH7" s="22"/>
      <c r="COI7" s="22"/>
      <c r="COJ7" s="22"/>
      <c r="COK7" s="22"/>
      <c r="COL7" s="22"/>
      <c r="COM7" s="22"/>
      <c r="CON7" s="22"/>
      <c r="COO7" s="22"/>
      <c r="COP7" s="22"/>
      <c r="COQ7" s="22"/>
      <c r="COR7" s="22"/>
      <c r="COS7" s="22"/>
      <c r="COT7" s="22"/>
      <c r="COU7" s="22"/>
      <c r="COV7" s="22"/>
      <c r="COW7" s="22"/>
      <c r="COX7" s="22"/>
      <c r="COY7" s="22"/>
      <c r="COZ7" s="22"/>
      <c r="CPA7" s="22"/>
      <c r="CPB7" s="22"/>
      <c r="CPC7" s="22"/>
      <c r="CPD7" s="22"/>
      <c r="CPE7" s="22"/>
      <c r="CPF7" s="22"/>
      <c r="CPG7" s="22"/>
      <c r="CPH7" s="22"/>
      <c r="CPI7" s="22"/>
      <c r="CPJ7" s="22"/>
      <c r="CPK7" s="22"/>
      <c r="CPL7" s="22"/>
      <c r="CPM7" s="22"/>
      <c r="CPN7" s="22"/>
      <c r="CPO7" s="22"/>
      <c r="CPP7" s="22"/>
      <c r="CPQ7" s="22"/>
      <c r="CPR7" s="22"/>
      <c r="CPS7" s="22"/>
      <c r="CPT7" s="22"/>
      <c r="CPU7" s="22"/>
      <c r="CPV7" s="22"/>
      <c r="CPW7" s="22"/>
      <c r="CPX7" s="22"/>
      <c r="CPY7" s="22"/>
      <c r="CPZ7" s="22"/>
      <c r="CQA7" s="22"/>
      <c r="CQB7" s="22"/>
      <c r="CQC7" s="22"/>
      <c r="CQD7" s="22"/>
      <c r="CQE7" s="22"/>
      <c r="CQF7" s="22"/>
      <c r="CQG7" s="22"/>
      <c r="CQH7" s="22"/>
      <c r="CQI7" s="22"/>
      <c r="CQJ7" s="22"/>
      <c r="CQK7" s="22"/>
      <c r="CQL7" s="22"/>
      <c r="CQM7" s="22"/>
      <c r="CQN7" s="22"/>
      <c r="CQO7" s="22"/>
      <c r="CQP7" s="22"/>
      <c r="CQQ7" s="22"/>
      <c r="CQR7" s="22"/>
      <c r="CQS7" s="22"/>
      <c r="CQT7" s="22"/>
      <c r="CQU7" s="22"/>
      <c r="CQV7" s="22"/>
      <c r="CQW7" s="22"/>
      <c r="CQX7" s="22"/>
      <c r="CQY7" s="22"/>
      <c r="CQZ7" s="22"/>
      <c r="CRA7" s="22"/>
      <c r="CRB7" s="22"/>
      <c r="CRC7" s="22"/>
      <c r="CRD7" s="22"/>
      <c r="CRE7" s="22"/>
      <c r="CRF7" s="22"/>
      <c r="CRG7" s="22"/>
      <c r="CRH7" s="22"/>
      <c r="CRI7" s="22"/>
      <c r="CRJ7" s="22"/>
      <c r="CRK7" s="22"/>
      <c r="CRL7" s="22"/>
      <c r="CRM7" s="22"/>
      <c r="CRN7" s="22"/>
      <c r="CRO7" s="22"/>
      <c r="CRP7" s="22"/>
      <c r="CRQ7" s="22"/>
      <c r="CRR7" s="22"/>
      <c r="CRS7" s="22"/>
      <c r="CRT7" s="22"/>
      <c r="CRU7" s="22"/>
      <c r="CRV7" s="22"/>
      <c r="CRW7" s="22"/>
      <c r="CRX7" s="22"/>
      <c r="CRY7" s="22"/>
      <c r="CRZ7" s="22"/>
      <c r="CSA7" s="22"/>
      <c r="CSB7" s="22"/>
      <c r="CSC7" s="22"/>
      <c r="CSD7" s="22"/>
      <c r="CSE7" s="22"/>
      <c r="CSF7" s="22"/>
      <c r="CSG7" s="22"/>
      <c r="CSH7" s="22"/>
      <c r="CSI7" s="22"/>
      <c r="CSJ7" s="22"/>
      <c r="CSK7" s="22"/>
      <c r="CSL7" s="22"/>
      <c r="CSM7" s="22"/>
      <c r="CSN7" s="22"/>
      <c r="CSO7" s="22"/>
      <c r="CSP7" s="22"/>
      <c r="CSQ7" s="22"/>
      <c r="CSR7" s="22"/>
      <c r="CSS7" s="22"/>
      <c r="CST7" s="22"/>
      <c r="CSU7" s="22"/>
      <c r="CSV7" s="22"/>
      <c r="CSW7" s="22"/>
      <c r="CSX7" s="22"/>
      <c r="CSY7" s="22"/>
      <c r="CSZ7" s="22"/>
      <c r="CTA7" s="22"/>
      <c r="CTB7" s="22"/>
      <c r="CTC7" s="22"/>
      <c r="CTD7" s="22"/>
      <c r="CTE7" s="22"/>
      <c r="CTF7" s="22"/>
      <c r="CTG7" s="22"/>
      <c r="CTH7" s="22"/>
      <c r="CTI7" s="22"/>
      <c r="CTJ7" s="22"/>
      <c r="CTK7" s="22"/>
      <c r="CTL7" s="22"/>
      <c r="CTM7" s="22"/>
      <c r="CTN7" s="22"/>
      <c r="CTO7" s="22"/>
      <c r="CTP7" s="22"/>
      <c r="CTQ7" s="22"/>
      <c r="CTR7" s="22"/>
      <c r="CTS7" s="22"/>
      <c r="CTT7" s="22"/>
      <c r="CTU7" s="22"/>
      <c r="CTV7" s="22"/>
      <c r="CTW7" s="22"/>
      <c r="CTX7" s="22"/>
      <c r="CTY7" s="22"/>
      <c r="CTZ7" s="22"/>
      <c r="CUA7" s="22"/>
      <c r="CUB7" s="22"/>
      <c r="CUC7" s="22"/>
      <c r="CUD7" s="22"/>
      <c r="CUE7" s="22"/>
      <c r="CUF7" s="22"/>
      <c r="CUG7" s="22"/>
      <c r="CUH7" s="22"/>
      <c r="CUI7" s="22"/>
      <c r="CUJ7" s="22"/>
      <c r="CUK7" s="22"/>
      <c r="CUL7" s="22"/>
      <c r="CUM7" s="22"/>
      <c r="CUN7" s="22"/>
      <c r="CUO7" s="22"/>
      <c r="CUP7" s="22"/>
      <c r="CUQ7" s="22"/>
      <c r="CUR7" s="22"/>
      <c r="CUS7" s="22"/>
      <c r="CUT7" s="22"/>
      <c r="CUU7" s="22"/>
      <c r="CUV7" s="22"/>
      <c r="CUW7" s="22"/>
      <c r="CUX7" s="22"/>
      <c r="CUY7" s="22"/>
      <c r="CUZ7" s="22"/>
      <c r="CVA7" s="22"/>
      <c r="CVB7" s="22"/>
      <c r="CVC7" s="22"/>
      <c r="CVD7" s="22"/>
      <c r="CVE7" s="22"/>
      <c r="CVF7" s="22"/>
      <c r="CVG7" s="22"/>
      <c r="CVH7" s="22"/>
      <c r="CVI7" s="22"/>
      <c r="CVJ7" s="22"/>
      <c r="CVK7" s="22"/>
      <c r="CVL7" s="22"/>
      <c r="CVM7" s="22"/>
      <c r="CVN7" s="22"/>
      <c r="CVO7" s="22"/>
      <c r="CVP7" s="22"/>
      <c r="CVQ7" s="22"/>
      <c r="CVR7" s="22"/>
      <c r="CVS7" s="22"/>
      <c r="CVT7" s="22"/>
      <c r="CVU7" s="22"/>
      <c r="CVV7" s="22"/>
      <c r="CVW7" s="22"/>
      <c r="CVX7" s="22"/>
      <c r="CVY7" s="22"/>
      <c r="CVZ7" s="22"/>
      <c r="CWA7" s="22"/>
      <c r="CWB7" s="22"/>
      <c r="CWC7" s="22"/>
      <c r="CWD7" s="22"/>
      <c r="CWE7" s="22"/>
      <c r="CWF7" s="22"/>
      <c r="CWG7" s="22"/>
      <c r="CWH7" s="22"/>
      <c r="CWI7" s="22"/>
      <c r="CWJ7" s="22"/>
      <c r="CWK7" s="22"/>
      <c r="CWL7" s="22"/>
      <c r="CWM7" s="22"/>
      <c r="CWN7" s="22"/>
      <c r="CWO7" s="22"/>
      <c r="CWP7" s="22"/>
      <c r="CWQ7" s="22"/>
      <c r="CWR7" s="22"/>
      <c r="CWS7" s="22"/>
      <c r="CWT7" s="22"/>
      <c r="CWU7" s="22"/>
      <c r="CWV7" s="22"/>
      <c r="CWW7" s="22"/>
      <c r="CWX7" s="22"/>
      <c r="CWY7" s="22"/>
      <c r="CWZ7" s="22"/>
      <c r="CXA7" s="22"/>
      <c r="CXB7" s="22"/>
      <c r="CXC7" s="22"/>
      <c r="CXD7" s="22"/>
      <c r="CXE7" s="22"/>
      <c r="CXF7" s="22"/>
      <c r="CXG7" s="22"/>
      <c r="CXH7" s="22"/>
      <c r="CXI7" s="22"/>
      <c r="CXJ7" s="22"/>
      <c r="CXK7" s="22"/>
      <c r="CXL7" s="22"/>
      <c r="CXM7" s="22"/>
      <c r="CXN7" s="22"/>
      <c r="CXO7" s="22"/>
      <c r="CXP7" s="22"/>
      <c r="CXQ7" s="22"/>
      <c r="CXR7" s="22"/>
      <c r="CXS7" s="22"/>
      <c r="CXT7" s="22"/>
      <c r="CXU7" s="22"/>
      <c r="CXV7" s="22"/>
      <c r="CXW7" s="22"/>
      <c r="CXX7" s="22"/>
      <c r="CXY7" s="22"/>
      <c r="CXZ7" s="22"/>
      <c r="CYA7" s="22"/>
      <c r="CYB7" s="22"/>
      <c r="CYC7" s="22"/>
      <c r="CYD7" s="22"/>
      <c r="CYE7" s="22"/>
      <c r="CYF7" s="22"/>
      <c r="CYG7" s="22"/>
      <c r="CYH7" s="22"/>
      <c r="CYI7" s="22"/>
      <c r="CYJ7" s="22"/>
      <c r="CYK7" s="22"/>
      <c r="CYL7" s="22"/>
      <c r="CYM7" s="22"/>
      <c r="CYN7" s="22"/>
      <c r="CYO7" s="22"/>
      <c r="CYP7" s="22"/>
      <c r="CYQ7" s="22"/>
      <c r="CYR7" s="22"/>
      <c r="CYS7" s="22"/>
      <c r="CYT7" s="22"/>
      <c r="CYU7" s="22"/>
      <c r="CYV7" s="22"/>
      <c r="CYW7" s="22"/>
      <c r="CYX7" s="22"/>
      <c r="CYY7" s="22"/>
      <c r="CYZ7" s="22"/>
      <c r="CZA7" s="22"/>
      <c r="CZB7" s="22"/>
      <c r="CZC7" s="22"/>
      <c r="CZD7" s="22"/>
      <c r="CZE7" s="22"/>
      <c r="CZF7" s="22"/>
      <c r="CZG7" s="22"/>
      <c r="CZH7" s="22"/>
      <c r="CZI7" s="22"/>
      <c r="CZJ7" s="22"/>
      <c r="CZK7" s="22"/>
      <c r="CZL7" s="22"/>
      <c r="CZM7" s="22"/>
      <c r="CZN7" s="22"/>
      <c r="CZO7" s="22"/>
      <c r="CZP7" s="22"/>
      <c r="CZQ7" s="22"/>
      <c r="CZR7" s="22"/>
      <c r="CZS7" s="22"/>
      <c r="CZT7" s="22"/>
      <c r="CZU7" s="22"/>
      <c r="CZV7" s="22"/>
      <c r="CZW7" s="22"/>
      <c r="CZX7" s="22"/>
      <c r="CZY7" s="22"/>
      <c r="CZZ7" s="22"/>
      <c r="DAA7" s="22"/>
      <c r="DAB7" s="22"/>
      <c r="DAC7" s="22"/>
      <c r="DAD7" s="22"/>
      <c r="DAE7" s="22"/>
      <c r="DAF7" s="22"/>
      <c r="DAG7" s="22"/>
      <c r="DAH7" s="22"/>
      <c r="DAI7" s="22"/>
      <c r="DAJ7" s="22"/>
      <c r="DAK7" s="22"/>
      <c r="DAL7" s="22"/>
      <c r="DAM7" s="22"/>
      <c r="DAN7" s="22"/>
      <c r="DAO7" s="22"/>
      <c r="DAP7" s="22"/>
      <c r="DAQ7" s="22"/>
      <c r="DAR7" s="22"/>
      <c r="DAS7" s="22"/>
      <c r="DAT7" s="22"/>
      <c r="DAU7" s="22"/>
      <c r="DAV7" s="22"/>
      <c r="DAW7" s="22"/>
      <c r="DAX7" s="22"/>
      <c r="DAY7" s="22"/>
      <c r="DAZ7" s="22"/>
      <c r="DBA7" s="22"/>
      <c r="DBB7" s="22"/>
      <c r="DBC7" s="22"/>
      <c r="DBD7" s="22"/>
      <c r="DBE7" s="22"/>
      <c r="DBF7" s="22"/>
      <c r="DBG7" s="22"/>
      <c r="DBH7" s="22"/>
      <c r="DBI7" s="22"/>
      <c r="DBJ7" s="22"/>
      <c r="DBK7" s="22"/>
      <c r="DBL7" s="22"/>
      <c r="DBM7" s="22"/>
      <c r="DBN7" s="22"/>
      <c r="DBO7" s="22"/>
      <c r="DBP7" s="22"/>
      <c r="DBQ7" s="22"/>
      <c r="DBR7" s="22"/>
      <c r="DBS7" s="22"/>
      <c r="DBT7" s="22"/>
      <c r="DBU7" s="22"/>
      <c r="DBV7" s="22"/>
      <c r="DBW7" s="22"/>
      <c r="DBX7" s="22"/>
      <c r="DBY7" s="22"/>
      <c r="DBZ7" s="22"/>
      <c r="DCA7" s="22"/>
      <c r="DCB7" s="22"/>
      <c r="DCC7" s="22"/>
      <c r="DCD7" s="22"/>
      <c r="DCE7" s="22"/>
      <c r="DCF7" s="22"/>
      <c r="DCG7" s="22"/>
      <c r="DCH7" s="22"/>
      <c r="DCI7" s="22"/>
      <c r="DCJ7" s="22"/>
      <c r="DCK7" s="22"/>
      <c r="DCL7" s="22"/>
      <c r="DCM7" s="22"/>
      <c r="DCN7" s="22"/>
      <c r="DCO7" s="22"/>
      <c r="DCP7" s="22"/>
      <c r="DCQ7" s="22"/>
      <c r="DCR7" s="22"/>
      <c r="DCS7" s="22"/>
      <c r="DCT7" s="22"/>
      <c r="DCU7" s="22"/>
      <c r="DCV7" s="22"/>
      <c r="DCW7" s="22"/>
      <c r="DCX7" s="22"/>
      <c r="DCY7" s="22"/>
      <c r="DCZ7" s="22"/>
      <c r="DDA7" s="22"/>
      <c r="DDB7" s="22"/>
      <c r="DDC7" s="22"/>
      <c r="DDD7" s="22"/>
      <c r="DDE7" s="22"/>
      <c r="DDF7" s="22"/>
      <c r="DDG7" s="22"/>
      <c r="DDH7" s="22"/>
      <c r="DDI7" s="22"/>
      <c r="DDJ7" s="22"/>
      <c r="DDK7" s="22"/>
      <c r="DDL7" s="22"/>
      <c r="DDM7" s="22"/>
      <c r="DDN7" s="22"/>
      <c r="DDO7" s="22"/>
      <c r="DDP7" s="22"/>
      <c r="DDQ7" s="22"/>
      <c r="DDR7" s="22"/>
      <c r="DDS7" s="22"/>
      <c r="DDT7" s="22"/>
      <c r="DDU7" s="22"/>
      <c r="DDV7" s="22"/>
      <c r="DDW7" s="22"/>
      <c r="DDX7" s="22"/>
      <c r="DDY7" s="22"/>
      <c r="DDZ7" s="22"/>
      <c r="DEA7" s="22"/>
      <c r="DEB7" s="22"/>
      <c r="DEC7" s="22"/>
      <c r="DED7" s="22"/>
      <c r="DEE7" s="22"/>
      <c r="DEF7" s="22"/>
      <c r="DEG7" s="22"/>
      <c r="DEH7" s="22"/>
      <c r="DEI7" s="22"/>
      <c r="DEJ7" s="22"/>
      <c r="DEK7" s="22"/>
      <c r="DEL7" s="22"/>
      <c r="DEM7" s="22"/>
      <c r="DEN7" s="22"/>
      <c r="DEO7" s="22"/>
      <c r="DEP7" s="22"/>
      <c r="DEQ7" s="22"/>
      <c r="DER7" s="22"/>
      <c r="DES7" s="22"/>
      <c r="DET7" s="22"/>
      <c r="DEU7" s="22"/>
      <c r="DEV7" s="22"/>
      <c r="DEW7" s="22"/>
      <c r="DEX7" s="22"/>
      <c r="DEY7" s="22"/>
      <c r="DEZ7" s="22"/>
      <c r="DFA7" s="22"/>
      <c r="DFB7" s="22"/>
      <c r="DFC7" s="22"/>
      <c r="DFD7" s="22"/>
      <c r="DFE7" s="22"/>
      <c r="DFF7" s="22"/>
      <c r="DFG7" s="22"/>
      <c r="DFH7" s="22"/>
      <c r="DFI7" s="22"/>
      <c r="DFJ7" s="22"/>
      <c r="DFK7" s="22"/>
      <c r="DFL7" s="22"/>
      <c r="DFM7" s="22"/>
      <c r="DFN7" s="22"/>
      <c r="DFO7" s="22"/>
      <c r="DFP7" s="22"/>
      <c r="DFQ7" s="22"/>
      <c r="DFR7" s="22"/>
      <c r="DFS7" s="22"/>
      <c r="DFT7" s="22"/>
      <c r="DFU7" s="22"/>
      <c r="DFV7" s="22"/>
      <c r="DFW7" s="22"/>
      <c r="DFX7" s="22"/>
      <c r="DFY7" s="22"/>
      <c r="DFZ7" s="22"/>
      <c r="DGA7" s="22"/>
      <c r="DGB7" s="22"/>
      <c r="DGC7" s="22"/>
      <c r="DGD7" s="22"/>
      <c r="DGE7" s="22"/>
      <c r="DGF7" s="22"/>
      <c r="DGG7" s="22"/>
      <c r="DGH7" s="22"/>
      <c r="DGI7" s="22"/>
      <c r="DGJ7" s="22"/>
      <c r="DGK7" s="22"/>
      <c r="DGL7" s="22"/>
      <c r="DGM7" s="22"/>
      <c r="DGN7" s="22"/>
      <c r="DGO7" s="22"/>
      <c r="DGP7" s="22"/>
      <c r="DGQ7" s="22"/>
      <c r="DGR7" s="22"/>
      <c r="DGS7" s="22"/>
      <c r="DGT7" s="22"/>
      <c r="DGU7" s="22"/>
      <c r="DGV7" s="22"/>
      <c r="DGW7" s="22"/>
      <c r="DGX7" s="22"/>
      <c r="DGY7" s="22"/>
      <c r="DGZ7" s="22"/>
      <c r="DHA7" s="22"/>
      <c r="DHB7" s="22"/>
      <c r="DHC7" s="22"/>
      <c r="DHD7" s="22"/>
      <c r="DHE7" s="22"/>
      <c r="DHF7" s="22"/>
      <c r="DHG7" s="22"/>
      <c r="DHH7" s="22"/>
      <c r="DHI7" s="22"/>
      <c r="DHJ7" s="22"/>
      <c r="DHK7" s="22"/>
      <c r="DHL7" s="22"/>
      <c r="DHM7" s="22"/>
      <c r="DHN7" s="22"/>
      <c r="DHO7" s="22"/>
      <c r="DHP7" s="22"/>
      <c r="DHQ7" s="22"/>
      <c r="DHR7" s="22"/>
      <c r="DHS7" s="22"/>
      <c r="DHT7" s="22"/>
      <c r="DHU7" s="22"/>
      <c r="DHV7" s="22"/>
      <c r="DHW7" s="22"/>
      <c r="DHX7" s="22"/>
      <c r="DHY7" s="22"/>
      <c r="DHZ7" s="22"/>
      <c r="DIA7" s="22"/>
      <c r="DIB7" s="22"/>
      <c r="DIC7" s="22"/>
      <c r="DID7" s="22"/>
      <c r="DIE7" s="22"/>
      <c r="DIF7" s="22"/>
      <c r="DIG7" s="22"/>
      <c r="DIH7" s="22"/>
      <c r="DII7" s="22"/>
      <c r="DIJ7" s="22"/>
      <c r="DIK7" s="22"/>
      <c r="DIL7" s="22"/>
      <c r="DIM7" s="22"/>
      <c r="DIN7" s="22"/>
      <c r="DIO7" s="22"/>
      <c r="DIP7" s="22"/>
      <c r="DIQ7" s="22"/>
      <c r="DIR7" s="22"/>
      <c r="DIS7" s="22"/>
      <c r="DIT7" s="22"/>
      <c r="DIU7" s="22"/>
      <c r="DIV7" s="22"/>
      <c r="DIW7" s="22"/>
      <c r="DIX7" s="22"/>
      <c r="DIY7" s="22"/>
      <c r="DIZ7" s="22"/>
      <c r="DJA7" s="22"/>
      <c r="DJB7" s="22"/>
      <c r="DJC7" s="22"/>
      <c r="DJD7" s="22"/>
      <c r="DJE7" s="22"/>
      <c r="DJF7" s="22"/>
      <c r="DJG7" s="22"/>
      <c r="DJH7" s="22"/>
      <c r="DJI7" s="22"/>
      <c r="DJJ7" s="22"/>
      <c r="DJK7" s="22"/>
      <c r="DJL7" s="22"/>
      <c r="DJM7" s="22"/>
      <c r="DJN7" s="22"/>
      <c r="DJO7" s="22"/>
      <c r="DJP7" s="22"/>
      <c r="DJQ7" s="22"/>
      <c r="DJR7" s="22"/>
      <c r="DJS7" s="22"/>
      <c r="DJT7" s="22"/>
      <c r="DJU7" s="22"/>
      <c r="DJV7" s="22"/>
      <c r="DJW7" s="22"/>
      <c r="DJX7" s="22"/>
      <c r="DJY7" s="22"/>
      <c r="DJZ7" s="22"/>
      <c r="DKA7" s="22"/>
      <c r="DKB7" s="22"/>
      <c r="DKC7" s="22"/>
      <c r="DKD7" s="22"/>
      <c r="DKE7" s="22"/>
      <c r="DKF7" s="22"/>
      <c r="DKG7" s="22"/>
      <c r="DKH7" s="22"/>
      <c r="DKI7" s="22"/>
      <c r="DKJ7" s="22"/>
      <c r="DKK7" s="22"/>
      <c r="DKL7" s="22"/>
      <c r="DKM7" s="22"/>
      <c r="DKN7" s="22"/>
      <c r="DKO7" s="22"/>
      <c r="DKP7" s="22"/>
      <c r="DKQ7" s="22"/>
      <c r="DKR7" s="22"/>
      <c r="DKS7" s="22"/>
      <c r="DKT7" s="22"/>
      <c r="DKU7" s="22"/>
      <c r="DKV7" s="22"/>
      <c r="DKW7" s="22"/>
      <c r="DKX7" s="22"/>
      <c r="DKY7" s="22"/>
      <c r="DKZ7" s="22"/>
      <c r="DLA7" s="22"/>
      <c r="DLB7" s="22"/>
      <c r="DLC7" s="22"/>
      <c r="DLD7" s="22"/>
      <c r="DLE7" s="22"/>
      <c r="DLF7" s="22"/>
      <c r="DLG7" s="22"/>
      <c r="DLH7" s="22"/>
      <c r="DLI7" s="22"/>
      <c r="DLJ7" s="22"/>
      <c r="DLK7" s="22"/>
      <c r="DLL7" s="22"/>
      <c r="DLM7" s="22"/>
      <c r="DLN7" s="22"/>
      <c r="DLO7" s="22"/>
      <c r="DLP7" s="22"/>
      <c r="DLQ7" s="22"/>
      <c r="DLR7" s="22"/>
      <c r="DLS7" s="22"/>
      <c r="DLT7" s="22"/>
      <c r="DLU7" s="22"/>
      <c r="DLV7" s="22"/>
      <c r="DLW7" s="22"/>
      <c r="DLX7" s="22"/>
      <c r="DLY7" s="22"/>
      <c r="DLZ7" s="22"/>
      <c r="DMA7" s="22"/>
      <c r="DMB7" s="22"/>
      <c r="DMC7" s="22"/>
      <c r="DMD7" s="22"/>
      <c r="DME7" s="22"/>
      <c r="DMF7" s="22"/>
      <c r="DMG7" s="22"/>
      <c r="DMH7" s="22"/>
      <c r="DMI7" s="22"/>
      <c r="DMJ7" s="22"/>
      <c r="DMK7" s="22"/>
      <c r="DML7" s="22"/>
      <c r="DMM7" s="22"/>
      <c r="DMN7" s="22"/>
      <c r="DMO7" s="22"/>
      <c r="DMP7" s="22"/>
      <c r="DMQ7" s="22"/>
      <c r="DMR7" s="22"/>
      <c r="DMS7" s="22"/>
      <c r="DMT7" s="22"/>
      <c r="DMU7" s="22"/>
      <c r="DMV7" s="22"/>
      <c r="DMW7" s="22"/>
      <c r="DMX7" s="22"/>
      <c r="DMY7" s="22"/>
      <c r="DMZ7" s="22"/>
      <c r="DNA7" s="22"/>
      <c r="DNB7" s="22"/>
      <c r="DNC7" s="22"/>
      <c r="DND7" s="22"/>
      <c r="DNE7" s="22"/>
      <c r="DNF7" s="22"/>
      <c r="DNG7" s="22"/>
      <c r="DNH7" s="22"/>
      <c r="DNI7" s="22"/>
      <c r="DNJ7" s="22"/>
      <c r="DNK7" s="22"/>
      <c r="DNL7" s="22"/>
      <c r="DNM7" s="22"/>
      <c r="DNN7" s="22"/>
      <c r="DNO7" s="22"/>
      <c r="DNP7" s="22"/>
      <c r="DNQ7" s="22"/>
      <c r="DNR7" s="22"/>
      <c r="DNS7" s="22"/>
      <c r="DNT7" s="22"/>
      <c r="DNU7" s="22"/>
      <c r="DNV7" s="22"/>
      <c r="DNW7" s="22"/>
      <c r="DNX7" s="22"/>
      <c r="DNY7" s="22"/>
      <c r="DNZ7" s="22"/>
      <c r="DOA7" s="22"/>
      <c r="DOB7" s="22"/>
      <c r="DOC7" s="22"/>
      <c r="DOD7" s="22"/>
      <c r="DOE7" s="22"/>
      <c r="DOF7" s="22"/>
      <c r="DOG7" s="22"/>
      <c r="DOH7" s="22"/>
      <c r="DOI7" s="22"/>
      <c r="DOJ7" s="22"/>
      <c r="DOK7" s="22"/>
      <c r="DOL7" s="22"/>
      <c r="DOM7" s="22"/>
      <c r="DON7" s="22"/>
      <c r="DOO7" s="22"/>
      <c r="DOP7" s="22"/>
      <c r="DOQ7" s="22"/>
      <c r="DOR7" s="22"/>
      <c r="DOS7" s="22"/>
      <c r="DOT7" s="22"/>
      <c r="DOU7" s="22"/>
      <c r="DOV7" s="22"/>
      <c r="DOW7" s="22"/>
      <c r="DOX7" s="22"/>
      <c r="DOY7" s="22"/>
      <c r="DOZ7" s="22"/>
      <c r="DPA7" s="22"/>
      <c r="DPB7" s="22"/>
      <c r="DPC7" s="22"/>
      <c r="DPD7" s="22"/>
      <c r="DPE7" s="22"/>
      <c r="DPF7" s="22"/>
      <c r="DPG7" s="22"/>
      <c r="DPH7" s="22"/>
      <c r="DPI7" s="22"/>
      <c r="DPJ7" s="22"/>
      <c r="DPK7" s="22"/>
      <c r="DPL7" s="22"/>
      <c r="DPM7" s="22"/>
      <c r="DPN7" s="22"/>
      <c r="DPO7" s="22"/>
      <c r="DPP7" s="22"/>
      <c r="DPQ7" s="22"/>
      <c r="DPR7" s="22"/>
      <c r="DPS7" s="22"/>
      <c r="DPT7" s="22"/>
      <c r="DPU7" s="22"/>
      <c r="DPV7" s="22"/>
      <c r="DPW7" s="22"/>
      <c r="DPX7" s="22"/>
      <c r="DPY7" s="22"/>
      <c r="DPZ7" s="22"/>
      <c r="DQA7" s="22"/>
      <c r="DQB7" s="22"/>
      <c r="DQC7" s="22"/>
      <c r="DQD7" s="22"/>
      <c r="DQE7" s="22"/>
      <c r="DQF7" s="22"/>
      <c r="DQG7" s="22"/>
      <c r="DQH7" s="22"/>
      <c r="DQI7" s="22"/>
      <c r="DQJ7" s="22"/>
      <c r="DQK7" s="22"/>
      <c r="DQL7" s="22"/>
      <c r="DQM7" s="22"/>
      <c r="DQN7" s="22"/>
      <c r="DQO7" s="22"/>
      <c r="DQP7" s="22"/>
      <c r="DQQ7" s="22"/>
      <c r="DQR7" s="22"/>
      <c r="DQS7" s="22"/>
      <c r="DQT7" s="22"/>
      <c r="DQU7" s="22"/>
      <c r="DQV7" s="22"/>
      <c r="DQW7" s="22"/>
      <c r="DQX7" s="22"/>
      <c r="DQY7" s="22"/>
      <c r="DQZ7" s="22"/>
      <c r="DRA7" s="22"/>
      <c r="DRB7" s="22"/>
      <c r="DRC7" s="22"/>
      <c r="DRD7" s="22"/>
      <c r="DRE7" s="22"/>
      <c r="DRF7" s="22"/>
      <c r="DRG7" s="22"/>
      <c r="DRH7" s="22"/>
      <c r="DRI7" s="22"/>
      <c r="DRJ7" s="22"/>
      <c r="DRK7" s="22"/>
      <c r="DRL7" s="22"/>
      <c r="DRM7" s="22"/>
      <c r="DRN7" s="22"/>
      <c r="DRO7" s="22"/>
      <c r="DRP7" s="22"/>
      <c r="DRQ7" s="22"/>
      <c r="DRR7" s="22"/>
      <c r="DRS7" s="22"/>
      <c r="DRT7" s="22"/>
      <c r="DRU7" s="22"/>
      <c r="DRV7" s="22"/>
      <c r="DRW7" s="22"/>
      <c r="DRX7" s="22"/>
      <c r="DRY7" s="22"/>
      <c r="DRZ7" s="22"/>
      <c r="DSA7" s="22"/>
      <c r="DSB7" s="22"/>
      <c r="DSC7" s="22"/>
      <c r="DSD7" s="22"/>
      <c r="DSE7" s="22"/>
      <c r="DSF7" s="22"/>
      <c r="DSG7" s="22"/>
      <c r="DSH7" s="22"/>
      <c r="DSI7" s="22"/>
      <c r="DSJ7" s="22"/>
      <c r="DSK7" s="22"/>
      <c r="DSL7" s="22"/>
      <c r="DSM7" s="22"/>
      <c r="DSN7" s="22"/>
      <c r="DSO7" s="22"/>
      <c r="DSP7" s="22"/>
      <c r="DSQ7" s="22"/>
      <c r="DSR7" s="22"/>
      <c r="DSS7" s="22"/>
      <c r="DST7" s="22"/>
      <c r="DSU7" s="22"/>
      <c r="DSV7" s="22"/>
      <c r="DSW7" s="22"/>
      <c r="DSX7" s="22"/>
      <c r="DSY7" s="22"/>
      <c r="DSZ7" s="22"/>
      <c r="DTA7" s="22"/>
      <c r="DTB7" s="22"/>
      <c r="DTC7" s="22"/>
      <c r="DTD7" s="22"/>
      <c r="DTE7" s="22"/>
      <c r="DTF7" s="22"/>
      <c r="DTG7" s="22"/>
      <c r="DTH7" s="22"/>
      <c r="DTI7" s="22"/>
      <c r="DTJ7" s="22"/>
      <c r="DTK7" s="22"/>
      <c r="DTL7" s="22"/>
      <c r="DTM7" s="22"/>
      <c r="DTN7" s="22"/>
      <c r="DTO7" s="22"/>
      <c r="DTP7" s="22"/>
      <c r="DTQ7" s="22"/>
      <c r="DTR7" s="22"/>
      <c r="DTS7" s="22"/>
      <c r="DTT7" s="22"/>
      <c r="DTU7" s="22"/>
      <c r="DTV7" s="22"/>
      <c r="DTW7" s="22"/>
      <c r="DTX7" s="22"/>
      <c r="DTY7" s="22"/>
      <c r="DTZ7" s="22"/>
      <c r="DUA7" s="22"/>
      <c r="DUB7" s="22"/>
      <c r="DUC7" s="22"/>
      <c r="DUD7" s="22"/>
      <c r="DUE7" s="22"/>
      <c r="DUF7" s="22"/>
      <c r="DUG7" s="22"/>
      <c r="DUH7" s="22"/>
      <c r="DUI7" s="22"/>
      <c r="DUJ7" s="22"/>
      <c r="DUK7" s="22"/>
      <c r="DUL7" s="22"/>
      <c r="DUM7" s="22"/>
      <c r="DUN7" s="22"/>
      <c r="DUO7" s="22"/>
      <c r="DUP7" s="22"/>
      <c r="DUQ7" s="22"/>
      <c r="DUR7" s="22"/>
      <c r="DUS7" s="22"/>
      <c r="DUT7" s="22"/>
      <c r="DUU7" s="22"/>
      <c r="DUV7" s="22"/>
      <c r="DUW7" s="22"/>
      <c r="DUX7" s="22"/>
      <c r="DUY7" s="22"/>
      <c r="DUZ7" s="22"/>
      <c r="DVA7" s="22"/>
      <c r="DVB7" s="22"/>
      <c r="DVC7" s="22"/>
      <c r="DVD7" s="22"/>
      <c r="DVE7" s="22"/>
      <c r="DVF7" s="22"/>
      <c r="DVG7" s="22"/>
      <c r="DVH7" s="22"/>
      <c r="DVI7" s="22"/>
      <c r="DVJ7" s="22"/>
      <c r="DVK7" s="22"/>
      <c r="DVL7" s="22"/>
      <c r="DVM7" s="22"/>
      <c r="DVN7" s="22"/>
      <c r="DVO7" s="22"/>
      <c r="DVP7" s="22"/>
      <c r="DVQ7" s="22"/>
      <c r="DVR7" s="22"/>
      <c r="DVS7" s="22"/>
      <c r="DVT7" s="22"/>
      <c r="DVU7" s="22"/>
      <c r="DVV7" s="22"/>
      <c r="DVW7" s="22"/>
      <c r="DVX7" s="22"/>
      <c r="DVY7" s="22"/>
      <c r="DVZ7" s="22"/>
      <c r="DWA7" s="22"/>
      <c r="DWB7" s="22"/>
      <c r="DWC7" s="22"/>
      <c r="DWD7" s="22"/>
      <c r="DWE7" s="22"/>
      <c r="DWF7" s="22"/>
      <c r="DWG7" s="22"/>
      <c r="DWH7" s="22"/>
      <c r="DWI7" s="22"/>
      <c r="DWJ7" s="22"/>
      <c r="DWK7" s="22"/>
      <c r="DWL7" s="22"/>
      <c r="DWM7" s="22"/>
      <c r="DWN7" s="22"/>
      <c r="DWO7" s="22"/>
      <c r="DWP7" s="22"/>
      <c r="DWQ7" s="22"/>
      <c r="DWR7" s="22"/>
      <c r="DWS7" s="22"/>
      <c r="DWT7" s="22"/>
      <c r="DWU7" s="22"/>
      <c r="DWV7" s="22"/>
      <c r="DWW7" s="22"/>
      <c r="DWX7" s="22"/>
      <c r="DWY7" s="22"/>
      <c r="DWZ7" s="22"/>
      <c r="DXA7" s="22"/>
      <c r="DXB7" s="22"/>
      <c r="DXC7" s="22"/>
      <c r="DXD7" s="22"/>
      <c r="DXE7" s="22"/>
      <c r="DXF7" s="22"/>
      <c r="DXG7" s="22"/>
      <c r="DXH7" s="22"/>
      <c r="DXI7" s="22"/>
      <c r="DXJ7" s="22"/>
      <c r="DXK7" s="22"/>
      <c r="DXL7" s="22"/>
      <c r="DXM7" s="22"/>
      <c r="DXN7" s="22"/>
      <c r="DXO7" s="22"/>
      <c r="DXP7" s="22"/>
      <c r="DXQ7" s="22"/>
      <c r="DXR7" s="22"/>
      <c r="DXS7" s="22"/>
      <c r="DXT7" s="22"/>
      <c r="DXU7" s="22"/>
      <c r="DXV7" s="22"/>
      <c r="DXW7" s="22"/>
      <c r="DXX7" s="22"/>
      <c r="DXY7" s="22"/>
      <c r="DXZ7" s="22"/>
      <c r="DYA7" s="22"/>
      <c r="DYB7" s="22"/>
      <c r="DYC7" s="22"/>
      <c r="DYD7" s="22"/>
      <c r="DYE7" s="22"/>
      <c r="DYF7" s="22"/>
      <c r="DYG7" s="22"/>
      <c r="DYH7" s="22"/>
      <c r="DYI7" s="22"/>
      <c r="DYJ7" s="22"/>
      <c r="DYK7" s="22"/>
      <c r="DYL7" s="22"/>
      <c r="DYM7" s="22"/>
      <c r="DYN7" s="22"/>
      <c r="DYO7" s="22"/>
      <c r="DYP7" s="22"/>
      <c r="DYQ7" s="22"/>
      <c r="DYR7" s="22"/>
      <c r="DYS7" s="22"/>
      <c r="DYT7" s="22"/>
      <c r="DYU7" s="22"/>
      <c r="DYV7" s="22"/>
      <c r="DYW7" s="22"/>
      <c r="DYX7" s="22"/>
      <c r="DYY7" s="22"/>
      <c r="DYZ7" s="22"/>
      <c r="DZA7" s="22"/>
      <c r="DZB7" s="22"/>
      <c r="DZC7" s="22"/>
      <c r="DZD7" s="22"/>
      <c r="DZE7" s="22"/>
      <c r="DZF7" s="22"/>
      <c r="DZG7" s="22"/>
      <c r="DZH7" s="22"/>
      <c r="DZI7" s="22"/>
      <c r="DZJ7" s="22"/>
      <c r="DZK7" s="22"/>
      <c r="DZL7" s="22"/>
      <c r="DZM7" s="22"/>
      <c r="DZN7" s="22"/>
      <c r="DZO7" s="22"/>
      <c r="DZP7" s="22"/>
      <c r="DZQ7" s="22"/>
      <c r="DZR7" s="22"/>
      <c r="DZS7" s="22"/>
      <c r="DZT7" s="22"/>
      <c r="DZU7" s="22"/>
      <c r="DZV7" s="22"/>
      <c r="DZW7" s="22"/>
      <c r="DZX7" s="22"/>
      <c r="DZY7" s="22"/>
      <c r="DZZ7" s="22"/>
      <c r="EAA7" s="22"/>
      <c r="EAB7" s="22"/>
      <c r="EAC7" s="22"/>
      <c r="EAD7" s="22"/>
      <c r="EAE7" s="22"/>
      <c r="EAF7" s="22"/>
      <c r="EAG7" s="22"/>
      <c r="EAH7" s="22"/>
      <c r="EAI7" s="22"/>
      <c r="EAJ7" s="22"/>
      <c r="EAK7" s="22"/>
      <c r="EAL7" s="22"/>
      <c r="EAM7" s="22"/>
      <c r="EAN7" s="22"/>
      <c r="EAO7" s="22"/>
      <c r="EAP7" s="22"/>
      <c r="EAQ7" s="22"/>
      <c r="EAR7" s="22"/>
      <c r="EAS7" s="22"/>
      <c r="EAT7" s="22"/>
      <c r="EAU7" s="22"/>
      <c r="EAV7" s="22"/>
      <c r="EAW7" s="22"/>
      <c r="EAX7" s="22"/>
      <c r="EAY7" s="22"/>
      <c r="EAZ7" s="22"/>
      <c r="EBA7" s="22"/>
      <c r="EBB7" s="22"/>
      <c r="EBC7" s="22"/>
      <c r="EBD7" s="22"/>
      <c r="EBE7" s="22"/>
      <c r="EBF7" s="22"/>
      <c r="EBG7" s="22"/>
      <c r="EBH7" s="22"/>
      <c r="EBI7" s="22"/>
      <c r="EBJ7" s="22"/>
      <c r="EBK7" s="22"/>
      <c r="EBL7" s="22"/>
      <c r="EBM7" s="22"/>
      <c r="EBN7" s="22"/>
      <c r="EBO7" s="22"/>
      <c r="EBP7" s="22"/>
      <c r="EBQ7" s="22"/>
      <c r="EBR7" s="22"/>
      <c r="EBS7" s="22"/>
      <c r="EBT7" s="22"/>
      <c r="EBU7" s="22"/>
      <c r="EBV7" s="22"/>
      <c r="EBW7" s="22"/>
      <c r="EBX7" s="22"/>
      <c r="EBY7" s="22"/>
      <c r="EBZ7" s="22"/>
      <c r="ECA7" s="22"/>
      <c r="ECB7" s="22"/>
      <c r="ECC7" s="22"/>
      <c r="ECD7" s="22"/>
      <c r="ECE7" s="22"/>
      <c r="ECF7" s="22"/>
      <c r="ECG7" s="22"/>
      <c r="ECH7" s="22"/>
      <c r="ECI7" s="22"/>
      <c r="ECJ7" s="22"/>
      <c r="ECK7" s="22"/>
      <c r="ECL7" s="22"/>
      <c r="ECM7" s="22"/>
      <c r="ECN7" s="22"/>
      <c r="ECO7" s="22"/>
      <c r="ECP7" s="22"/>
      <c r="ECQ7" s="22"/>
      <c r="ECR7" s="22"/>
      <c r="ECS7" s="22"/>
      <c r="ECT7" s="22"/>
      <c r="ECU7" s="22"/>
      <c r="ECV7" s="22"/>
      <c r="ECW7" s="22"/>
      <c r="ECX7" s="22"/>
      <c r="ECY7" s="22"/>
      <c r="ECZ7" s="22"/>
      <c r="EDA7" s="22"/>
      <c r="EDB7" s="22"/>
      <c r="EDC7" s="22"/>
      <c r="EDD7" s="22"/>
      <c r="EDE7" s="22"/>
      <c r="EDF7" s="22"/>
      <c r="EDG7" s="22"/>
      <c r="EDH7" s="22"/>
      <c r="EDI7" s="22"/>
      <c r="EDJ7" s="22"/>
      <c r="EDK7" s="22"/>
      <c r="EDL7" s="22"/>
      <c r="EDM7" s="22"/>
      <c r="EDN7" s="22"/>
      <c r="EDO7" s="22"/>
      <c r="EDP7" s="22"/>
      <c r="EDQ7" s="22"/>
      <c r="EDR7" s="22"/>
      <c r="EDS7" s="22"/>
      <c r="EDT7" s="22"/>
      <c r="EDU7" s="22"/>
      <c r="EDV7" s="22"/>
      <c r="EDW7" s="22"/>
      <c r="EDX7" s="22"/>
      <c r="EDY7" s="22"/>
      <c r="EDZ7" s="22"/>
      <c r="EEA7" s="22"/>
      <c r="EEB7" s="22"/>
      <c r="EEC7" s="22"/>
      <c r="EED7" s="22"/>
      <c r="EEE7" s="22"/>
      <c r="EEF7" s="22"/>
      <c r="EEG7" s="22"/>
      <c r="EEH7" s="22"/>
      <c r="EEI7" s="22"/>
      <c r="EEJ7" s="22"/>
      <c r="EEK7" s="22"/>
      <c r="EEL7" s="22"/>
      <c r="EEM7" s="22"/>
      <c r="EEN7" s="22"/>
      <c r="EEO7" s="22"/>
      <c r="EEP7" s="22"/>
      <c r="EEQ7" s="22"/>
      <c r="EER7" s="22"/>
      <c r="EES7" s="22"/>
      <c r="EET7" s="22"/>
      <c r="EEU7" s="22"/>
      <c r="EEV7" s="22"/>
      <c r="EEW7" s="22"/>
      <c r="EEX7" s="22"/>
      <c r="EEY7" s="22"/>
      <c r="EEZ7" s="22"/>
      <c r="EFA7" s="22"/>
      <c r="EFB7" s="22"/>
      <c r="EFC7" s="22"/>
      <c r="EFD7" s="22"/>
      <c r="EFE7" s="22"/>
      <c r="EFF7" s="22"/>
      <c r="EFG7" s="22"/>
      <c r="EFH7" s="22"/>
      <c r="EFI7" s="22"/>
      <c r="EFJ7" s="22"/>
      <c r="EFK7" s="22"/>
      <c r="EFL7" s="22"/>
      <c r="EFM7" s="22"/>
      <c r="EFN7" s="22"/>
      <c r="EFO7" s="22"/>
      <c r="EFP7" s="22"/>
      <c r="EFQ7" s="22"/>
      <c r="EFR7" s="22"/>
      <c r="EFS7" s="22"/>
      <c r="EFT7" s="22"/>
      <c r="EFU7" s="22"/>
      <c r="EFV7" s="22"/>
      <c r="EFW7" s="22"/>
      <c r="EFX7" s="22"/>
      <c r="EFY7" s="22"/>
      <c r="EFZ7" s="22"/>
      <c r="EGA7" s="22"/>
      <c r="EGB7" s="22"/>
      <c r="EGC7" s="22"/>
      <c r="EGD7" s="22"/>
      <c r="EGE7" s="22"/>
      <c r="EGF7" s="22"/>
      <c r="EGG7" s="22"/>
      <c r="EGH7" s="22"/>
      <c r="EGI7" s="22"/>
      <c r="EGJ7" s="22"/>
      <c r="EGK7" s="22"/>
      <c r="EGL7" s="22"/>
      <c r="EGM7" s="22"/>
      <c r="EGN7" s="22"/>
      <c r="EGO7" s="22"/>
      <c r="EGP7" s="22"/>
      <c r="EGQ7" s="22"/>
      <c r="EGR7" s="22"/>
      <c r="EGS7" s="22"/>
      <c r="EGT7" s="22"/>
      <c r="EGU7" s="22"/>
      <c r="EGV7" s="22"/>
      <c r="EGW7" s="22"/>
      <c r="EGX7" s="22"/>
      <c r="EGY7" s="22"/>
      <c r="EGZ7" s="22"/>
      <c r="EHA7" s="22"/>
      <c r="EHB7" s="22"/>
      <c r="EHC7" s="22"/>
      <c r="EHD7" s="22"/>
      <c r="EHE7" s="22"/>
      <c r="EHF7" s="22"/>
      <c r="EHG7" s="22"/>
      <c r="EHH7" s="22"/>
      <c r="EHI7" s="22"/>
      <c r="EHJ7" s="22"/>
      <c r="EHK7" s="22"/>
      <c r="EHL7" s="22"/>
      <c r="EHM7" s="22"/>
      <c r="EHN7" s="22"/>
      <c r="EHO7" s="22"/>
      <c r="EHP7" s="22"/>
      <c r="EHQ7" s="22"/>
      <c r="EHR7" s="22"/>
      <c r="EHS7" s="22"/>
      <c r="EHT7" s="22"/>
      <c r="EHU7" s="22"/>
      <c r="EHV7" s="22"/>
      <c r="EHW7" s="22"/>
      <c r="EHX7" s="22"/>
      <c r="EHY7" s="22"/>
      <c r="EHZ7" s="22"/>
      <c r="EIA7" s="22"/>
      <c r="EIB7" s="22"/>
      <c r="EIC7" s="22"/>
      <c r="EID7" s="22"/>
      <c r="EIE7" s="22"/>
      <c r="EIF7" s="22"/>
      <c r="EIG7" s="22"/>
      <c r="EIH7" s="22"/>
      <c r="EII7" s="22"/>
      <c r="EIJ7" s="22"/>
      <c r="EIK7" s="22"/>
      <c r="EIL7" s="22"/>
      <c r="EIM7" s="22"/>
      <c r="EIN7" s="22"/>
      <c r="EIO7" s="22"/>
      <c r="EIP7" s="22"/>
      <c r="EIQ7" s="22"/>
      <c r="EIR7" s="22"/>
      <c r="EIS7" s="22"/>
      <c r="EIT7" s="22"/>
      <c r="EIU7" s="22"/>
      <c r="EIV7" s="22"/>
      <c r="EIW7" s="22"/>
      <c r="EIX7" s="22"/>
      <c r="EIY7" s="22"/>
      <c r="EIZ7" s="22"/>
      <c r="EJA7" s="22"/>
      <c r="EJB7" s="22"/>
      <c r="EJC7" s="22"/>
      <c r="EJD7" s="22"/>
      <c r="EJE7" s="22"/>
      <c r="EJF7" s="22"/>
      <c r="EJG7" s="22"/>
      <c r="EJH7" s="22"/>
      <c r="EJI7" s="22"/>
      <c r="EJJ7" s="22"/>
      <c r="EJK7" s="22"/>
      <c r="EJL7" s="22"/>
      <c r="EJM7" s="22"/>
      <c r="EJN7" s="22"/>
      <c r="EJO7" s="22"/>
      <c r="EJP7" s="22"/>
      <c r="EJQ7" s="22"/>
      <c r="EJR7" s="22"/>
      <c r="EJS7" s="22"/>
      <c r="EJT7" s="22"/>
      <c r="EJU7" s="22"/>
      <c r="EJV7" s="22"/>
      <c r="EJW7" s="22"/>
      <c r="EJX7" s="22"/>
      <c r="EJY7" s="22"/>
      <c r="EJZ7" s="22"/>
      <c r="EKA7" s="22"/>
      <c r="EKB7" s="22"/>
      <c r="EKC7" s="22"/>
      <c r="EKD7" s="22"/>
      <c r="EKE7" s="22"/>
      <c r="EKF7" s="22"/>
      <c r="EKG7" s="22"/>
      <c r="EKH7" s="22"/>
      <c r="EKI7" s="22"/>
      <c r="EKJ7" s="22"/>
      <c r="EKK7" s="22"/>
      <c r="EKL7" s="22"/>
      <c r="EKM7" s="22"/>
      <c r="EKN7" s="22"/>
      <c r="EKO7" s="22"/>
      <c r="EKP7" s="22"/>
      <c r="EKQ7" s="22"/>
      <c r="EKR7" s="22"/>
      <c r="EKS7" s="22"/>
      <c r="EKT7" s="22"/>
      <c r="EKU7" s="22"/>
      <c r="EKV7" s="22"/>
      <c r="EKW7" s="22"/>
      <c r="EKX7" s="22"/>
      <c r="EKY7" s="22"/>
      <c r="EKZ7" s="22"/>
      <c r="ELA7" s="22"/>
      <c r="ELB7" s="22"/>
      <c r="ELC7" s="22"/>
      <c r="ELD7" s="22"/>
      <c r="ELE7" s="22"/>
      <c r="ELF7" s="22"/>
      <c r="ELG7" s="22"/>
      <c r="ELH7" s="22"/>
      <c r="ELI7" s="22"/>
      <c r="ELJ7" s="22"/>
      <c r="ELK7" s="22"/>
      <c r="ELL7" s="22"/>
      <c r="ELM7" s="22"/>
      <c r="ELN7" s="22"/>
      <c r="ELO7" s="22"/>
      <c r="ELP7" s="22"/>
      <c r="ELQ7" s="22"/>
      <c r="ELR7" s="22"/>
      <c r="ELS7" s="22"/>
      <c r="ELT7" s="22"/>
      <c r="ELU7" s="22"/>
      <c r="ELV7" s="22"/>
      <c r="ELW7" s="22"/>
      <c r="ELX7" s="22"/>
      <c r="ELY7" s="22"/>
      <c r="ELZ7" s="22"/>
      <c r="EMA7" s="22"/>
      <c r="EMB7" s="22"/>
      <c r="EMC7" s="22"/>
      <c r="EMD7" s="22"/>
      <c r="EME7" s="22"/>
      <c r="EMF7" s="22"/>
      <c r="EMG7" s="22"/>
      <c r="EMH7" s="22"/>
      <c r="EMI7" s="22"/>
      <c r="EMJ7" s="22"/>
      <c r="EMK7" s="22"/>
      <c r="EML7" s="22"/>
      <c r="EMM7" s="22"/>
      <c r="EMN7" s="22"/>
      <c r="EMO7" s="22"/>
      <c r="EMP7" s="22"/>
      <c r="EMQ7" s="22"/>
      <c r="EMR7" s="22"/>
      <c r="EMS7" s="22"/>
      <c r="EMT7" s="22"/>
      <c r="EMU7" s="22"/>
      <c r="EMV7" s="22"/>
      <c r="EMW7" s="22"/>
      <c r="EMX7" s="22"/>
      <c r="EMY7" s="22"/>
      <c r="EMZ7" s="22"/>
      <c r="ENA7" s="22"/>
      <c r="ENB7" s="22"/>
      <c r="ENC7" s="22"/>
      <c r="END7" s="22"/>
      <c r="ENE7" s="22"/>
      <c r="ENF7" s="22"/>
      <c r="ENG7" s="22"/>
      <c r="ENH7" s="22"/>
      <c r="ENI7" s="22"/>
      <c r="ENJ7" s="22"/>
      <c r="ENK7" s="22"/>
      <c r="ENL7" s="22"/>
      <c r="ENM7" s="22"/>
      <c r="ENN7" s="22"/>
      <c r="ENO7" s="22"/>
      <c r="ENP7" s="22"/>
      <c r="ENQ7" s="22"/>
      <c r="ENR7" s="22"/>
      <c r="ENS7" s="22"/>
      <c r="ENT7" s="22"/>
      <c r="ENU7" s="22"/>
      <c r="ENV7" s="22"/>
      <c r="ENW7" s="22"/>
      <c r="ENX7" s="22"/>
      <c r="ENY7" s="22"/>
      <c r="ENZ7" s="22"/>
      <c r="EOA7" s="22"/>
      <c r="EOB7" s="22"/>
      <c r="EOC7" s="22"/>
      <c r="EOD7" s="22"/>
      <c r="EOE7" s="22"/>
      <c r="EOF7" s="22"/>
      <c r="EOG7" s="22"/>
      <c r="EOH7" s="22"/>
      <c r="EOI7" s="22"/>
      <c r="EOJ7" s="22"/>
      <c r="EOK7" s="22"/>
      <c r="EOL7" s="22"/>
      <c r="EOM7" s="22"/>
      <c r="EON7" s="22"/>
      <c r="EOO7" s="22"/>
      <c r="EOP7" s="22"/>
      <c r="EOQ7" s="22"/>
      <c r="EOR7" s="22"/>
      <c r="EOS7" s="22"/>
      <c r="EOT7" s="22"/>
      <c r="EOU7" s="22"/>
      <c r="EOV7" s="22"/>
      <c r="EOW7" s="22"/>
      <c r="EOX7" s="22"/>
      <c r="EOY7" s="22"/>
      <c r="EOZ7" s="22"/>
      <c r="EPA7" s="22"/>
      <c r="EPB7" s="22"/>
      <c r="EPC7" s="22"/>
      <c r="EPD7" s="22"/>
      <c r="EPE7" s="22"/>
      <c r="EPF7" s="22"/>
      <c r="EPG7" s="22"/>
      <c r="EPH7" s="22"/>
      <c r="EPI7" s="22"/>
      <c r="EPJ7" s="22"/>
      <c r="EPK7" s="22"/>
      <c r="EPL7" s="22"/>
      <c r="EPM7" s="22"/>
      <c r="EPN7" s="22"/>
      <c r="EPO7" s="22"/>
      <c r="EPP7" s="22"/>
      <c r="EPQ7" s="22"/>
      <c r="EPR7" s="22"/>
      <c r="EPS7" s="22"/>
      <c r="EPT7" s="22"/>
      <c r="EPU7" s="22"/>
      <c r="EPV7" s="22"/>
      <c r="EPW7" s="22"/>
      <c r="EPX7" s="22"/>
      <c r="EPY7" s="22"/>
      <c r="EPZ7" s="22"/>
      <c r="EQA7" s="22"/>
      <c r="EQB7" s="22"/>
      <c r="EQC7" s="22"/>
      <c r="EQD7" s="22"/>
      <c r="EQE7" s="22"/>
      <c r="EQF7" s="22"/>
      <c r="EQG7" s="22"/>
      <c r="EQH7" s="22"/>
      <c r="EQI7" s="22"/>
      <c r="EQJ7" s="22"/>
      <c r="EQK7" s="22"/>
      <c r="EQL7" s="22"/>
      <c r="EQM7" s="22"/>
      <c r="EQN7" s="22"/>
      <c r="EQO7" s="22"/>
      <c r="EQP7" s="22"/>
      <c r="EQQ7" s="22"/>
      <c r="EQR7" s="22"/>
      <c r="EQS7" s="22"/>
      <c r="EQT7" s="22"/>
      <c r="EQU7" s="22"/>
      <c r="EQV7" s="22"/>
      <c r="EQW7" s="22"/>
      <c r="EQX7" s="22"/>
      <c r="EQY7" s="22"/>
      <c r="EQZ7" s="22"/>
      <c r="ERA7" s="22"/>
      <c r="ERB7" s="22"/>
      <c r="ERC7" s="22"/>
      <c r="ERD7" s="22"/>
      <c r="ERE7" s="22"/>
      <c r="ERF7" s="22"/>
      <c r="ERG7" s="22"/>
      <c r="ERH7" s="22"/>
      <c r="ERI7" s="22"/>
      <c r="ERJ7" s="22"/>
      <c r="ERK7" s="22"/>
      <c r="ERL7" s="22"/>
      <c r="ERM7" s="22"/>
      <c r="ERN7" s="22"/>
      <c r="ERO7" s="22"/>
      <c r="ERP7" s="22"/>
      <c r="ERQ7" s="22"/>
      <c r="ERR7" s="22"/>
      <c r="ERS7" s="22"/>
      <c r="ERT7" s="22"/>
      <c r="ERU7" s="22"/>
      <c r="ERV7" s="22"/>
      <c r="ERW7" s="22"/>
      <c r="ERX7" s="22"/>
      <c r="ERY7" s="22"/>
      <c r="ERZ7" s="22"/>
      <c r="ESA7" s="22"/>
      <c r="ESB7" s="22"/>
      <c r="ESC7" s="22"/>
      <c r="ESD7" s="22"/>
      <c r="ESE7" s="22"/>
      <c r="ESF7" s="22"/>
      <c r="ESG7" s="22"/>
      <c r="ESH7" s="22"/>
      <c r="ESI7" s="22"/>
      <c r="ESJ7" s="22"/>
      <c r="ESK7" s="22"/>
      <c r="ESL7" s="22"/>
      <c r="ESM7" s="22"/>
      <c r="ESN7" s="22"/>
      <c r="ESO7" s="22"/>
      <c r="ESP7" s="22"/>
      <c r="ESQ7" s="22"/>
      <c r="ESR7" s="22"/>
      <c r="ESS7" s="22"/>
      <c r="EST7" s="22"/>
      <c r="ESU7" s="22"/>
      <c r="ESV7" s="22"/>
      <c r="ESW7" s="22"/>
      <c r="ESX7" s="22"/>
      <c r="ESY7" s="22"/>
      <c r="ESZ7" s="22"/>
      <c r="ETA7" s="22"/>
      <c r="ETB7" s="22"/>
      <c r="ETC7" s="22"/>
      <c r="ETD7" s="22"/>
      <c r="ETE7" s="22"/>
      <c r="ETF7" s="22"/>
      <c r="ETG7" s="22"/>
      <c r="ETH7" s="22"/>
      <c r="ETI7" s="22"/>
      <c r="ETJ7" s="22"/>
      <c r="ETK7" s="22"/>
      <c r="ETL7" s="22"/>
      <c r="ETM7" s="22"/>
      <c r="ETN7" s="22"/>
      <c r="ETO7" s="22"/>
      <c r="ETP7" s="22"/>
      <c r="ETQ7" s="22"/>
      <c r="ETR7" s="22"/>
      <c r="ETS7" s="22"/>
      <c r="ETT7" s="22"/>
      <c r="ETU7" s="22"/>
      <c r="ETV7" s="22"/>
      <c r="ETW7" s="22"/>
      <c r="ETX7" s="22"/>
      <c r="ETY7" s="22"/>
      <c r="ETZ7" s="22"/>
      <c r="EUA7" s="22"/>
      <c r="EUB7" s="22"/>
      <c r="EUC7" s="22"/>
      <c r="EUD7" s="22"/>
      <c r="EUE7" s="22"/>
      <c r="EUF7" s="22"/>
      <c r="EUG7" s="22"/>
      <c r="EUH7" s="22"/>
      <c r="EUI7" s="22"/>
      <c r="EUJ7" s="22"/>
      <c r="EUK7" s="22"/>
      <c r="EUL7" s="22"/>
      <c r="EUM7" s="22"/>
      <c r="EUN7" s="22"/>
      <c r="EUO7" s="22"/>
      <c r="EUP7" s="22"/>
      <c r="EUQ7" s="22"/>
      <c r="EUR7" s="22"/>
      <c r="EUS7" s="22"/>
      <c r="EUT7" s="22"/>
      <c r="EUU7" s="22"/>
      <c r="EUV7" s="22"/>
      <c r="EUW7" s="22"/>
      <c r="EUX7" s="22"/>
      <c r="EUY7" s="22"/>
      <c r="EUZ7" s="22"/>
      <c r="EVA7" s="22"/>
      <c r="EVB7" s="22"/>
      <c r="EVC7" s="22"/>
      <c r="EVD7" s="22"/>
      <c r="EVE7" s="22"/>
      <c r="EVF7" s="22"/>
      <c r="EVG7" s="22"/>
      <c r="EVH7" s="22"/>
      <c r="EVI7" s="22"/>
      <c r="EVJ7" s="22"/>
      <c r="EVK7" s="22"/>
      <c r="EVL7" s="22"/>
      <c r="EVM7" s="22"/>
      <c r="EVN7" s="22"/>
      <c r="EVO7" s="22"/>
      <c r="EVP7" s="22"/>
      <c r="EVQ7" s="22"/>
      <c r="EVR7" s="22"/>
      <c r="EVS7" s="22"/>
      <c r="EVT7" s="22"/>
      <c r="EVU7" s="22"/>
      <c r="EVV7" s="22"/>
      <c r="EVW7" s="22"/>
      <c r="EVX7" s="22"/>
      <c r="EVY7" s="22"/>
      <c r="EVZ7" s="22"/>
      <c r="EWA7" s="22"/>
      <c r="EWB7" s="22"/>
      <c r="EWC7" s="22"/>
      <c r="EWD7" s="22"/>
      <c r="EWE7" s="22"/>
      <c r="EWF7" s="22"/>
      <c r="EWG7" s="22"/>
      <c r="EWH7" s="22"/>
      <c r="EWI7" s="22"/>
      <c r="EWJ7" s="22"/>
      <c r="EWK7" s="22"/>
      <c r="EWL7" s="22"/>
      <c r="EWM7" s="22"/>
      <c r="EWN7" s="22"/>
      <c r="EWO7" s="22"/>
      <c r="EWP7" s="22"/>
      <c r="EWQ7" s="22"/>
      <c r="EWR7" s="22"/>
      <c r="EWS7" s="22"/>
      <c r="EWT7" s="22"/>
      <c r="EWU7" s="22"/>
      <c r="EWV7" s="22"/>
      <c r="EWW7" s="22"/>
      <c r="EWX7" s="22"/>
      <c r="EWY7" s="22"/>
      <c r="EWZ7" s="22"/>
      <c r="EXA7" s="22"/>
      <c r="EXB7" s="22"/>
      <c r="EXC7" s="22"/>
      <c r="EXD7" s="22"/>
      <c r="EXE7" s="22"/>
      <c r="EXF7" s="22"/>
      <c r="EXG7" s="22"/>
      <c r="EXH7" s="22"/>
      <c r="EXI7" s="22"/>
      <c r="EXJ7" s="22"/>
      <c r="EXK7" s="22"/>
      <c r="EXL7" s="22"/>
      <c r="EXM7" s="22"/>
      <c r="EXN7" s="22"/>
      <c r="EXO7" s="22"/>
      <c r="EXP7" s="22"/>
      <c r="EXQ7" s="22"/>
      <c r="EXR7" s="22"/>
      <c r="EXS7" s="22"/>
      <c r="EXT7" s="22"/>
      <c r="EXU7" s="22"/>
      <c r="EXV7" s="22"/>
      <c r="EXW7" s="22"/>
      <c r="EXX7" s="22"/>
      <c r="EXY7" s="22"/>
      <c r="EXZ7" s="22"/>
      <c r="EYA7" s="22"/>
      <c r="EYB7" s="22"/>
      <c r="EYC7" s="22"/>
      <c r="EYD7" s="22"/>
      <c r="EYE7" s="22"/>
      <c r="EYF7" s="22"/>
      <c r="EYG7" s="22"/>
      <c r="EYH7" s="22"/>
      <c r="EYI7" s="22"/>
      <c r="EYJ7" s="22"/>
      <c r="EYK7" s="22"/>
      <c r="EYL7" s="22"/>
      <c r="EYM7" s="22"/>
      <c r="EYN7" s="22"/>
      <c r="EYO7" s="22"/>
      <c r="EYP7" s="22"/>
      <c r="EYQ7" s="22"/>
      <c r="EYR7" s="22"/>
      <c r="EYS7" s="22"/>
      <c r="EYT7" s="22"/>
      <c r="EYU7" s="22"/>
      <c r="EYV7" s="22"/>
      <c r="EYW7" s="22"/>
      <c r="EYX7" s="22"/>
      <c r="EYY7" s="22"/>
      <c r="EYZ7" s="22"/>
      <c r="EZA7" s="22"/>
      <c r="EZB7" s="22"/>
      <c r="EZC7" s="22"/>
      <c r="EZD7" s="22"/>
      <c r="EZE7" s="22"/>
      <c r="EZF7" s="22"/>
      <c r="EZG7" s="22"/>
      <c r="EZH7" s="22"/>
      <c r="EZI7" s="22"/>
      <c r="EZJ7" s="22"/>
      <c r="EZK7" s="22"/>
      <c r="EZL7" s="22"/>
      <c r="EZM7" s="22"/>
      <c r="EZN7" s="22"/>
      <c r="EZO7" s="22"/>
      <c r="EZP7" s="22"/>
      <c r="EZQ7" s="22"/>
      <c r="EZR7" s="22"/>
      <c r="EZS7" s="22"/>
      <c r="EZT7" s="22"/>
      <c r="EZU7" s="22"/>
      <c r="EZV7" s="22"/>
      <c r="EZW7" s="22"/>
      <c r="EZX7" s="22"/>
      <c r="EZY7" s="22"/>
      <c r="EZZ7" s="22"/>
      <c r="FAA7" s="22"/>
      <c r="FAB7" s="22"/>
      <c r="FAC7" s="22"/>
      <c r="FAD7" s="22"/>
      <c r="FAE7" s="22"/>
      <c r="FAF7" s="22"/>
      <c r="FAG7" s="22"/>
      <c r="FAH7" s="22"/>
      <c r="FAI7" s="22"/>
      <c r="FAJ7" s="22"/>
      <c r="FAK7" s="22"/>
      <c r="FAL7" s="22"/>
      <c r="FAM7" s="22"/>
      <c r="FAN7" s="22"/>
      <c r="FAO7" s="22"/>
      <c r="FAP7" s="22"/>
      <c r="FAQ7" s="22"/>
      <c r="FAR7" s="22"/>
      <c r="FAS7" s="22"/>
      <c r="FAT7" s="22"/>
      <c r="FAU7" s="22"/>
      <c r="FAV7" s="22"/>
      <c r="FAW7" s="22"/>
      <c r="FAX7" s="22"/>
      <c r="FAY7" s="22"/>
      <c r="FAZ7" s="22"/>
      <c r="FBA7" s="22"/>
      <c r="FBB7" s="22"/>
      <c r="FBC7" s="22"/>
      <c r="FBD7" s="22"/>
      <c r="FBE7" s="22"/>
      <c r="FBF7" s="22"/>
      <c r="FBG7" s="22"/>
      <c r="FBH7" s="22"/>
      <c r="FBI7" s="22"/>
      <c r="FBJ7" s="22"/>
      <c r="FBK7" s="22"/>
      <c r="FBL7" s="22"/>
      <c r="FBM7" s="22"/>
      <c r="FBN7" s="22"/>
      <c r="FBO7" s="22"/>
      <c r="FBP7" s="22"/>
      <c r="FBQ7" s="22"/>
      <c r="FBR7" s="22"/>
      <c r="FBS7" s="22"/>
      <c r="FBT7" s="22"/>
      <c r="FBU7" s="22"/>
      <c r="FBV7" s="22"/>
      <c r="FBW7" s="22"/>
      <c r="FBX7" s="22"/>
      <c r="FBY7" s="22"/>
      <c r="FBZ7" s="22"/>
      <c r="FCA7" s="22"/>
      <c r="FCB7" s="22"/>
      <c r="FCC7" s="22"/>
      <c r="FCD7" s="22"/>
      <c r="FCE7" s="22"/>
      <c r="FCF7" s="22"/>
      <c r="FCG7" s="22"/>
      <c r="FCH7" s="22"/>
      <c r="FCI7" s="22"/>
      <c r="FCJ7" s="22"/>
      <c r="FCK7" s="22"/>
      <c r="FCL7" s="22"/>
      <c r="FCM7" s="22"/>
      <c r="FCN7" s="22"/>
      <c r="FCO7" s="22"/>
      <c r="FCP7" s="22"/>
      <c r="FCQ7" s="22"/>
      <c r="FCR7" s="22"/>
      <c r="FCS7" s="22"/>
      <c r="FCT7" s="22"/>
      <c r="FCU7" s="22"/>
      <c r="FCV7" s="22"/>
      <c r="FCW7" s="22"/>
      <c r="FCX7" s="22"/>
      <c r="FCY7" s="22"/>
      <c r="FCZ7" s="22"/>
      <c r="FDA7" s="22"/>
      <c r="FDB7" s="22"/>
      <c r="FDC7" s="22"/>
      <c r="FDD7" s="22"/>
      <c r="FDE7" s="22"/>
      <c r="FDF7" s="22"/>
      <c r="FDG7" s="22"/>
      <c r="FDH7" s="22"/>
      <c r="FDI7" s="22"/>
      <c r="FDJ7" s="22"/>
      <c r="FDK7" s="22"/>
      <c r="FDL7" s="22"/>
      <c r="FDM7" s="22"/>
      <c r="FDN7" s="22"/>
      <c r="FDO7" s="22"/>
      <c r="FDP7" s="22"/>
      <c r="FDQ7" s="22"/>
      <c r="FDR7" s="22"/>
      <c r="FDS7" s="22"/>
      <c r="FDT7" s="22"/>
      <c r="FDU7" s="22"/>
      <c r="FDV7" s="22"/>
      <c r="FDW7" s="22"/>
      <c r="FDX7" s="22"/>
      <c r="FDY7" s="22"/>
      <c r="FDZ7" s="22"/>
      <c r="FEA7" s="22"/>
      <c r="FEB7" s="22"/>
      <c r="FEC7" s="22"/>
      <c r="FED7" s="22"/>
      <c r="FEE7" s="22"/>
      <c r="FEF7" s="22"/>
      <c r="FEG7" s="22"/>
      <c r="FEH7" s="22"/>
      <c r="FEI7" s="22"/>
      <c r="FEJ7" s="22"/>
      <c r="FEK7" s="22"/>
      <c r="FEL7" s="22"/>
      <c r="FEM7" s="22"/>
      <c r="FEN7" s="22"/>
      <c r="FEO7" s="22"/>
      <c r="FEP7" s="22"/>
      <c r="FEQ7" s="22"/>
      <c r="FER7" s="22"/>
      <c r="FES7" s="22"/>
      <c r="FET7" s="22"/>
      <c r="FEU7" s="22"/>
      <c r="FEV7" s="22"/>
      <c r="FEW7" s="22"/>
      <c r="FEX7" s="22"/>
      <c r="FEY7" s="22"/>
      <c r="FEZ7" s="22"/>
      <c r="FFA7" s="22"/>
      <c r="FFB7" s="22"/>
      <c r="FFC7" s="22"/>
      <c r="FFD7" s="22"/>
      <c r="FFE7" s="22"/>
      <c r="FFF7" s="22"/>
      <c r="FFG7" s="22"/>
      <c r="FFH7" s="22"/>
      <c r="FFI7" s="22"/>
      <c r="FFJ7" s="22"/>
      <c r="FFK7" s="22"/>
      <c r="FFL7" s="22"/>
      <c r="FFM7" s="22"/>
      <c r="FFN7" s="22"/>
      <c r="FFO7" s="22"/>
      <c r="FFP7" s="22"/>
      <c r="FFQ7" s="22"/>
      <c r="FFR7" s="22"/>
      <c r="FFS7" s="22"/>
      <c r="FFT7" s="22"/>
      <c r="FFU7" s="22"/>
      <c r="FFV7" s="22"/>
      <c r="FFW7" s="22"/>
      <c r="FFX7" s="22"/>
      <c r="FFY7" s="22"/>
      <c r="FFZ7" s="22"/>
      <c r="FGA7" s="22"/>
      <c r="FGB7" s="22"/>
      <c r="FGC7" s="22"/>
      <c r="FGD7" s="22"/>
      <c r="FGE7" s="22"/>
      <c r="FGF7" s="22"/>
      <c r="FGG7" s="22"/>
      <c r="FGH7" s="22"/>
      <c r="FGI7" s="22"/>
      <c r="FGJ7" s="22"/>
      <c r="FGK7" s="22"/>
      <c r="FGL7" s="22"/>
      <c r="FGM7" s="22"/>
      <c r="FGN7" s="22"/>
      <c r="FGO7" s="22"/>
      <c r="FGP7" s="22"/>
      <c r="FGQ7" s="22"/>
      <c r="FGR7" s="22"/>
      <c r="FGS7" s="22"/>
      <c r="FGT7" s="22"/>
      <c r="FGU7" s="22"/>
      <c r="FGV7" s="22"/>
      <c r="FGW7" s="22"/>
      <c r="FGX7" s="22"/>
      <c r="FGY7" s="22"/>
      <c r="FGZ7" s="22"/>
      <c r="FHA7" s="22"/>
      <c r="FHB7" s="22"/>
      <c r="FHC7" s="22"/>
      <c r="FHD7" s="22"/>
      <c r="FHE7" s="22"/>
      <c r="FHF7" s="22"/>
      <c r="FHG7" s="22"/>
      <c r="FHH7" s="22"/>
      <c r="FHI7" s="22"/>
      <c r="FHJ7" s="22"/>
      <c r="FHK7" s="22"/>
      <c r="FHL7" s="22"/>
      <c r="FHM7" s="22"/>
      <c r="FHN7" s="22"/>
      <c r="FHO7" s="22"/>
      <c r="FHP7" s="22"/>
      <c r="FHQ7" s="22"/>
      <c r="FHR7" s="22"/>
      <c r="FHS7" s="22"/>
      <c r="FHT7" s="22"/>
      <c r="FHU7" s="22"/>
      <c r="FHV7" s="22"/>
      <c r="FHW7" s="22"/>
      <c r="FHX7" s="22"/>
      <c r="FHY7" s="22"/>
      <c r="FHZ7" s="22"/>
      <c r="FIA7" s="22"/>
      <c r="FIB7" s="22"/>
      <c r="FIC7" s="22"/>
      <c r="FID7" s="22"/>
      <c r="FIE7" s="22"/>
      <c r="FIF7" s="22"/>
      <c r="FIG7" s="22"/>
      <c r="FIH7" s="22"/>
      <c r="FII7" s="22"/>
      <c r="FIJ7" s="22"/>
      <c r="FIK7" s="22"/>
      <c r="FIL7" s="22"/>
      <c r="FIM7" s="22"/>
      <c r="FIN7" s="22"/>
      <c r="FIO7" s="22"/>
      <c r="FIP7" s="22"/>
      <c r="FIQ7" s="22"/>
      <c r="FIR7" s="22"/>
      <c r="FIS7" s="22"/>
      <c r="FIT7" s="22"/>
      <c r="FIU7" s="22"/>
      <c r="FIV7" s="22"/>
      <c r="FIW7" s="22"/>
      <c r="FIX7" s="22"/>
      <c r="FIY7" s="22"/>
      <c r="FIZ7" s="22"/>
      <c r="FJA7" s="22"/>
      <c r="FJB7" s="22"/>
      <c r="FJC7" s="22"/>
      <c r="FJD7" s="22"/>
      <c r="FJE7" s="22"/>
      <c r="FJF7" s="22"/>
      <c r="FJG7" s="22"/>
      <c r="FJH7" s="22"/>
      <c r="FJI7" s="22"/>
      <c r="FJJ7" s="22"/>
      <c r="FJK7" s="22"/>
      <c r="FJL7" s="22"/>
      <c r="FJM7" s="22"/>
      <c r="FJN7" s="22"/>
      <c r="FJO7" s="22"/>
      <c r="FJP7" s="22"/>
      <c r="FJQ7" s="22"/>
      <c r="FJR7" s="22"/>
      <c r="FJS7" s="22"/>
      <c r="FJT7" s="22"/>
      <c r="FJU7" s="22"/>
      <c r="FJV7" s="22"/>
      <c r="FJW7" s="22"/>
      <c r="FJX7" s="22"/>
      <c r="FJY7" s="22"/>
      <c r="FJZ7" s="22"/>
      <c r="FKA7" s="22"/>
      <c r="FKB7" s="22"/>
      <c r="FKC7" s="22"/>
      <c r="FKD7" s="22"/>
      <c r="FKE7" s="22"/>
      <c r="FKF7" s="22"/>
      <c r="FKG7" s="22"/>
      <c r="FKH7" s="22"/>
      <c r="FKI7" s="22"/>
      <c r="FKJ7" s="22"/>
      <c r="FKK7" s="22"/>
      <c r="FKL7" s="22"/>
      <c r="FKM7" s="22"/>
      <c r="FKN7" s="22"/>
      <c r="FKO7" s="22"/>
      <c r="FKP7" s="22"/>
      <c r="FKQ7" s="22"/>
      <c r="FKR7" s="22"/>
      <c r="FKS7" s="22"/>
      <c r="FKT7" s="22"/>
      <c r="FKU7" s="22"/>
      <c r="FKV7" s="22"/>
      <c r="FKW7" s="22"/>
      <c r="FKX7" s="22"/>
      <c r="FKY7" s="22"/>
      <c r="FKZ7" s="22"/>
      <c r="FLA7" s="22"/>
      <c r="FLB7" s="22"/>
      <c r="FLC7" s="22"/>
      <c r="FLD7" s="22"/>
      <c r="FLE7" s="22"/>
      <c r="FLF7" s="22"/>
      <c r="FLG7" s="22"/>
      <c r="FLH7" s="22"/>
      <c r="FLI7" s="22"/>
      <c r="FLJ7" s="22"/>
      <c r="FLK7" s="22"/>
      <c r="FLL7" s="22"/>
      <c r="FLM7" s="22"/>
      <c r="FLN7" s="22"/>
      <c r="FLO7" s="22"/>
      <c r="FLP7" s="22"/>
      <c r="FLQ7" s="22"/>
      <c r="FLR7" s="22"/>
      <c r="FLS7" s="22"/>
      <c r="FLT7" s="22"/>
      <c r="FLU7" s="22"/>
      <c r="FLV7" s="22"/>
      <c r="FLW7" s="22"/>
      <c r="FLX7" s="22"/>
      <c r="FLY7" s="22"/>
      <c r="FLZ7" s="22"/>
      <c r="FMA7" s="22"/>
      <c r="FMB7" s="22"/>
      <c r="FMC7" s="22"/>
      <c r="FMD7" s="22"/>
      <c r="FME7" s="22"/>
      <c r="FMF7" s="22"/>
      <c r="FMG7" s="22"/>
      <c r="FMH7" s="22"/>
      <c r="FMI7" s="22"/>
      <c r="FMJ7" s="22"/>
      <c r="FMK7" s="22"/>
      <c r="FML7" s="22"/>
      <c r="FMM7" s="22"/>
      <c r="FMN7" s="22"/>
      <c r="FMO7" s="22"/>
      <c r="FMP7" s="22"/>
      <c r="FMQ7" s="22"/>
      <c r="FMR7" s="22"/>
      <c r="FMS7" s="22"/>
      <c r="FMT7" s="22"/>
      <c r="FMU7" s="22"/>
      <c r="FMV7" s="22"/>
      <c r="FMW7" s="22"/>
      <c r="FMX7" s="22"/>
      <c r="FMY7" s="22"/>
      <c r="FMZ7" s="22"/>
      <c r="FNA7" s="22"/>
      <c r="FNB7" s="22"/>
      <c r="FNC7" s="22"/>
      <c r="FND7" s="22"/>
      <c r="FNE7" s="22"/>
      <c r="FNF7" s="22"/>
      <c r="FNG7" s="22"/>
      <c r="FNH7" s="22"/>
      <c r="FNI7" s="22"/>
      <c r="FNJ7" s="22"/>
      <c r="FNK7" s="22"/>
      <c r="FNL7" s="22"/>
      <c r="FNM7" s="22"/>
      <c r="FNN7" s="22"/>
      <c r="FNO7" s="22"/>
      <c r="FNP7" s="22"/>
      <c r="FNQ7" s="22"/>
      <c r="FNR7" s="22"/>
      <c r="FNS7" s="22"/>
      <c r="FNT7" s="22"/>
      <c r="FNU7" s="22"/>
      <c r="FNV7" s="22"/>
      <c r="FNW7" s="22"/>
      <c r="FNX7" s="22"/>
      <c r="FNY7" s="22"/>
      <c r="FNZ7" s="22"/>
      <c r="FOA7" s="22"/>
      <c r="FOB7" s="22"/>
      <c r="FOC7" s="22"/>
      <c r="FOD7" s="22"/>
      <c r="FOE7" s="22"/>
      <c r="FOF7" s="22"/>
      <c r="FOG7" s="22"/>
      <c r="FOH7" s="22"/>
      <c r="FOI7" s="22"/>
      <c r="FOJ7" s="22"/>
      <c r="FOK7" s="22"/>
      <c r="FOL7" s="22"/>
      <c r="FOM7" s="22"/>
      <c r="FON7" s="22"/>
      <c r="FOO7" s="22"/>
      <c r="FOP7" s="22"/>
      <c r="FOQ7" s="22"/>
      <c r="FOR7" s="22"/>
      <c r="FOS7" s="22"/>
      <c r="FOT7" s="22"/>
      <c r="FOU7" s="22"/>
      <c r="FOV7" s="22"/>
      <c r="FOW7" s="22"/>
      <c r="FOX7" s="22"/>
      <c r="FOY7" s="22"/>
      <c r="FOZ7" s="22"/>
      <c r="FPA7" s="22"/>
      <c r="FPB7" s="22"/>
      <c r="FPC7" s="22"/>
      <c r="FPD7" s="22"/>
      <c r="FPE7" s="22"/>
      <c r="FPF7" s="22"/>
      <c r="FPG7" s="22"/>
      <c r="FPH7" s="22"/>
      <c r="FPI7" s="22"/>
      <c r="FPJ7" s="22"/>
      <c r="FPK7" s="22"/>
      <c r="FPL7" s="22"/>
      <c r="FPM7" s="22"/>
      <c r="FPN7" s="22"/>
      <c r="FPO7" s="22"/>
      <c r="FPP7" s="22"/>
      <c r="FPQ7" s="22"/>
      <c r="FPR7" s="22"/>
      <c r="FPS7" s="22"/>
      <c r="FPT7" s="22"/>
      <c r="FPU7" s="22"/>
      <c r="FPV7" s="22"/>
      <c r="FPW7" s="22"/>
      <c r="FPX7" s="22"/>
      <c r="FPY7" s="22"/>
      <c r="FPZ7" s="22"/>
      <c r="FQA7" s="22"/>
      <c r="FQB7" s="22"/>
      <c r="FQC7" s="22"/>
      <c r="FQD7" s="22"/>
      <c r="FQE7" s="22"/>
      <c r="FQF7" s="22"/>
      <c r="FQG7" s="22"/>
      <c r="FQH7" s="22"/>
      <c r="FQI7" s="22"/>
      <c r="FQJ7" s="22"/>
      <c r="FQK7" s="22"/>
      <c r="FQL7" s="22"/>
      <c r="FQM7" s="22"/>
      <c r="FQN7" s="22"/>
      <c r="FQO7" s="22"/>
      <c r="FQP7" s="22"/>
      <c r="FQQ7" s="22"/>
      <c r="FQR7" s="22"/>
      <c r="FQS7" s="22"/>
      <c r="FQT7" s="22"/>
      <c r="FQU7" s="22"/>
      <c r="FQV7" s="22"/>
      <c r="FQW7" s="22"/>
      <c r="FQX7" s="22"/>
      <c r="FQY7" s="22"/>
      <c r="FQZ7" s="22"/>
      <c r="FRA7" s="22"/>
      <c r="FRB7" s="22"/>
      <c r="FRC7" s="22"/>
      <c r="FRD7" s="22"/>
      <c r="FRE7" s="22"/>
      <c r="FRF7" s="22"/>
      <c r="FRG7" s="22"/>
      <c r="FRH7" s="22"/>
      <c r="FRI7" s="22"/>
      <c r="FRJ7" s="22"/>
      <c r="FRK7" s="22"/>
      <c r="FRL7" s="22"/>
      <c r="FRM7" s="22"/>
      <c r="FRN7" s="22"/>
      <c r="FRO7" s="22"/>
      <c r="FRP7" s="22"/>
      <c r="FRQ7" s="22"/>
      <c r="FRR7" s="22"/>
      <c r="FRS7" s="22"/>
      <c r="FRT7" s="22"/>
      <c r="FRU7" s="22"/>
      <c r="FRV7" s="22"/>
      <c r="FRW7" s="22"/>
      <c r="FRX7" s="22"/>
      <c r="FRY7" s="22"/>
      <c r="FRZ7" s="22"/>
      <c r="FSA7" s="22"/>
      <c r="FSB7" s="22"/>
      <c r="FSC7" s="22"/>
      <c r="FSD7" s="22"/>
      <c r="FSE7" s="22"/>
      <c r="FSF7" s="22"/>
      <c r="FSG7" s="22"/>
      <c r="FSH7" s="22"/>
      <c r="FSI7" s="22"/>
      <c r="FSJ7" s="22"/>
      <c r="FSK7" s="22"/>
      <c r="FSL7" s="22"/>
      <c r="FSM7" s="22"/>
      <c r="FSN7" s="22"/>
      <c r="FSO7" s="22"/>
      <c r="FSP7" s="22"/>
      <c r="FSQ7" s="22"/>
      <c r="FSR7" s="22"/>
      <c r="FSS7" s="22"/>
      <c r="FST7" s="22"/>
      <c r="FSU7" s="22"/>
      <c r="FSV7" s="22"/>
      <c r="FSW7" s="22"/>
      <c r="FSX7" s="22"/>
      <c r="FSY7" s="22"/>
      <c r="FSZ7" s="22"/>
      <c r="FTA7" s="22"/>
      <c r="FTB7" s="22"/>
      <c r="FTC7" s="22"/>
      <c r="FTD7" s="22"/>
      <c r="FTE7" s="22"/>
      <c r="FTF7" s="22"/>
      <c r="FTG7" s="22"/>
      <c r="FTH7" s="22"/>
      <c r="FTI7" s="22"/>
      <c r="FTJ7" s="22"/>
      <c r="FTK7" s="22"/>
      <c r="FTL7" s="22"/>
      <c r="FTM7" s="22"/>
      <c r="FTN7" s="22"/>
      <c r="FTO7" s="22"/>
      <c r="FTP7" s="22"/>
      <c r="FTQ7" s="22"/>
      <c r="FTR7" s="22"/>
      <c r="FTS7" s="22"/>
      <c r="FTT7" s="22"/>
      <c r="FTU7" s="22"/>
      <c r="FTV7" s="22"/>
      <c r="FTW7" s="22"/>
      <c r="FTX7" s="22"/>
      <c r="FTY7" s="22"/>
      <c r="FTZ7" s="22"/>
      <c r="FUA7" s="22"/>
      <c r="FUB7" s="22"/>
      <c r="FUC7" s="22"/>
      <c r="FUD7" s="22"/>
      <c r="FUE7" s="22"/>
      <c r="FUF7" s="22"/>
      <c r="FUG7" s="22"/>
      <c r="FUH7" s="22"/>
      <c r="FUI7" s="22"/>
      <c r="FUJ7" s="22"/>
      <c r="FUK7" s="22"/>
      <c r="FUL7" s="22"/>
      <c r="FUM7" s="22"/>
      <c r="FUN7" s="22"/>
      <c r="FUO7" s="22"/>
      <c r="FUP7" s="22"/>
      <c r="FUQ7" s="22"/>
      <c r="FUR7" s="22"/>
      <c r="FUS7" s="22"/>
      <c r="FUT7" s="22"/>
      <c r="FUU7" s="22"/>
      <c r="FUV7" s="22"/>
      <c r="FUW7" s="22"/>
      <c r="FUX7" s="22"/>
      <c r="FUY7" s="22"/>
      <c r="FUZ7" s="22"/>
      <c r="FVA7" s="22"/>
      <c r="FVB7" s="22"/>
      <c r="FVC7" s="22"/>
      <c r="FVD7" s="22"/>
      <c r="FVE7" s="22"/>
      <c r="FVF7" s="22"/>
      <c r="FVG7" s="22"/>
      <c r="FVH7" s="22"/>
      <c r="FVI7" s="22"/>
      <c r="FVJ7" s="22"/>
      <c r="FVK7" s="22"/>
      <c r="FVL7" s="22"/>
      <c r="FVM7" s="22"/>
      <c r="FVN7" s="22"/>
      <c r="FVO7" s="22"/>
      <c r="FVP7" s="22"/>
      <c r="FVQ7" s="22"/>
      <c r="FVR7" s="22"/>
      <c r="FVS7" s="22"/>
      <c r="FVT7" s="22"/>
      <c r="FVU7" s="22"/>
      <c r="FVV7" s="22"/>
      <c r="FVW7" s="22"/>
      <c r="FVX7" s="22"/>
      <c r="FVY7" s="22"/>
      <c r="FVZ7" s="22"/>
      <c r="FWA7" s="22"/>
      <c r="FWB7" s="22"/>
      <c r="FWC7" s="22"/>
      <c r="FWD7" s="22"/>
      <c r="FWE7" s="22"/>
      <c r="FWF7" s="22"/>
      <c r="FWG7" s="22"/>
      <c r="FWH7" s="22"/>
      <c r="FWI7" s="22"/>
      <c r="FWJ7" s="22"/>
      <c r="FWK7" s="22"/>
      <c r="FWL7" s="22"/>
      <c r="FWM7" s="22"/>
      <c r="FWN7" s="22"/>
      <c r="FWO7" s="22"/>
      <c r="FWP7" s="22"/>
      <c r="FWQ7" s="22"/>
      <c r="FWR7" s="22"/>
      <c r="FWS7" s="22"/>
      <c r="FWT7" s="22"/>
      <c r="FWU7" s="22"/>
      <c r="FWV7" s="22"/>
      <c r="FWW7" s="22"/>
      <c r="FWX7" s="22"/>
      <c r="FWY7" s="22"/>
      <c r="FWZ7" s="22"/>
      <c r="FXA7" s="22"/>
      <c r="FXB7" s="22"/>
      <c r="FXC7" s="22"/>
      <c r="FXD7" s="22"/>
      <c r="FXE7" s="22"/>
      <c r="FXF7" s="22"/>
      <c r="FXG7" s="22"/>
      <c r="FXH7" s="22"/>
      <c r="FXI7" s="22"/>
      <c r="FXJ7" s="22"/>
      <c r="FXK7" s="22"/>
      <c r="FXL7" s="22"/>
      <c r="FXM7" s="22"/>
      <c r="FXN7" s="22"/>
      <c r="FXO7" s="22"/>
      <c r="FXP7" s="22"/>
      <c r="FXQ7" s="22"/>
      <c r="FXR7" s="22"/>
      <c r="FXS7" s="22"/>
      <c r="FXT7" s="22"/>
      <c r="FXU7" s="22"/>
      <c r="FXV7" s="22"/>
      <c r="FXW7" s="22"/>
      <c r="FXX7" s="22"/>
      <c r="FXY7" s="22"/>
      <c r="FXZ7" s="22"/>
      <c r="FYA7" s="22"/>
      <c r="FYB7" s="22"/>
      <c r="FYC7" s="22"/>
      <c r="FYD7" s="22"/>
      <c r="FYE7" s="22"/>
      <c r="FYF7" s="22"/>
      <c r="FYG7" s="22"/>
      <c r="FYH7" s="22"/>
      <c r="FYI7" s="22"/>
      <c r="FYJ7" s="22"/>
      <c r="FYK7" s="22"/>
      <c r="FYL7" s="22"/>
      <c r="FYM7" s="22"/>
      <c r="FYN7" s="22"/>
      <c r="FYO7" s="22"/>
      <c r="FYP7" s="22"/>
      <c r="FYQ7" s="22"/>
      <c r="FYR7" s="22"/>
      <c r="FYS7" s="22"/>
      <c r="FYT7" s="22"/>
      <c r="FYU7" s="22"/>
      <c r="FYV7" s="22"/>
      <c r="FYW7" s="22"/>
      <c r="FYX7" s="22"/>
      <c r="FYY7" s="22"/>
      <c r="FYZ7" s="22"/>
      <c r="FZA7" s="22"/>
      <c r="FZB7" s="22"/>
      <c r="FZC7" s="22"/>
      <c r="FZD7" s="22"/>
      <c r="FZE7" s="22"/>
      <c r="FZF7" s="22"/>
      <c r="FZG7" s="22"/>
      <c r="FZH7" s="22"/>
      <c r="FZI7" s="22"/>
      <c r="FZJ7" s="22"/>
      <c r="FZK7" s="22"/>
      <c r="FZL7" s="22"/>
      <c r="FZM7" s="22"/>
      <c r="FZN7" s="22"/>
      <c r="FZO7" s="22"/>
      <c r="FZP7" s="22"/>
      <c r="FZQ7" s="22"/>
      <c r="FZR7" s="22"/>
      <c r="FZS7" s="22"/>
      <c r="FZT7" s="22"/>
      <c r="FZU7" s="22"/>
      <c r="FZV7" s="22"/>
      <c r="FZW7" s="22"/>
      <c r="FZX7" s="22"/>
      <c r="FZY7" s="22"/>
      <c r="FZZ7" s="22"/>
      <c r="GAA7" s="22"/>
      <c r="GAB7" s="22"/>
      <c r="GAC7" s="22"/>
      <c r="GAD7" s="22"/>
      <c r="GAE7" s="22"/>
      <c r="GAF7" s="22"/>
      <c r="GAG7" s="22"/>
      <c r="GAH7" s="22"/>
      <c r="GAI7" s="22"/>
      <c r="GAJ7" s="22"/>
      <c r="GAK7" s="22"/>
      <c r="GAL7" s="22"/>
      <c r="GAM7" s="22"/>
      <c r="GAN7" s="22"/>
      <c r="GAO7" s="22"/>
      <c r="GAP7" s="22"/>
      <c r="GAQ7" s="22"/>
      <c r="GAR7" s="22"/>
      <c r="GAS7" s="22"/>
      <c r="GAT7" s="22"/>
      <c r="GAU7" s="22"/>
      <c r="GAV7" s="22"/>
      <c r="GAW7" s="22"/>
      <c r="GAX7" s="22"/>
      <c r="GAY7" s="22"/>
      <c r="GAZ7" s="22"/>
      <c r="GBA7" s="22"/>
      <c r="GBB7" s="22"/>
      <c r="GBC7" s="22"/>
      <c r="GBD7" s="22"/>
      <c r="GBE7" s="22"/>
      <c r="GBF7" s="22"/>
      <c r="GBG7" s="22"/>
      <c r="GBH7" s="22"/>
      <c r="GBI7" s="22"/>
      <c r="GBJ7" s="22"/>
      <c r="GBK7" s="22"/>
      <c r="GBL7" s="22"/>
      <c r="GBM7" s="22"/>
      <c r="GBN7" s="22"/>
      <c r="GBO7" s="22"/>
      <c r="GBP7" s="22"/>
      <c r="GBQ7" s="22"/>
      <c r="GBR7" s="22"/>
      <c r="GBS7" s="22"/>
      <c r="GBT7" s="22"/>
      <c r="GBU7" s="22"/>
      <c r="GBV7" s="22"/>
      <c r="GBW7" s="22"/>
      <c r="GBX7" s="22"/>
      <c r="GBY7" s="22"/>
      <c r="GBZ7" s="22"/>
      <c r="GCA7" s="22"/>
      <c r="GCB7" s="22"/>
      <c r="GCC7" s="22"/>
      <c r="GCD7" s="22"/>
      <c r="GCE7" s="22"/>
      <c r="GCF7" s="22"/>
      <c r="GCG7" s="22"/>
      <c r="GCH7" s="22"/>
      <c r="GCI7" s="22"/>
      <c r="GCJ7" s="22"/>
      <c r="GCK7" s="22"/>
      <c r="GCL7" s="22"/>
      <c r="GCM7" s="22"/>
      <c r="GCN7" s="22"/>
      <c r="GCO7" s="22"/>
      <c r="GCP7" s="22"/>
      <c r="GCQ7" s="22"/>
      <c r="GCR7" s="22"/>
      <c r="GCS7" s="22"/>
      <c r="GCT7" s="22"/>
      <c r="GCU7" s="22"/>
      <c r="GCV7" s="22"/>
      <c r="GCW7" s="22"/>
      <c r="GCX7" s="22"/>
      <c r="GCY7" s="22"/>
      <c r="GCZ7" s="22"/>
      <c r="GDA7" s="22"/>
      <c r="GDB7" s="22"/>
      <c r="GDC7" s="22"/>
      <c r="GDD7" s="22"/>
      <c r="GDE7" s="22"/>
      <c r="GDF7" s="22"/>
      <c r="GDG7" s="22"/>
      <c r="GDH7" s="22"/>
      <c r="GDI7" s="22"/>
      <c r="GDJ7" s="22"/>
      <c r="GDK7" s="22"/>
      <c r="GDL7" s="22"/>
      <c r="GDM7" s="22"/>
      <c r="GDN7" s="22"/>
      <c r="GDO7" s="22"/>
      <c r="GDP7" s="22"/>
      <c r="GDQ7" s="22"/>
      <c r="GDR7" s="22"/>
      <c r="GDS7" s="22"/>
      <c r="GDT7" s="22"/>
      <c r="GDU7" s="22"/>
      <c r="GDV7" s="22"/>
      <c r="GDW7" s="22"/>
      <c r="GDX7" s="22"/>
      <c r="GDY7" s="22"/>
      <c r="GDZ7" s="22"/>
      <c r="GEA7" s="22"/>
      <c r="GEB7" s="22"/>
      <c r="GEC7" s="22"/>
      <c r="GED7" s="22"/>
      <c r="GEE7" s="22"/>
      <c r="GEF7" s="22"/>
      <c r="GEG7" s="22"/>
      <c r="GEH7" s="22"/>
      <c r="GEI7" s="22"/>
      <c r="GEJ7" s="22"/>
      <c r="GEK7" s="22"/>
      <c r="GEL7" s="22"/>
      <c r="GEM7" s="22"/>
      <c r="GEN7" s="22"/>
      <c r="GEO7" s="22"/>
      <c r="GEP7" s="22"/>
      <c r="GEQ7" s="22"/>
      <c r="GER7" s="22"/>
      <c r="GES7" s="22"/>
      <c r="GET7" s="22"/>
      <c r="GEU7" s="22"/>
      <c r="GEV7" s="22"/>
      <c r="GEW7" s="22"/>
      <c r="GEX7" s="22"/>
      <c r="GEY7" s="22"/>
      <c r="GEZ7" s="22"/>
      <c r="GFA7" s="22"/>
      <c r="GFB7" s="22"/>
      <c r="GFC7" s="22"/>
      <c r="GFD7" s="22"/>
      <c r="GFE7" s="22"/>
      <c r="GFF7" s="22"/>
      <c r="GFG7" s="22"/>
      <c r="GFH7" s="22"/>
      <c r="GFI7" s="22"/>
      <c r="GFJ7" s="22"/>
      <c r="GFK7" s="22"/>
      <c r="GFL7" s="22"/>
      <c r="GFM7" s="22"/>
      <c r="GFN7" s="22"/>
      <c r="GFO7" s="22"/>
      <c r="GFP7" s="22"/>
      <c r="GFQ7" s="22"/>
      <c r="GFR7" s="22"/>
      <c r="GFS7" s="22"/>
      <c r="GFT7" s="22"/>
      <c r="GFU7" s="22"/>
      <c r="GFV7" s="22"/>
      <c r="GFW7" s="22"/>
      <c r="GFX7" s="22"/>
      <c r="GFY7" s="22"/>
      <c r="GFZ7" s="22"/>
      <c r="GGA7" s="22"/>
      <c r="GGB7" s="22"/>
      <c r="GGC7" s="22"/>
      <c r="GGD7" s="22"/>
      <c r="GGE7" s="22"/>
      <c r="GGF7" s="22"/>
      <c r="GGG7" s="22"/>
      <c r="GGH7" s="22"/>
      <c r="GGI7" s="22"/>
      <c r="GGJ7" s="22"/>
      <c r="GGK7" s="22"/>
      <c r="GGL7" s="22"/>
      <c r="GGM7" s="22"/>
      <c r="GGN7" s="22"/>
      <c r="GGO7" s="22"/>
      <c r="GGP7" s="22"/>
      <c r="GGQ7" s="22"/>
      <c r="GGR7" s="22"/>
      <c r="GGS7" s="22"/>
      <c r="GGT7" s="22"/>
      <c r="GGU7" s="22"/>
      <c r="GGV7" s="22"/>
      <c r="GGW7" s="22"/>
      <c r="GGX7" s="22"/>
      <c r="GGY7" s="22"/>
      <c r="GGZ7" s="22"/>
      <c r="GHA7" s="22"/>
      <c r="GHB7" s="22"/>
      <c r="GHC7" s="22"/>
      <c r="GHD7" s="22"/>
      <c r="GHE7" s="22"/>
      <c r="GHF7" s="22"/>
      <c r="GHG7" s="22"/>
      <c r="GHH7" s="22"/>
      <c r="GHI7" s="22"/>
      <c r="GHJ7" s="22"/>
      <c r="GHK7" s="22"/>
      <c r="GHL7" s="22"/>
      <c r="GHM7" s="22"/>
      <c r="GHN7" s="22"/>
      <c r="GHO7" s="22"/>
      <c r="GHP7" s="22"/>
      <c r="GHQ7" s="22"/>
      <c r="GHR7" s="22"/>
      <c r="GHS7" s="22"/>
      <c r="GHT7" s="22"/>
      <c r="GHU7" s="22"/>
      <c r="GHV7" s="22"/>
      <c r="GHW7" s="22"/>
      <c r="GHX7" s="22"/>
      <c r="GHY7" s="22"/>
      <c r="GHZ7" s="22"/>
      <c r="GIA7" s="22"/>
      <c r="GIB7" s="22"/>
      <c r="GIC7" s="22"/>
      <c r="GID7" s="22"/>
      <c r="GIE7" s="22"/>
      <c r="GIF7" s="22"/>
      <c r="GIG7" s="22"/>
      <c r="GIH7" s="22"/>
      <c r="GII7" s="22"/>
      <c r="GIJ7" s="22"/>
      <c r="GIK7" s="22"/>
      <c r="GIL7" s="22"/>
      <c r="GIM7" s="22"/>
      <c r="GIN7" s="22"/>
      <c r="GIO7" s="22"/>
      <c r="GIP7" s="22"/>
      <c r="GIQ7" s="22"/>
      <c r="GIR7" s="22"/>
      <c r="GIS7" s="22"/>
      <c r="GIT7" s="22"/>
      <c r="GIU7" s="22"/>
      <c r="GIV7" s="22"/>
      <c r="GIW7" s="22"/>
      <c r="GIX7" s="22"/>
      <c r="GIY7" s="22"/>
      <c r="GIZ7" s="22"/>
      <c r="GJA7" s="22"/>
      <c r="GJB7" s="22"/>
      <c r="GJC7" s="22"/>
      <c r="GJD7" s="22"/>
      <c r="GJE7" s="22"/>
      <c r="GJF7" s="22"/>
      <c r="GJG7" s="22"/>
      <c r="GJH7" s="22"/>
      <c r="GJI7" s="22"/>
      <c r="GJJ7" s="22"/>
      <c r="GJK7" s="22"/>
      <c r="GJL7" s="22"/>
      <c r="GJM7" s="22"/>
      <c r="GJN7" s="22"/>
      <c r="GJO7" s="22"/>
      <c r="GJP7" s="22"/>
      <c r="GJQ7" s="22"/>
      <c r="GJR7" s="22"/>
      <c r="GJS7" s="22"/>
      <c r="GJT7" s="22"/>
      <c r="GJU7" s="22"/>
      <c r="GJV7" s="22"/>
      <c r="GJW7" s="22"/>
      <c r="GJX7" s="22"/>
      <c r="GJY7" s="22"/>
      <c r="GJZ7" s="22"/>
      <c r="GKA7" s="22"/>
      <c r="GKB7" s="22"/>
      <c r="GKC7" s="22"/>
      <c r="GKD7" s="22"/>
      <c r="GKE7" s="22"/>
      <c r="GKF7" s="22"/>
      <c r="GKG7" s="22"/>
      <c r="GKH7" s="22"/>
      <c r="GKI7" s="22"/>
      <c r="GKJ7" s="22"/>
      <c r="GKK7" s="22"/>
      <c r="GKL7" s="22"/>
      <c r="GKM7" s="22"/>
      <c r="GKN7" s="22"/>
      <c r="GKO7" s="22"/>
      <c r="GKP7" s="22"/>
      <c r="GKQ7" s="22"/>
      <c r="GKR7" s="22"/>
      <c r="GKS7" s="22"/>
      <c r="GKT7" s="22"/>
      <c r="GKU7" s="22"/>
      <c r="GKV7" s="22"/>
      <c r="GKW7" s="22"/>
      <c r="GKX7" s="22"/>
      <c r="GKY7" s="22"/>
      <c r="GKZ7" s="22"/>
      <c r="GLA7" s="22"/>
      <c r="GLB7" s="22"/>
      <c r="GLC7" s="22"/>
      <c r="GLD7" s="22"/>
      <c r="GLE7" s="22"/>
      <c r="GLF7" s="22"/>
      <c r="GLG7" s="22"/>
      <c r="GLH7" s="22"/>
      <c r="GLI7" s="22"/>
      <c r="GLJ7" s="22"/>
      <c r="GLK7" s="22"/>
      <c r="GLL7" s="22"/>
      <c r="GLM7" s="22"/>
      <c r="GLN7" s="22"/>
      <c r="GLO7" s="22"/>
      <c r="GLP7" s="22"/>
      <c r="GLQ7" s="22"/>
      <c r="GLR7" s="22"/>
      <c r="GLS7" s="22"/>
      <c r="GLT7" s="22"/>
      <c r="GLU7" s="22"/>
      <c r="GLV7" s="22"/>
      <c r="GLW7" s="22"/>
      <c r="GLX7" s="22"/>
      <c r="GLY7" s="22"/>
      <c r="GLZ7" s="22"/>
      <c r="GMA7" s="22"/>
      <c r="GMB7" s="22"/>
      <c r="GMC7" s="22"/>
      <c r="GMD7" s="22"/>
      <c r="GME7" s="22"/>
      <c r="GMF7" s="22"/>
      <c r="GMG7" s="22"/>
      <c r="GMH7" s="22"/>
      <c r="GMI7" s="22"/>
      <c r="GMJ7" s="22"/>
      <c r="GMK7" s="22"/>
      <c r="GML7" s="22"/>
      <c r="GMM7" s="22"/>
      <c r="GMN7" s="22"/>
      <c r="GMO7" s="22"/>
      <c r="GMP7" s="22"/>
      <c r="GMQ7" s="22"/>
      <c r="GMR7" s="22"/>
      <c r="GMS7" s="22"/>
      <c r="GMT7" s="22"/>
      <c r="GMU7" s="22"/>
      <c r="GMV7" s="22"/>
      <c r="GMW7" s="22"/>
      <c r="GMX7" s="22"/>
      <c r="GMY7" s="22"/>
      <c r="GMZ7" s="22"/>
      <c r="GNA7" s="22"/>
      <c r="GNB7" s="22"/>
      <c r="GNC7" s="22"/>
      <c r="GND7" s="22"/>
      <c r="GNE7" s="22"/>
      <c r="GNF7" s="22"/>
      <c r="GNG7" s="22"/>
      <c r="GNH7" s="22"/>
      <c r="GNI7" s="22"/>
      <c r="GNJ7" s="22"/>
      <c r="GNK7" s="22"/>
      <c r="GNL7" s="22"/>
      <c r="GNM7" s="22"/>
      <c r="GNN7" s="22"/>
      <c r="GNO7" s="22"/>
      <c r="GNP7" s="22"/>
      <c r="GNQ7" s="22"/>
      <c r="GNR7" s="22"/>
      <c r="GNS7" s="22"/>
      <c r="GNT7" s="22"/>
      <c r="GNU7" s="22"/>
      <c r="GNV7" s="22"/>
      <c r="GNW7" s="22"/>
      <c r="GNX7" s="22"/>
      <c r="GNY7" s="22"/>
      <c r="GNZ7" s="22"/>
      <c r="GOA7" s="22"/>
      <c r="GOB7" s="22"/>
      <c r="GOC7" s="22"/>
      <c r="GOD7" s="22"/>
      <c r="GOE7" s="22"/>
      <c r="GOF7" s="22"/>
      <c r="GOG7" s="22"/>
      <c r="GOH7" s="22"/>
      <c r="GOI7" s="22"/>
      <c r="GOJ7" s="22"/>
      <c r="GOK7" s="22"/>
      <c r="GOL7" s="22"/>
      <c r="GOM7" s="22"/>
      <c r="GON7" s="22"/>
      <c r="GOO7" s="22"/>
      <c r="GOP7" s="22"/>
      <c r="GOQ7" s="22"/>
      <c r="GOR7" s="22"/>
      <c r="GOS7" s="22"/>
      <c r="GOT7" s="22"/>
      <c r="GOU7" s="22"/>
      <c r="GOV7" s="22"/>
      <c r="GOW7" s="22"/>
      <c r="GOX7" s="22"/>
      <c r="GOY7" s="22"/>
      <c r="GOZ7" s="22"/>
      <c r="GPA7" s="22"/>
      <c r="GPB7" s="22"/>
      <c r="GPC7" s="22"/>
      <c r="GPD7" s="22"/>
      <c r="GPE7" s="22"/>
      <c r="GPF7" s="22"/>
      <c r="GPG7" s="22"/>
      <c r="GPH7" s="22"/>
      <c r="GPI7" s="22"/>
      <c r="GPJ7" s="22"/>
      <c r="GPK7" s="22"/>
      <c r="GPL7" s="22"/>
      <c r="GPM7" s="22"/>
      <c r="GPN7" s="22"/>
      <c r="GPO7" s="22"/>
      <c r="GPP7" s="22"/>
      <c r="GPQ7" s="22"/>
      <c r="GPR7" s="22"/>
      <c r="GPS7" s="22"/>
      <c r="GPT7" s="22"/>
      <c r="GPU7" s="22"/>
      <c r="GPV7" s="22"/>
      <c r="GPW7" s="22"/>
      <c r="GPX7" s="22"/>
      <c r="GPY7" s="22"/>
      <c r="GPZ7" s="22"/>
      <c r="GQA7" s="22"/>
      <c r="GQB7" s="22"/>
      <c r="GQC7" s="22"/>
      <c r="GQD7" s="22"/>
      <c r="GQE7" s="22"/>
      <c r="GQF7" s="22"/>
      <c r="GQG7" s="22"/>
      <c r="GQH7" s="22"/>
      <c r="GQI7" s="22"/>
      <c r="GQJ7" s="22"/>
      <c r="GQK7" s="22"/>
      <c r="GQL7" s="22"/>
      <c r="GQM7" s="22"/>
      <c r="GQN7" s="22"/>
      <c r="GQO7" s="22"/>
      <c r="GQP7" s="22"/>
      <c r="GQQ7" s="22"/>
      <c r="GQR7" s="22"/>
      <c r="GQS7" s="22"/>
      <c r="GQT7" s="22"/>
      <c r="GQU7" s="22"/>
      <c r="GQV7" s="22"/>
      <c r="GQW7" s="22"/>
      <c r="GQX7" s="22"/>
      <c r="GQY7" s="22"/>
      <c r="GQZ7" s="22"/>
      <c r="GRA7" s="22"/>
      <c r="GRB7" s="22"/>
      <c r="GRC7" s="22"/>
      <c r="GRD7" s="22"/>
      <c r="GRE7" s="22"/>
      <c r="GRF7" s="22"/>
      <c r="GRG7" s="22"/>
      <c r="GRH7" s="22"/>
      <c r="GRI7" s="22"/>
      <c r="GRJ7" s="22"/>
      <c r="GRK7" s="22"/>
      <c r="GRL7" s="22"/>
      <c r="GRM7" s="22"/>
      <c r="GRN7" s="22"/>
      <c r="GRO7" s="22"/>
      <c r="GRP7" s="22"/>
      <c r="GRQ7" s="22"/>
      <c r="GRR7" s="22"/>
      <c r="GRS7" s="22"/>
      <c r="GRT7" s="22"/>
      <c r="GRU7" s="22"/>
      <c r="GRV7" s="22"/>
      <c r="GRW7" s="22"/>
      <c r="GRX7" s="22"/>
      <c r="GRY7" s="22"/>
      <c r="GRZ7" s="22"/>
      <c r="GSA7" s="22"/>
      <c r="GSB7" s="22"/>
      <c r="GSC7" s="22"/>
      <c r="GSD7" s="22"/>
      <c r="GSE7" s="22"/>
      <c r="GSF7" s="22"/>
      <c r="GSG7" s="22"/>
      <c r="GSH7" s="22"/>
      <c r="GSI7" s="22"/>
      <c r="GSJ7" s="22"/>
      <c r="GSK7" s="22"/>
      <c r="GSL7" s="22"/>
      <c r="GSM7" s="22"/>
      <c r="GSN7" s="22"/>
      <c r="GSO7" s="22"/>
      <c r="GSP7" s="22"/>
      <c r="GSQ7" s="22"/>
      <c r="GSR7" s="22"/>
      <c r="GSS7" s="22"/>
      <c r="GST7" s="22"/>
      <c r="GSU7" s="22"/>
      <c r="GSV7" s="22"/>
      <c r="GSW7" s="22"/>
      <c r="GSX7" s="22"/>
      <c r="GSY7" s="22"/>
      <c r="GSZ7" s="22"/>
      <c r="GTA7" s="22"/>
      <c r="GTB7" s="22"/>
      <c r="GTC7" s="22"/>
      <c r="GTD7" s="22"/>
      <c r="GTE7" s="22"/>
      <c r="GTF7" s="22"/>
      <c r="GTG7" s="22"/>
      <c r="GTH7" s="22"/>
      <c r="GTI7" s="22"/>
      <c r="GTJ7" s="22"/>
      <c r="GTK7" s="22"/>
      <c r="GTL7" s="22"/>
      <c r="GTM7" s="22"/>
      <c r="GTN7" s="22"/>
      <c r="GTO7" s="22"/>
      <c r="GTP7" s="22"/>
      <c r="GTQ7" s="22"/>
      <c r="GTR7" s="22"/>
      <c r="GTS7" s="22"/>
      <c r="GTT7" s="22"/>
      <c r="GTU7" s="22"/>
      <c r="GTV7" s="22"/>
      <c r="GTW7" s="22"/>
      <c r="GTX7" s="22"/>
      <c r="GTY7" s="22"/>
      <c r="GTZ7" s="22"/>
      <c r="GUA7" s="22"/>
      <c r="GUB7" s="22"/>
      <c r="GUC7" s="22"/>
      <c r="GUD7" s="22"/>
      <c r="GUE7" s="22"/>
      <c r="GUF7" s="22"/>
      <c r="GUG7" s="22"/>
      <c r="GUH7" s="22"/>
      <c r="GUI7" s="22"/>
      <c r="GUJ7" s="22"/>
      <c r="GUK7" s="22"/>
      <c r="GUL7" s="22"/>
      <c r="GUM7" s="22"/>
      <c r="GUN7" s="22"/>
      <c r="GUO7" s="22"/>
      <c r="GUP7" s="22"/>
      <c r="GUQ7" s="22"/>
      <c r="GUR7" s="22"/>
      <c r="GUS7" s="22"/>
      <c r="GUT7" s="22"/>
      <c r="GUU7" s="22"/>
      <c r="GUV7" s="22"/>
      <c r="GUW7" s="22"/>
      <c r="GUX7" s="22"/>
      <c r="GUY7" s="22"/>
      <c r="GUZ7" s="22"/>
      <c r="GVA7" s="22"/>
      <c r="GVB7" s="22"/>
      <c r="GVC7" s="22"/>
      <c r="GVD7" s="22"/>
      <c r="GVE7" s="22"/>
      <c r="GVF7" s="22"/>
      <c r="GVG7" s="22"/>
      <c r="GVH7" s="22"/>
      <c r="GVI7" s="22"/>
      <c r="GVJ7" s="22"/>
      <c r="GVK7" s="22"/>
      <c r="GVL7" s="22"/>
      <c r="GVM7" s="22"/>
      <c r="GVN7" s="22"/>
      <c r="GVO7" s="22"/>
      <c r="GVP7" s="22"/>
      <c r="GVQ7" s="22"/>
      <c r="GVR7" s="22"/>
      <c r="GVS7" s="22"/>
      <c r="GVT7" s="22"/>
      <c r="GVU7" s="22"/>
      <c r="GVV7" s="22"/>
      <c r="GVW7" s="22"/>
      <c r="GVX7" s="22"/>
      <c r="GVY7" s="22"/>
      <c r="GVZ7" s="22"/>
      <c r="GWA7" s="22"/>
      <c r="GWB7" s="22"/>
      <c r="GWC7" s="22"/>
      <c r="GWD7" s="22"/>
      <c r="GWE7" s="22"/>
      <c r="GWF7" s="22"/>
      <c r="GWG7" s="22"/>
      <c r="GWH7" s="22"/>
      <c r="GWI7" s="22"/>
      <c r="GWJ7" s="22"/>
      <c r="GWK7" s="22"/>
      <c r="GWL7" s="22"/>
      <c r="GWM7" s="22"/>
      <c r="GWN7" s="22"/>
      <c r="GWO7" s="22"/>
      <c r="GWP7" s="22"/>
      <c r="GWQ7" s="22"/>
      <c r="GWR7" s="22"/>
      <c r="GWS7" s="22"/>
      <c r="GWT7" s="22"/>
      <c r="GWU7" s="22"/>
      <c r="GWV7" s="22"/>
      <c r="GWW7" s="22"/>
      <c r="GWX7" s="22"/>
      <c r="GWY7" s="22"/>
      <c r="GWZ7" s="22"/>
      <c r="GXA7" s="22"/>
      <c r="GXB7" s="22"/>
      <c r="GXC7" s="22"/>
      <c r="GXD7" s="22"/>
      <c r="GXE7" s="22"/>
      <c r="GXF7" s="22"/>
      <c r="GXG7" s="22"/>
      <c r="GXH7" s="22"/>
      <c r="GXI7" s="22"/>
      <c r="GXJ7" s="22"/>
      <c r="GXK7" s="22"/>
      <c r="GXL7" s="22"/>
      <c r="GXM7" s="22"/>
      <c r="GXN7" s="22"/>
      <c r="GXO7" s="22"/>
      <c r="GXP7" s="22"/>
      <c r="GXQ7" s="22"/>
      <c r="GXR7" s="22"/>
      <c r="GXS7" s="22"/>
      <c r="GXT7" s="22"/>
      <c r="GXU7" s="22"/>
      <c r="GXV7" s="22"/>
      <c r="GXW7" s="22"/>
      <c r="GXX7" s="22"/>
      <c r="GXY7" s="22"/>
      <c r="GXZ7" s="22"/>
      <c r="GYA7" s="22"/>
      <c r="GYB7" s="22"/>
      <c r="GYC7" s="22"/>
      <c r="GYD7" s="22"/>
      <c r="GYE7" s="22"/>
      <c r="GYF7" s="22"/>
      <c r="GYG7" s="22"/>
      <c r="GYH7" s="22"/>
      <c r="GYI7" s="22"/>
      <c r="GYJ7" s="22"/>
      <c r="GYK7" s="22"/>
      <c r="GYL7" s="22"/>
      <c r="GYM7" s="22"/>
      <c r="GYN7" s="22"/>
      <c r="GYO7" s="22"/>
      <c r="GYP7" s="22"/>
      <c r="GYQ7" s="22"/>
      <c r="GYR7" s="22"/>
      <c r="GYS7" s="22"/>
      <c r="GYT7" s="22"/>
      <c r="GYU7" s="22"/>
      <c r="GYV7" s="22"/>
      <c r="GYW7" s="22"/>
      <c r="GYX7" s="22"/>
      <c r="GYY7" s="22"/>
      <c r="GYZ7" s="22"/>
      <c r="GZA7" s="22"/>
      <c r="GZB7" s="22"/>
      <c r="GZC7" s="22"/>
      <c r="GZD7" s="22"/>
      <c r="GZE7" s="22"/>
      <c r="GZF7" s="22"/>
      <c r="GZG7" s="22"/>
      <c r="GZH7" s="22"/>
      <c r="GZI7" s="22"/>
      <c r="GZJ7" s="22"/>
      <c r="GZK7" s="22"/>
      <c r="GZL7" s="22"/>
      <c r="GZM7" s="22"/>
      <c r="GZN7" s="22"/>
      <c r="GZO7" s="22"/>
      <c r="GZP7" s="22"/>
      <c r="GZQ7" s="22"/>
      <c r="GZR7" s="22"/>
      <c r="GZS7" s="22"/>
      <c r="GZT7" s="22"/>
      <c r="GZU7" s="22"/>
      <c r="GZV7" s="22"/>
      <c r="GZW7" s="22"/>
      <c r="GZX7" s="22"/>
      <c r="GZY7" s="22"/>
      <c r="GZZ7" s="22"/>
      <c r="HAA7" s="22"/>
      <c r="HAB7" s="22"/>
      <c r="HAC7" s="22"/>
      <c r="HAD7" s="22"/>
      <c r="HAE7" s="22"/>
      <c r="HAF7" s="22"/>
      <c r="HAG7" s="22"/>
      <c r="HAH7" s="22"/>
      <c r="HAI7" s="22"/>
      <c r="HAJ7" s="22"/>
      <c r="HAK7" s="22"/>
      <c r="HAL7" s="22"/>
      <c r="HAM7" s="22"/>
      <c r="HAN7" s="22"/>
      <c r="HAO7" s="22"/>
      <c r="HAP7" s="22"/>
      <c r="HAQ7" s="22"/>
      <c r="HAR7" s="22"/>
      <c r="HAS7" s="22"/>
      <c r="HAT7" s="22"/>
      <c r="HAU7" s="22"/>
      <c r="HAV7" s="22"/>
      <c r="HAW7" s="22"/>
      <c r="HAX7" s="22"/>
      <c r="HAY7" s="22"/>
      <c r="HAZ7" s="22"/>
      <c r="HBA7" s="22"/>
      <c r="HBB7" s="22"/>
      <c r="HBC7" s="22"/>
      <c r="HBD7" s="22"/>
      <c r="HBE7" s="22"/>
      <c r="HBF7" s="22"/>
      <c r="HBG7" s="22"/>
      <c r="HBH7" s="22"/>
      <c r="HBI7" s="22"/>
      <c r="HBJ7" s="22"/>
      <c r="HBK7" s="22"/>
      <c r="HBL7" s="22"/>
      <c r="HBM7" s="22"/>
      <c r="HBN7" s="22"/>
      <c r="HBO7" s="22"/>
      <c r="HBP7" s="22"/>
      <c r="HBQ7" s="22"/>
      <c r="HBR7" s="22"/>
      <c r="HBS7" s="22"/>
      <c r="HBT7" s="22"/>
      <c r="HBU7" s="22"/>
      <c r="HBV7" s="22"/>
      <c r="HBW7" s="22"/>
      <c r="HBX7" s="22"/>
      <c r="HBY7" s="22"/>
      <c r="HBZ7" s="22"/>
      <c r="HCA7" s="22"/>
      <c r="HCB7" s="22"/>
      <c r="HCC7" s="22"/>
      <c r="HCD7" s="22"/>
      <c r="HCE7" s="22"/>
      <c r="HCF7" s="22"/>
      <c r="HCG7" s="22"/>
      <c r="HCH7" s="22"/>
      <c r="HCI7" s="22"/>
      <c r="HCJ7" s="22"/>
      <c r="HCK7" s="22"/>
      <c r="HCL7" s="22"/>
      <c r="HCM7" s="22"/>
      <c r="HCN7" s="22"/>
      <c r="HCO7" s="22"/>
      <c r="HCP7" s="22"/>
      <c r="HCQ7" s="22"/>
      <c r="HCR7" s="22"/>
      <c r="HCS7" s="22"/>
      <c r="HCT7" s="22"/>
      <c r="HCU7" s="22"/>
      <c r="HCV7" s="22"/>
      <c r="HCW7" s="22"/>
      <c r="HCX7" s="22"/>
      <c r="HCY7" s="22"/>
      <c r="HCZ7" s="22"/>
      <c r="HDA7" s="22"/>
      <c r="HDB7" s="22"/>
      <c r="HDC7" s="22"/>
      <c r="HDD7" s="22"/>
      <c r="HDE7" s="22"/>
      <c r="HDF7" s="22"/>
      <c r="HDG7" s="22"/>
      <c r="HDH7" s="22"/>
      <c r="HDI7" s="22"/>
      <c r="HDJ7" s="22"/>
      <c r="HDK7" s="22"/>
      <c r="HDL7" s="22"/>
      <c r="HDM7" s="22"/>
      <c r="HDN7" s="22"/>
      <c r="HDO7" s="22"/>
      <c r="HDP7" s="22"/>
      <c r="HDQ7" s="22"/>
      <c r="HDR7" s="22"/>
      <c r="HDS7" s="22"/>
      <c r="HDT7" s="22"/>
      <c r="HDU7" s="22"/>
      <c r="HDV7" s="22"/>
      <c r="HDW7" s="22"/>
      <c r="HDX7" s="22"/>
      <c r="HDY7" s="22"/>
      <c r="HDZ7" s="22"/>
      <c r="HEA7" s="22"/>
      <c r="HEB7" s="22"/>
      <c r="HEC7" s="22"/>
      <c r="HED7" s="22"/>
      <c r="HEE7" s="22"/>
      <c r="HEF7" s="22"/>
      <c r="HEG7" s="22"/>
      <c r="HEH7" s="22"/>
      <c r="HEI7" s="22"/>
      <c r="HEJ7" s="22"/>
      <c r="HEK7" s="22"/>
      <c r="HEL7" s="22"/>
      <c r="HEM7" s="22"/>
      <c r="HEN7" s="22"/>
      <c r="HEO7" s="22"/>
      <c r="HEP7" s="22"/>
      <c r="HEQ7" s="22"/>
      <c r="HER7" s="22"/>
      <c r="HES7" s="22"/>
      <c r="HET7" s="22"/>
      <c r="HEU7" s="22"/>
      <c r="HEV7" s="22"/>
      <c r="HEW7" s="22"/>
      <c r="HEX7" s="22"/>
      <c r="HEY7" s="22"/>
      <c r="HEZ7" s="22"/>
      <c r="HFA7" s="22"/>
      <c r="HFB7" s="22"/>
      <c r="HFC7" s="22"/>
      <c r="HFD7" s="22"/>
      <c r="HFE7" s="22"/>
      <c r="HFF7" s="22"/>
      <c r="HFG7" s="22"/>
      <c r="HFH7" s="22"/>
      <c r="HFI7" s="22"/>
      <c r="HFJ7" s="22"/>
      <c r="HFK7" s="22"/>
      <c r="HFL7" s="22"/>
      <c r="HFM7" s="22"/>
      <c r="HFN7" s="22"/>
      <c r="HFO7" s="22"/>
      <c r="HFP7" s="22"/>
      <c r="HFQ7" s="22"/>
      <c r="HFR7" s="22"/>
      <c r="HFS7" s="22"/>
      <c r="HFT7" s="22"/>
      <c r="HFU7" s="22"/>
      <c r="HFV7" s="22"/>
      <c r="HFW7" s="22"/>
      <c r="HFX7" s="22"/>
      <c r="HFY7" s="22"/>
      <c r="HFZ7" s="22"/>
      <c r="HGA7" s="22"/>
      <c r="HGB7" s="22"/>
      <c r="HGC7" s="22"/>
      <c r="HGD7" s="22"/>
      <c r="HGE7" s="22"/>
      <c r="HGF7" s="22"/>
      <c r="HGG7" s="22"/>
      <c r="HGH7" s="22"/>
      <c r="HGI7" s="22"/>
      <c r="HGJ7" s="22"/>
      <c r="HGK7" s="22"/>
      <c r="HGL7" s="22"/>
      <c r="HGM7" s="22"/>
      <c r="HGN7" s="22"/>
      <c r="HGO7" s="22"/>
      <c r="HGP7" s="22"/>
      <c r="HGQ7" s="22"/>
      <c r="HGR7" s="22"/>
      <c r="HGS7" s="22"/>
      <c r="HGT7" s="22"/>
      <c r="HGU7" s="22"/>
      <c r="HGV7" s="22"/>
      <c r="HGW7" s="22"/>
      <c r="HGX7" s="22"/>
      <c r="HGY7" s="22"/>
      <c r="HGZ7" s="22"/>
      <c r="HHA7" s="22"/>
      <c r="HHB7" s="22"/>
      <c r="HHC7" s="22"/>
      <c r="HHD7" s="22"/>
      <c r="HHE7" s="22"/>
      <c r="HHF7" s="22"/>
      <c r="HHG7" s="22"/>
      <c r="HHH7" s="22"/>
      <c r="HHI7" s="22"/>
      <c r="HHJ7" s="22"/>
      <c r="HHK7" s="22"/>
      <c r="HHL7" s="22"/>
      <c r="HHM7" s="22"/>
      <c r="HHN7" s="22"/>
      <c r="HHO7" s="22"/>
      <c r="HHP7" s="22"/>
      <c r="HHQ7" s="22"/>
      <c r="HHR7" s="22"/>
      <c r="HHS7" s="22"/>
      <c r="HHT7" s="22"/>
      <c r="HHU7" s="22"/>
      <c r="HHV7" s="22"/>
      <c r="HHW7" s="22"/>
      <c r="HHX7" s="22"/>
      <c r="HHY7" s="22"/>
      <c r="HHZ7" s="22"/>
      <c r="HIA7" s="22"/>
      <c r="HIB7" s="22"/>
      <c r="HIC7" s="22"/>
      <c r="HID7" s="22"/>
      <c r="HIE7" s="22"/>
      <c r="HIF7" s="22"/>
      <c r="HIG7" s="22"/>
      <c r="HIH7" s="22"/>
      <c r="HII7" s="22"/>
      <c r="HIJ7" s="22"/>
      <c r="HIK7" s="22"/>
      <c r="HIL7" s="22"/>
      <c r="HIM7" s="22"/>
      <c r="HIN7" s="22"/>
      <c r="HIO7" s="22"/>
      <c r="HIP7" s="22"/>
      <c r="HIQ7" s="22"/>
      <c r="HIR7" s="22"/>
      <c r="HIS7" s="22"/>
      <c r="HIT7" s="22"/>
      <c r="HIU7" s="22"/>
      <c r="HIV7" s="22"/>
      <c r="HIW7" s="22"/>
      <c r="HIX7" s="22"/>
      <c r="HIY7" s="22"/>
      <c r="HIZ7" s="22"/>
      <c r="HJA7" s="22"/>
      <c r="HJB7" s="22"/>
      <c r="HJC7" s="22"/>
      <c r="HJD7" s="22"/>
      <c r="HJE7" s="22"/>
      <c r="HJF7" s="22"/>
      <c r="HJG7" s="22"/>
      <c r="HJH7" s="22"/>
      <c r="HJI7" s="22"/>
      <c r="HJJ7" s="22"/>
      <c r="HJK7" s="22"/>
      <c r="HJL7" s="22"/>
      <c r="HJM7" s="22"/>
      <c r="HJN7" s="22"/>
      <c r="HJO7" s="22"/>
      <c r="HJP7" s="22"/>
      <c r="HJQ7" s="22"/>
      <c r="HJR7" s="22"/>
      <c r="HJS7" s="22"/>
      <c r="HJT7" s="22"/>
      <c r="HJU7" s="22"/>
      <c r="HJV7" s="22"/>
      <c r="HJW7" s="22"/>
      <c r="HJX7" s="22"/>
      <c r="HJY7" s="22"/>
      <c r="HJZ7" s="22"/>
      <c r="HKA7" s="22"/>
      <c r="HKB7" s="22"/>
      <c r="HKC7" s="22"/>
      <c r="HKD7" s="22"/>
      <c r="HKE7" s="22"/>
      <c r="HKF7" s="22"/>
      <c r="HKG7" s="22"/>
      <c r="HKH7" s="22"/>
      <c r="HKI7" s="22"/>
      <c r="HKJ7" s="22"/>
      <c r="HKK7" s="22"/>
      <c r="HKL7" s="22"/>
      <c r="HKM7" s="22"/>
      <c r="HKN7" s="22"/>
      <c r="HKO7" s="22"/>
      <c r="HKP7" s="22"/>
      <c r="HKQ7" s="22"/>
      <c r="HKR7" s="22"/>
      <c r="HKS7" s="22"/>
      <c r="HKT7" s="22"/>
      <c r="HKU7" s="22"/>
      <c r="HKV7" s="22"/>
      <c r="HKW7" s="22"/>
      <c r="HKX7" s="22"/>
      <c r="HKY7" s="22"/>
      <c r="HKZ7" s="22"/>
      <c r="HLA7" s="22"/>
      <c r="HLB7" s="22"/>
      <c r="HLC7" s="22"/>
      <c r="HLD7" s="22"/>
      <c r="HLE7" s="22"/>
      <c r="HLF7" s="22"/>
      <c r="HLG7" s="22"/>
      <c r="HLH7" s="22"/>
      <c r="HLI7" s="22"/>
      <c r="HLJ7" s="22"/>
      <c r="HLK7" s="22"/>
      <c r="HLL7" s="22"/>
      <c r="HLM7" s="22"/>
      <c r="HLN7" s="22"/>
      <c r="HLO7" s="22"/>
      <c r="HLP7" s="22"/>
      <c r="HLQ7" s="22"/>
      <c r="HLR7" s="22"/>
      <c r="HLS7" s="22"/>
      <c r="HLT7" s="22"/>
      <c r="HLU7" s="22"/>
      <c r="HLV7" s="22"/>
      <c r="HLW7" s="22"/>
      <c r="HLX7" s="22"/>
      <c r="HLY7" s="22"/>
      <c r="HLZ7" s="22"/>
      <c r="HMA7" s="22"/>
      <c r="HMB7" s="22"/>
      <c r="HMC7" s="22"/>
      <c r="HMD7" s="22"/>
      <c r="HME7" s="22"/>
      <c r="HMF7" s="22"/>
      <c r="HMG7" s="22"/>
      <c r="HMH7" s="22"/>
      <c r="HMI7" s="22"/>
      <c r="HMJ7" s="22"/>
      <c r="HMK7" s="22"/>
      <c r="HML7" s="22"/>
      <c r="HMM7" s="22"/>
      <c r="HMN7" s="22"/>
      <c r="HMO7" s="22"/>
      <c r="HMP7" s="22"/>
      <c r="HMQ7" s="22"/>
      <c r="HMR7" s="22"/>
      <c r="HMS7" s="22"/>
      <c r="HMT7" s="22"/>
      <c r="HMU7" s="22"/>
      <c r="HMV7" s="22"/>
      <c r="HMW7" s="22"/>
      <c r="HMX7" s="22"/>
      <c r="HMY7" s="22"/>
      <c r="HMZ7" s="22"/>
      <c r="HNA7" s="22"/>
      <c r="HNB7" s="22"/>
      <c r="HNC7" s="22"/>
      <c r="HND7" s="22"/>
      <c r="HNE7" s="22"/>
      <c r="HNF7" s="22"/>
      <c r="HNG7" s="22"/>
      <c r="HNH7" s="22"/>
      <c r="HNI7" s="22"/>
      <c r="HNJ7" s="22"/>
      <c r="HNK7" s="22"/>
      <c r="HNL7" s="22"/>
      <c r="HNM7" s="22"/>
      <c r="HNN7" s="22"/>
      <c r="HNO7" s="22"/>
      <c r="HNP7" s="22"/>
      <c r="HNQ7" s="22"/>
      <c r="HNR7" s="22"/>
      <c r="HNS7" s="22"/>
      <c r="HNT7" s="22"/>
      <c r="HNU7" s="22"/>
      <c r="HNV7" s="22"/>
      <c r="HNW7" s="22"/>
      <c r="HNX7" s="22"/>
      <c r="HNY7" s="22"/>
      <c r="HNZ7" s="22"/>
      <c r="HOA7" s="22"/>
      <c r="HOB7" s="22"/>
      <c r="HOC7" s="22"/>
      <c r="HOD7" s="22"/>
      <c r="HOE7" s="22"/>
      <c r="HOF7" s="22"/>
      <c r="HOG7" s="22"/>
      <c r="HOH7" s="22"/>
      <c r="HOI7" s="22"/>
      <c r="HOJ7" s="22"/>
      <c r="HOK7" s="22"/>
      <c r="HOL7" s="22"/>
      <c r="HOM7" s="22"/>
      <c r="HON7" s="22"/>
      <c r="HOO7" s="22"/>
      <c r="HOP7" s="22"/>
      <c r="HOQ7" s="22"/>
      <c r="HOR7" s="22"/>
      <c r="HOS7" s="22"/>
      <c r="HOT7" s="22"/>
      <c r="HOU7" s="22"/>
      <c r="HOV7" s="22"/>
      <c r="HOW7" s="22"/>
      <c r="HOX7" s="22"/>
      <c r="HOY7" s="22"/>
      <c r="HOZ7" s="22"/>
      <c r="HPA7" s="22"/>
      <c r="HPB7" s="22"/>
      <c r="HPC7" s="22"/>
      <c r="HPD7" s="22"/>
      <c r="HPE7" s="22"/>
      <c r="HPF7" s="22"/>
      <c r="HPG7" s="22"/>
      <c r="HPH7" s="22"/>
      <c r="HPI7" s="22"/>
      <c r="HPJ7" s="22"/>
      <c r="HPK7" s="22"/>
      <c r="HPL7" s="22"/>
      <c r="HPM7" s="22"/>
      <c r="HPN7" s="22"/>
      <c r="HPO7" s="22"/>
      <c r="HPP7" s="22"/>
      <c r="HPQ7" s="22"/>
      <c r="HPR7" s="22"/>
      <c r="HPS7" s="22"/>
      <c r="HPT7" s="22"/>
      <c r="HPU7" s="22"/>
      <c r="HPV7" s="22"/>
      <c r="HPW7" s="22"/>
      <c r="HPX7" s="22"/>
      <c r="HPY7" s="22"/>
      <c r="HPZ7" s="22"/>
      <c r="HQA7" s="22"/>
      <c r="HQB7" s="22"/>
      <c r="HQC7" s="22"/>
      <c r="HQD7" s="22"/>
      <c r="HQE7" s="22"/>
      <c r="HQF7" s="22"/>
      <c r="HQG7" s="22"/>
      <c r="HQH7" s="22"/>
      <c r="HQI7" s="22"/>
      <c r="HQJ7" s="22"/>
      <c r="HQK7" s="22"/>
      <c r="HQL7" s="22"/>
      <c r="HQM7" s="22"/>
      <c r="HQN7" s="22"/>
      <c r="HQO7" s="22"/>
      <c r="HQP7" s="22"/>
      <c r="HQQ7" s="22"/>
      <c r="HQR7" s="22"/>
      <c r="HQS7" s="22"/>
      <c r="HQT7" s="22"/>
      <c r="HQU7" s="22"/>
      <c r="HQV7" s="22"/>
      <c r="HQW7" s="22"/>
      <c r="HQX7" s="22"/>
      <c r="HQY7" s="22"/>
      <c r="HQZ7" s="22"/>
      <c r="HRA7" s="22"/>
      <c r="HRB7" s="22"/>
      <c r="HRC7" s="22"/>
      <c r="HRD7" s="22"/>
      <c r="HRE7" s="22"/>
      <c r="HRF7" s="22"/>
      <c r="HRG7" s="22"/>
      <c r="HRH7" s="22"/>
      <c r="HRI7" s="22"/>
      <c r="HRJ7" s="22"/>
      <c r="HRK7" s="22"/>
      <c r="HRL7" s="22"/>
      <c r="HRM7" s="22"/>
      <c r="HRN7" s="22"/>
      <c r="HRO7" s="22"/>
      <c r="HRP7" s="22"/>
      <c r="HRQ7" s="22"/>
      <c r="HRR7" s="22"/>
      <c r="HRS7" s="22"/>
      <c r="HRT7" s="22"/>
      <c r="HRU7" s="22"/>
      <c r="HRV7" s="22"/>
      <c r="HRW7" s="22"/>
      <c r="HRX7" s="22"/>
      <c r="HRY7" s="22"/>
      <c r="HRZ7" s="22"/>
      <c r="HSA7" s="22"/>
      <c r="HSB7" s="22"/>
      <c r="HSC7" s="22"/>
      <c r="HSD7" s="22"/>
      <c r="HSE7" s="22"/>
      <c r="HSF7" s="22"/>
      <c r="HSG7" s="22"/>
      <c r="HSH7" s="22"/>
      <c r="HSI7" s="22"/>
      <c r="HSJ7" s="22"/>
      <c r="HSK7" s="22"/>
      <c r="HSL7" s="22"/>
      <c r="HSM7" s="22"/>
      <c r="HSN7" s="22"/>
      <c r="HSO7" s="22"/>
      <c r="HSP7" s="22"/>
      <c r="HSQ7" s="22"/>
      <c r="HSR7" s="22"/>
      <c r="HSS7" s="22"/>
      <c r="HST7" s="22"/>
      <c r="HSU7" s="22"/>
      <c r="HSV7" s="22"/>
      <c r="HSW7" s="22"/>
      <c r="HSX7" s="22"/>
      <c r="HSY7" s="22"/>
      <c r="HSZ7" s="22"/>
      <c r="HTA7" s="22"/>
      <c r="HTB7" s="22"/>
      <c r="HTC7" s="22"/>
      <c r="HTD7" s="22"/>
      <c r="HTE7" s="22"/>
      <c r="HTF7" s="22"/>
      <c r="HTG7" s="22"/>
      <c r="HTH7" s="22"/>
      <c r="HTI7" s="22"/>
      <c r="HTJ7" s="22"/>
      <c r="HTK7" s="22"/>
      <c r="HTL7" s="22"/>
      <c r="HTM7" s="22"/>
      <c r="HTN7" s="22"/>
      <c r="HTO7" s="22"/>
      <c r="HTP7" s="22"/>
      <c r="HTQ7" s="22"/>
      <c r="HTR7" s="22"/>
      <c r="HTS7" s="22"/>
      <c r="HTT7" s="22"/>
      <c r="HTU7" s="22"/>
      <c r="HTV7" s="22"/>
      <c r="HTW7" s="22"/>
      <c r="HTX7" s="22"/>
      <c r="HTY7" s="22"/>
      <c r="HTZ7" s="22"/>
      <c r="HUA7" s="22"/>
      <c r="HUB7" s="22"/>
      <c r="HUC7" s="22"/>
      <c r="HUD7" s="22"/>
      <c r="HUE7" s="22"/>
      <c r="HUF7" s="22"/>
      <c r="HUG7" s="22"/>
      <c r="HUH7" s="22"/>
      <c r="HUI7" s="22"/>
      <c r="HUJ7" s="22"/>
      <c r="HUK7" s="22"/>
      <c r="HUL7" s="22"/>
      <c r="HUM7" s="22"/>
      <c r="HUN7" s="22"/>
      <c r="HUO7" s="22"/>
      <c r="HUP7" s="22"/>
      <c r="HUQ7" s="22"/>
      <c r="HUR7" s="22"/>
      <c r="HUS7" s="22"/>
      <c r="HUT7" s="22"/>
      <c r="HUU7" s="22"/>
      <c r="HUV7" s="22"/>
      <c r="HUW7" s="22"/>
      <c r="HUX7" s="22"/>
      <c r="HUY7" s="22"/>
      <c r="HUZ7" s="22"/>
      <c r="HVA7" s="22"/>
      <c r="HVB7" s="22"/>
      <c r="HVC7" s="22"/>
      <c r="HVD7" s="22"/>
      <c r="HVE7" s="22"/>
      <c r="HVF7" s="22"/>
      <c r="HVG7" s="22"/>
      <c r="HVH7" s="22"/>
      <c r="HVI7" s="22"/>
      <c r="HVJ7" s="22"/>
      <c r="HVK7" s="22"/>
      <c r="HVL7" s="22"/>
      <c r="HVM7" s="22"/>
      <c r="HVN7" s="22"/>
      <c r="HVO7" s="22"/>
      <c r="HVP7" s="22"/>
      <c r="HVQ7" s="22"/>
      <c r="HVR7" s="22"/>
      <c r="HVS7" s="22"/>
      <c r="HVT7" s="22"/>
      <c r="HVU7" s="22"/>
      <c r="HVV7" s="22"/>
      <c r="HVW7" s="22"/>
      <c r="HVX7" s="22"/>
      <c r="HVY7" s="22"/>
      <c r="HVZ7" s="22"/>
      <c r="HWA7" s="22"/>
      <c r="HWB7" s="22"/>
      <c r="HWC7" s="22"/>
      <c r="HWD7" s="22"/>
      <c r="HWE7" s="22"/>
      <c r="HWF7" s="22"/>
      <c r="HWG7" s="22"/>
      <c r="HWH7" s="22"/>
      <c r="HWI7" s="22"/>
      <c r="HWJ7" s="22"/>
      <c r="HWK7" s="22"/>
      <c r="HWL7" s="22"/>
      <c r="HWM7" s="22"/>
      <c r="HWN7" s="22"/>
      <c r="HWO7" s="22"/>
      <c r="HWP7" s="22"/>
      <c r="HWQ7" s="22"/>
      <c r="HWR7" s="22"/>
      <c r="HWS7" s="22"/>
      <c r="HWT7" s="22"/>
      <c r="HWU7" s="22"/>
      <c r="HWV7" s="22"/>
      <c r="HWW7" s="22"/>
      <c r="HWX7" s="22"/>
      <c r="HWY7" s="22"/>
      <c r="HWZ7" s="22"/>
      <c r="HXA7" s="22"/>
      <c r="HXB7" s="22"/>
      <c r="HXC7" s="22"/>
      <c r="HXD7" s="22"/>
      <c r="HXE7" s="22"/>
      <c r="HXF7" s="22"/>
      <c r="HXG7" s="22"/>
      <c r="HXH7" s="22"/>
      <c r="HXI7" s="22"/>
      <c r="HXJ7" s="22"/>
      <c r="HXK7" s="22"/>
      <c r="HXL7" s="22"/>
      <c r="HXM7" s="22"/>
      <c r="HXN7" s="22"/>
      <c r="HXO7" s="22"/>
      <c r="HXP7" s="22"/>
      <c r="HXQ7" s="22"/>
      <c r="HXR7" s="22"/>
      <c r="HXS7" s="22"/>
      <c r="HXT7" s="22"/>
      <c r="HXU7" s="22"/>
      <c r="HXV7" s="22"/>
      <c r="HXW7" s="22"/>
      <c r="HXX7" s="22"/>
      <c r="HXY7" s="22"/>
      <c r="HXZ7" s="22"/>
      <c r="HYA7" s="22"/>
      <c r="HYB7" s="22"/>
      <c r="HYC7" s="22"/>
      <c r="HYD7" s="22"/>
      <c r="HYE7" s="22"/>
      <c r="HYF7" s="22"/>
      <c r="HYG7" s="22"/>
      <c r="HYH7" s="22"/>
      <c r="HYI7" s="22"/>
      <c r="HYJ7" s="22"/>
      <c r="HYK7" s="22"/>
      <c r="HYL7" s="22"/>
      <c r="HYM7" s="22"/>
      <c r="HYN7" s="22"/>
      <c r="HYO7" s="22"/>
      <c r="HYP7" s="22"/>
      <c r="HYQ7" s="22"/>
      <c r="HYR7" s="22"/>
      <c r="HYS7" s="22"/>
      <c r="HYT7" s="22"/>
      <c r="HYU7" s="22"/>
      <c r="HYV7" s="22"/>
      <c r="HYW7" s="22"/>
      <c r="HYX7" s="22"/>
      <c r="HYY7" s="22"/>
      <c r="HYZ7" s="22"/>
      <c r="HZA7" s="22"/>
      <c r="HZB7" s="22"/>
      <c r="HZC7" s="22"/>
      <c r="HZD7" s="22"/>
      <c r="HZE7" s="22"/>
      <c r="HZF7" s="22"/>
      <c r="HZG7" s="22"/>
      <c r="HZH7" s="22"/>
      <c r="HZI7" s="22"/>
      <c r="HZJ7" s="22"/>
      <c r="HZK7" s="22"/>
      <c r="HZL7" s="22"/>
      <c r="HZM7" s="22"/>
      <c r="HZN7" s="22"/>
      <c r="HZO7" s="22"/>
      <c r="HZP7" s="22"/>
      <c r="HZQ7" s="22"/>
      <c r="HZR7" s="22"/>
      <c r="HZS7" s="22"/>
      <c r="HZT7" s="22"/>
      <c r="HZU7" s="22"/>
      <c r="HZV7" s="22"/>
      <c r="HZW7" s="22"/>
      <c r="HZX7" s="22"/>
      <c r="HZY7" s="22"/>
      <c r="HZZ7" s="22"/>
      <c r="IAA7" s="22"/>
      <c r="IAB7" s="22"/>
      <c r="IAC7" s="22"/>
      <c r="IAD7" s="22"/>
      <c r="IAE7" s="22"/>
      <c r="IAF7" s="22"/>
      <c r="IAG7" s="22"/>
      <c r="IAH7" s="22"/>
      <c r="IAI7" s="22"/>
      <c r="IAJ7" s="22"/>
      <c r="IAK7" s="22"/>
      <c r="IAL7" s="22"/>
      <c r="IAM7" s="22"/>
      <c r="IAN7" s="22"/>
      <c r="IAO7" s="22"/>
      <c r="IAP7" s="22"/>
      <c r="IAQ7" s="22"/>
      <c r="IAR7" s="22"/>
      <c r="IAS7" s="22"/>
      <c r="IAT7" s="22"/>
      <c r="IAU7" s="22"/>
      <c r="IAV7" s="22"/>
      <c r="IAW7" s="22"/>
      <c r="IAX7" s="22"/>
      <c r="IAY7" s="22"/>
      <c r="IAZ7" s="22"/>
      <c r="IBA7" s="22"/>
      <c r="IBB7" s="22"/>
      <c r="IBC7" s="22"/>
      <c r="IBD7" s="22"/>
      <c r="IBE7" s="22"/>
      <c r="IBF7" s="22"/>
      <c r="IBG7" s="22"/>
      <c r="IBH7" s="22"/>
      <c r="IBI7" s="22"/>
      <c r="IBJ7" s="22"/>
      <c r="IBK7" s="22"/>
      <c r="IBL7" s="22"/>
      <c r="IBM7" s="22"/>
      <c r="IBN7" s="22"/>
      <c r="IBO7" s="22"/>
      <c r="IBP7" s="22"/>
      <c r="IBQ7" s="22"/>
      <c r="IBR7" s="22"/>
      <c r="IBS7" s="22"/>
      <c r="IBT7" s="22"/>
      <c r="IBU7" s="22"/>
      <c r="IBV7" s="22"/>
      <c r="IBW7" s="22"/>
      <c r="IBX7" s="22"/>
      <c r="IBY7" s="22"/>
      <c r="IBZ7" s="22"/>
      <c r="ICA7" s="22"/>
      <c r="ICB7" s="22"/>
      <c r="ICC7" s="22"/>
      <c r="ICD7" s="22"/>
      <c r="ICE7" s="22"/>
      <c r="ICF7" s="22"/>
      <c r="ICG7" s="22"/>
      <c r="ICH7" s="22"/>
      <c r="ICI7" s="22"/>
      <c r="ICJ7" s="22"/>
      <c r="ICK7" s="22"/>
      <c r="ICL7" s="22"/>
      <c r="ICM7" s="22"/>
      <c r="ICN7" s="22"/>
      <c r="ICO7" s="22"/>
      <c r="ICP7" s="22"/>
      <c r="ICQ7" s="22"/>
      <c r="ICR7" s="22"/>
      <c r="ICS7" s="22"/>
      <c r="ICT7" s="22"/>
      <c r="ICU7" s="22"/>
      <c r="ICV7" s="22"/>
      <c r="ICW7" s="22"/>
      <c r="ICX7" s="22"/>
      <c r="ICY7" s="22"/>
      <c r="ICZ7" s="22"/>
      <c r="IDA7" s="22"/>
      <c r="IDB7" s="22"/>
      <c r="IDC7" s="22"/>
      <c r="IDD7" s="22"/>
      <c r="IDE7" s="22"/>
      <c r="IDF7" s="22"/>
      <c r="IDG7" s="22"/>
      <c r="IDH7" s="22"/>
      <c r="IDI7" s="22"/>
      <c r="IDJ7" s="22"/>
      <c r="IDK7" s="22"/>
      <c r="IDL7" s="22"/>
      <c r="IDM7" s="22"/>
      <c r="IDN7" s="22"/>
      <c r="IDO7" s="22"/>
      <c r="IDP7" s="22"/>
      <c r="IDQ7" s="22"/>
      <c r="IDR7" s="22"/>
      <c r="IDS7" s="22"/>
      <c r="IDT7" s="22"/>
      <c r="IDU7" s="22"/>
      <c r="IDV7" s="22"/>
      <c r="IDW7" s="22"/>
      <c r="IDX7" s="22"/>
      <c r="IDY7" s="22"/>
      <c r="IDZ7" s="22"/>
      <c r="IEA7" s="22"/>
      <c r="IEB7" s="22"/>
      <c r="IEC7" s="22"/>
      <c r="IED7" s="22"/>
      <c r="IEE7" s="22"/>
      <c r="IEF7" s="22"/>
      <c r="IEG7" s="22"/>
      <c r="IEH7" s="22"/>
      <c r="IEI7" s="22"/>
      <c r="IEJ7" s="22"/>
      <c r="IEK7" s="22"/>
      <c r="IEL7" s="22"/>
      <c r="IEM7" s="22"/>
      <c r="IEN7" s="22"/>
      <c r="IEO7" s="22"/>
      <c r="IEP7" s="22"/>
      <c r="IEQ7" s="22"/>
      <c r="IER7" s="22"/>
      <c r="IES7" s="22"/>
      <c r="IET7" s="22"/>
      <c r="IEU7" s="22"/>
      <c r="IEV7" s="22"/>
      <c r="IEW7" s="22"/>
      <c r="IEX7" s="22"/>
      <c r="IEY7" s="22"/>
      <c r="IEZ7" s="22"/>
      <c r="IFA7" s="22"/>
      <c r="IFB7" s="22"/>
      <c r="IFC7" s="22"/>
      <c r="IFD7" s="22"/>
      <c r="IFE7" s="22"/>
      <c r="IFF7" s="22"/>
      <c r="IFG7" s="22"/>
      <c r="IFH7" s="22"/>
      <c r="IFI7" s="22"/>
      <c r="IFJ7" s="22"/>
      <c r="IFK7" s="22"/>
      <c r="IFL7" s="22"/>
      <c r="IFM7" s="22"/>
      <c r="IFN7" s="22"/>
      <c r="IFO7" s="22"/>
      <c r="IFP7" s="22"/>
      <c r="IFQ7" s="22"/>
      <c r="IFR7" s="22"/>
      <c r="IFS7" s="22"/>
      <c r="IFT7" s="22"/>
      <c r="IFU7" s="22"/>
      <c r="IFV7" s="22"/>
      <c r="IFW7" s="22"/>
      <c r="IFX7" s="22"/>
      <c r="IFY7" s="22"/>
      <c r="IFZ7" s="22"/>
      <c r="IGA7" s="22"/>
      <c r="IGB7" s="22"/>
      <c r="IGC7" s="22"/>
      <c r="IGD7" s="22"/>
      <c r="IGE7" s="22"/>
      <c r="IGF7" s="22"/>
      <c r="IGG7" s="22"/>
      <c r="IGH7" s="22"/>
      <c r="IGI7" s="22"/>
      <c r="IGJ7" s="22"/>
      <c r="IGK7" s="22"/>
      <c r="IGL7" s="22"/>
      <c r="IGM7" s="22"/>
      <c r="IGN7" s="22"/>
      <c r="IGO7" s="22"/>
      <c r="IGP7" s="22"/>
      <c r="IGQ7" s="22"/>
      <c r="IGR7" s="22"/>
      <c r="IGS7" s="22"/>
      <c r="IGT7" s="22"/>
      <c r="IGU7" s="22"/>
      <c r="IGV7" s="22"/>
      <c r="IGW7" s="22"/>
      <c r="IGX7" s="22"/>
      <c r="IGY7" s="22"/>
      <c r="IGZ7" s="22"/>
      <c r="IHA7" s="22"/>
      <c r="IHB7" s="22"/>
      <c r="IHC7" s="22"/>
      <c r="IHD7" s="22"/>
      <c r="IHE7" s="22"/>
      <c r="IHF7" s="22"/>
      <c r="IHG7" s="22"/>
      <c r="IHH7" s="22"/>
      <c r="IHI7" s="22"/>
      <c r="IHJ7" s="22"/>
      <c r="IHK7" s="22"/>
      <c r="IHL7" s="22"/>
      <c r="IHM7" s="22"/>
      <c r="IHN7" s="22"/>
      <c r="IHO7" s="22"/>
      <c r="IHP7" s="22"/>
      <c r="IHQ7" s="22"/>
      <c r="IHR7" s="22"/>
      <c r="IHS7" s="22"/>
      <c r="IHT7" s="22"/>
      <c r="IHU7" s="22"/>
      <c r="IHV7" s="22"/>
      <c r="IHW7" s="22"/>
      <c r="IHX7" s="22"/>
      <c r="IHY7" s="22"/>
      <c r="IHZ7" s="22"/>
      <c r="IIA7" s="22"/>
      <c r="IIB7" s="22"/>
      <c r="IIC7" s="22"/>
      <c r="IID7" s="22"/>
      <c r="IIE7" s="22"/>
      <c r="IIF7" s="22"/>
      <c r="IIG7" s="22"/>
      <c r="IIH7" s="22"/>
      <c r="III7" s="22"/>
      <c r="IIJ7" s="22"/>
      <c r="IIK7" s="22"/>
      <c r="IIL7" s="22"/>
      <c r="IIM7" s="22"/>
      <c r="IIN7" s="22"/>
      <c r="IIO7" s="22"/>
      <c r="IIP7" s="22"/>
      <c r="IIQ7" s="22"/>
      <c r="IIR7" s="22"/>
      <c r="IIS7" s="22"/>
      <c r="IIT7" s="22"/>
      <c r="IIU7" s="22"/>
      <c r="IIV7" s="22"/>
      <c r="IIW7" s="22"/>
      <c r="IIX7" s="22"/>
      <c r="IIY7" s="22"/>
      <c r="IIZ7" s="22"/>
      <c r="IJA7" s="22"/>
      <c r="IJB7" s="22"/>
      <c r="IJC7" s="22"/>
      <c r="IJD7" s="22"/>
      <c r="IJE7" s="22"/>
      <c r="IJF7" s="22"/>
      <c r="IJG7" s="22"/>
      <c r="IJH7" s="22"/>
      <c r="IJI7" s="22"/>
      <c r="IJJ7" s="22"/>
      <c r="IJK7" s="22"/>
      <c r="IJL7" s="22"/>
      <c r="IJM7" s="22"/>
      <c r="IJN7" s="22"/>
      <c r="IJO7" s="22"/>
      <c r="IJP7" s="22"/>
      <c r="IJQ7" s="22"/>
      <c r="IJR7" s="22"/>
      <c r="IJS7" s="22"/>
      <c r="IJT7" s="22"/>
      <c r="IJU7" s="22"/>
      <c r="IJV7" s="22"/>
      <c r="IJW7" s="22"/>
      <c r="IJX7" s="22"/>
      <c r="IJY7" s="22"/>
      <c r="IJZ7" s="22"/>
      <c r="IKA7" s="22"/>
      <c r="IKB7" s="22"/>
      <c r="IKC7" s="22"/>
      <c r="IKD7" s="22"/>
      <c r="IKE7" s="22"/>
      <c r="IKF7" s="22"/>
      <c r="IKG7" s="22"/>
      <c r="IKH7" s="22"/>
      <c r="IKI7" s="22"/>
      <c r="IKJ7" s="22"/>
      <c r="IKK7" s="22"/>
      <c r="IKL7" s="22"/>
      <c r="IKM7" s="22"/>
      <c r="IKN7" s="22"/>
      <c r="IKO7" s="22"/>
      <c r="IKP7" s="22"/>
      <c r="IKQ7" s="22"/>
      <c r="IKR7" s="22"/>
      <c r="IKS7" s="22"/>
      <c r="IKT7" s="22"/>
      <c r="IKU7" s="22"/>
      <c r="IKV7" s="22"/>
      <c r="IKW7" s="22"/>
      <c r="IKX7" s="22"/>
      <c r="IKY7" s="22"/>
      <c r="IKZ7" s="22"/>
      <c r="ILA7" s="22"/>
      <c r="ILB7" s="22"/>
      <c r="ILC7" s="22"/>
      <c r="ILD7" s="22"/>
      <c r="ILE7" s="22"/>
      <c r="ILF7" s="22"/>
      <c r="ILG7" s="22"/>
      <c r="ILH7" s="22"/>
      <c r="ILI7" s="22"/>
      <c r="ILJ7" s="22"/>
      <c r="ILK7" s="22"/>
      <c r="ILL7" s="22"/>
      <c r="ILM7" s="22"/>
      <c r="ILN7" s="22"/>
      <c r="ILO7" s="22"/>
      <c r="ILP7" s="22"/>
      <c r="ILQ7" s="22"/>
      <c r="ILR7" s="22"/>
      <c r="ILS7" s="22"/>
      <c r="ILT7" s="22"/>
      <c r="ILU7" s="22"/>
      <c r="ILV7" s="22"/>
      <c r="ILW7" s="22"/>
      <c r="ILX7" s="22"/>
      <c r="ILY7" s="22"/>
      <c r="ILZ7" s="22"/>
      <c r="IMA7" s="22"/>
      <c r="IMB7" s="22"/>
      <c r="IMC7" s="22"/>
      <c r="IMD7" s="22"/>
      <c r="IME7" s="22"/>
      <c r="IMF7" s="22"/>
      <c r="IMG7" s="22"/>
      <c r="IMH7" s="22"/>
      <c r="IMI7" s="22"/>
      <c r="IMJ7" s="22"/>
      <c r="IMK7" s="22"/>
      <c r="IML7" s="22"/>
      <c r="IMM7" s="22"/>
      <c r="IMN7" s="22"/>
      <c r="IMO7" s="22"/>
      <c r="IMP7" s="22"/>
      <c r="IMQ7" s="22"/>
      <c r="IMR7" s="22"/>
      <c r="IMS7" s="22"/>
      <c r="IMT7" s="22"/>
      <c r="IMU7" s="22"/>
      <c r="IMV7" s="22"/>
      <c r="IMW7" s="22"/>
      <c r="IMX7" s="22"/>
      <c r="IMY7" s="22"/>
      <c r="IMZ7" s="22"/>
      <c r="INA7" s="22"/>
      <c r="INB7" s="22"/>
      <c r="INC7" s="22"/>
      <c r="IND7" s="22"/>
      <c r="INE7" s="22"/>
      <c r="INF7" s="22"/>
      <c r="ING7" s="22"/>
      <c r="INH7" s="22"/>
      <c r="INI7" s="22"/>
      <c r="INJ7" s="22"/>
      <c r="INK7" s="22"/>
      <c r="INL7" s="22"/>
      <c r="INM7" s="22"/>
      <c r="INN7" s="22"/>
      <c r="INO7" s="22"/>
      <c r="INP7" s="22"/>
      <c r="INQ7" s="22"/>
      <c r="INR7" s="22"/>
      <c r="INS7" s="22"/>
      <c r="INT7" s="22"/>
      <c r="INU7" s="22"/>
      <c r="INV7" s="22"/>
      <c r="INW7" s="22"/>
      <c r="INX7" s="22"/>
      <c r="INY7" s="22"/>
      <c r="INZ7" s="22"/>
      <c r="IOA7" s="22"/>
      <c r="IOB7" s="22"/>
      <c r="IOC7" s="22"/>
      <c r="IOD7" s="22"/>
      <c r="IOE7" s="22"/>
      <c r="IOF7" s="22"/>
      <c r="IOG7" s="22"/>
      <c r="IOH7" s="22"/>
      <c r="IOI7" s="22"/>
      <c r="IOJ7" s="22"/>
      <c r="IOK7" s="22"/>
      <c r="IOL7" s="22"/>
      <c r="IOM7" s="22"/>
      <c r="ION7" s="22"/>
      <c r="IOO7" s="22"/>
      <c r="IOP7" s="22"/>
      <c r="IOQ7" s="22"/>
      <c r="IOR7" s="22"/>
      <c r="IOS7" s="22"/>
      <c r="IOT7" s="22"/>
      <c r="IOU7" s="22"/>
      <c r="IOV7" s="22"/>
      <c r="IOW7" s="22"/>
      <c r="IOX7" s="22"/>
      <c r="IOY7" s="22"/>
      <c r="IOZ7" s="22"/>
      <c r="IPA7" s="22"/>
      <c r="IPB7" s="22"/>
      <c r="IPC7" s="22"/>
      <c r="IPD7" s="22"/>
      <c r="IPE7" s="22"/>
      <c r="IPF7" s="22"/>
      <c r="IPG7" s="22"/>
      <c r="IPH7" s="22"/>
      <c r="IPI7" s="22"/>
      <c r="IPJ7" s="22"/>
      <c r="IPK7" s="22"/>
      <c r="IPL7" s="22"/>
      <c r="IPM7" s="22"/>
      <c r="IPN7" s="22"/>
      <c r="IPO7" s="22"/>
      <c r="IPP7" s="22"/>
      <c r="IPQ7" s="22"/>
      <c r="IPR7" s="22"/>
      <c r="IPS7" s="22"/>
      <c r="IPT7" s="22"/>
      <c r="IPU7" s="22"/>
      <c r="IPV7" s="22"/>
      <c r="IPW7" s="22"/>
      <c r="IPX7" s="22"/>
      <c r="IPY7" s="22"/>
      <c r="IPZ7" s="22"/>
      <c r="IQA7" s="22"/>
      <c r="IQB7" s="22"/>
      <c r="IQC7" s="22"/>
      <c r="IQD7" s="22"/>
      <c r="IQE7" s="22"/>
      <c r="IQF7" s="22"/>
      <c r="IQG7" s="22"/>
      <c r="IQH7" s="22"/>
      <c r="IQI7" s="22"/>
      <c r="IQJ7" s="22"/>
      <c r="IQK7" s="22"/>
      <c r="IQL7" s="22"/>
      <c r="IQM7" s="22"/>
      <c r="IQN7" s="22"/>
      <c r="IQO7" s="22"/>
      <c r="IQP7" s="22"/>
      <c r="IQQ7" s="22"/>
      <c r="IQR7" s="22"/>
      <c r="IQS7" s="22"/>
      <c r="IQT7" s="22"/>
      <c r="IQU7" s="22"/>
      <c r="IQV7" s="22"/>
      <c r="IQW7" s="22"/>
      <c r="IQX7" s="22"/>
      <c r="IQY7" s="22"/>
      <c r="IQZ7" s="22"/>
      <c r="IRA7" s="22"/>
      <c r="IRB7" s="22"/>
      <c r="IRC7" s="22"/>
      <c r="IRD7" s="22"/>
      <c r="IRE7" s="22"/>
      <c r="IRF7" s="22"/>
      <c r="IRG7" s="22"/>
      <c r="IRH7" s="22"/>
      <c r="IRI7" s="22"/>
      <c r="IRJ7" s="22"/>
      <c r="IRK7" s="22"/>
      <c r="IRL7" s="22"/>
      <c r="IRM7" s="22"/>
      <c r="IRN7" s="22"/>
      <c r="IRO7" s="22"/>
      <c r="IRP7" s="22"/>
      <c r="IRQ7" s="22"/>
      <c r="IRR7" s="22"/>
      <c r="IRS7" s="22"/>
      <c r="IRT7" s="22"/>
      <c r="IRU7" s="22"/>
      <c r="IRV7" s="22"/>
      <c r="IRW7" s="22"/>
      <c r="IRX7" s="22"/>
      <c r="IRY7" s="22"/>
      <c r="IRZ7" s="22"/>
      <c r="ISA7" s="22"/>
      <c r="ISB7" s="22"/>
      <c r="ISC7" s="22"/>
      <c r="ISD7" s="22"/>
      <c r="ISE7" s="22"/>
      <c r="ISF7" s="22"/>
      <c r="ISG7" s="22"/>
      <c r="ISH7" s="22"/>
      <c r="ISI7" s="22"/>
      <c r="ISJ7" s="22"/>
      <c r="ISK7" s="22"/>
      <c r="ISL7" s="22"/>
      <c r="ISM7" s="22"/>
      <c r="ISN7" s="22"/>
      <c r="ISO7" s="22"/>
      <c r="ISP7" s="22"/>
      <c r="ISQ7" s="22"/>
      <c r="ISR7" s="22"/>
      <c r="ISS7" s="22"/>
      <c r="IST7" s="22"/>
      <c r="ISU7" s="22"/>
      <c r="ISV7" s="22"/>
      <c r="ISW7" s="22"/>
      <c r="ISX7" s="22"/>
      <c r="ISY7" s="22"/>
      <c r="ISZ7" s="22"/>
      <c r="ITA7" s="22"/>
      <c r="ITB7" s="22"/>
      <c r="ITC7" s="22"/>
      <c r="ITD7" s="22"/>
      <c r="ITE7" s="22"/>
      <c r="ITF7" s="22"/>
      <c r="ITG7" s="22"/>
      <c r="ITH7" s="22"/>
      <c r="ITI7" s="22"/>
      <c r="ITJ7" s="22"/>
      <c r="ITK7" s="22"/>
      <c r="ITL7" s="22"/>
      <c r="ITM7" s="22"/>
      <c r="ITN7" s="22"/>
      <c r="ITO7" s="22"/>
      <c r="ITP7" s="22"/>
      <c r="ITQ7" s="22"/>
      <c r="ITR7" s="22"/>
      <c r="ITS7" s="22"/>
      <c r="ITT7" s="22"/>
      <c r="ITU7" s="22"/>
      <c r="ITV7" s="22"/>
      <c r="ITW7" s="22"/>
      <c r="ITX7" s="22"/>
      <c r="ITY7" s="22"/>
      <c r="ITZ7" s="22"/>
      <c r="IUA7" s="22"/>
      <c r="IUB7" s="22"/>
      <c r="IUC7" s="22"/>
      <c r="IUD7" s="22"/>
      <c r="IUE7" s="22"/>
      <c r="IUF7" s="22"/>
      <c r="IUG7" s="22"/>
      <c r="IUH7" s="22"/>
      <c r="IUI7" s="22"/>
      <c r="IUJ7" s="22"/>
      <c r="IUK7" s="22"/>
      <c r="IUL7" s="22"/>
      <c r="IUM7" s="22"/>
      <c r="IUN7" s="22"/>
      <c r="IUO7" s="22"/>
      <c r="IUP7" s="22"/>
      <c r="IUQ7" s="22"/>
      <c r="IUR7" s="22"/>
      <c r="IUS7" s="22"/>
      <c r="IUT7" s="22"/>
      <c r="IUU7" s="22"/>
      <c r="IUV7" s="22"/>
      <c r="IUW7" s="22"/>
      <c r="IUX7" s="22"/>
      <c r="IUY7" s="22"/>
      <c r="IUZ7" s="22"/>
      <c r="IVA7" s="22"/>
      <c r="IVB7" s="22"/>
      <c r="IVC7" s="22"/>
      <c r="IVD7" s="22"/>
      <c r="IVE7" s="22"/>
      <c r="IVF7" s="22"/>
      <c r="IVG7" s="22"/>
      <c r="IVH7" s="22"/>
      <c r="IVI7" s="22"/>
      <c r="IVJ7" s="22"/>
      <c r="IVK7" s="22"/>
      <c r="IVL7" s="22"/>
      <c r="IVM7" s="22"/>
      <c r="IVN7" s="22"/>
      <c r="IVO7" s="22"/>
      <c r="IVP7" s="22"/>
      <c r="IVQ7" s="22"/>
      <c r="IVR7" s="22"/>
      <c r="IVS7" s="22"/>
      <c r="IVT7" s="22"/>
      <c r="IVU7" s="22"/>
      <c r="IVV7" s="22"/>
      <c r="IVW7" s="22"/>
      <c r="IVX7" s="22"/>
      <c r="IVY7" s="22"/>
      <c r="IVZ7" s="22"/>
      <c r="IWA7" s="22"/>
      <c r="IWB7" s="22"/>
      <c r="IWC7" s="22"/>
      <c r="IWD7" s="22"/>
      <c r="IWE7" s="22"/>
      <c r="IWF7" s="22"/>
      <c r="IWG7" s="22"/>
      <c r="IWH7" s="22"/>
      <c r="IWI7" s="22"/>
      <c r="IWJ7" s="22"/>
      <c r="IWK7" s="22"/>
      <c r="IWL7" s="22"/>
      <c r="IWM7" s="22"/>
      <c r="IWN7" s="22"/>
      <c r="IWO7" s="22"/>
      <c r="IWP7" s="22"/>
      <c r="IWQ7" s="22"/>
      <c r="IWR7" s="22"/>
      <c r="IWS7" s="22"/>
      <c r="IWT7" s="22"/>
      <c r="IWU7" s="22"/>
      <c r="IWV7" s="22"/>
      <c r="IWW7" s="22"/>
      <c r="IWX7" s="22"/>
      <c r="IWY7" s="22"/>
      <c r="IWZ7" s="22"/>
      <c r="IXA7" s="22"/>
      <c r="IXB7" s="22"/>
      <c r="IXC7" s="22"/>
      <c r="IXD7" s="22"/>
      <c r="IXE7" s="22"/>
      <c r="IXF7" s="22"/>
      <c r="IXG7" s="22"/>
      <c r="IXH7" s="22"/>
      <c r="IXI7" s="22"/>
      <c r="IXJ7" s="22"/>
      <c r="IXK7" s="22"/>
      <c r="IXL7" s="22"/>
      <c r="IXM7" s="22"/>
      <c r="IXN7" s="22"/>
      <c r="IXO7" s="22"/>
      <c r="IXP7" s="22"/>
      <c r="IXQ7" s="22"/>
      <c r="IXR7" s="22"/>
      <c r="IXS7" s="22"/>
      <c r="IXT7" s="22"/>
      <c r="IXU7" s="22"/>
      <c r="IXV7" s="22"/>
      <c r="IXW7" s="22"/>
      <c r="IXX7" s="22"/>
      <c r="IXY7" s="22"/>
      <c r="IXZ7" s="22"/>
      <c r="IYA7" s="22"/>
      <c r="IYB7" s="22"/>
      <c r="IYC7" s="22"/>
      <c r="IYD7" s="22"/>
      <c r="IYE7" s="22"/>
      <c r="IYF7" s="22"/>
      <c r="IYG7" s="22"/>
      <c r="IYH7" s="22"/>
      <c r="IYI7" s="22"/>
      <c r="IYJ7" s="22"/>
      <c r="IYK7" s="22"/>
      <c r="IYL7" s="22"/>
      <c r="IYM7" s="22"/>
      <c r="IYN7" s="22"/>
      <c r="IYO7" s="22"/>
      <c r="IYP7" s="22"/>
      <c r="IYQ7" s="22"/>
      <c r="IYR7" s="22"/>
      <c r="IYS7" s="22"/>
      <c r="IYT7" s="22"/>
      <c r="IYU7" s="22"/>
      <c r="IYV7" s="22"/>
      <c r="IYW7" s="22"/>
      <c r="IYX7" s="22"/>
      <c r="IYY7" s="22"/>
      <c r="IYZ7" s="22"/>
      <c r="IZA7" s="22"/>
      <c r="IZB7" s="22"/>
      <c r="IZC7" s="22"/>
      <c r="IZD7" s="22"/>
      <c r="IZE7" s="22"/>
      <c r="IZF7" s="22"/>
      <c r="IZG7" s="22"/>
      <c r="IZH7" s="22"/>
      <c r="IZI7" s="22"/>
      <c r="IZJ7" s="22"/>
      <c r="IZK7" s="22"/>
      <c r="IZL7" s="22"/>
      <c r="IZM7" s="22"/>
      <c r="IZN7" s="22"/>
      <c r="IZO7" s="22"/>
      <c r="IZP7" s="22"/>
      <c r="IZQ7" s="22"/>
      <c r="IZR7" s="22"/>
      <c r="IZS7" s="22"/>
      <c r="IZT7" s="22"/>
      <c r="IZU7" s="22"/>
      <c r="IZV7" s="22"/>
      <c r="IZW7" s="22"/>
      <c r="IZX7" s="22"/>
      <c r="IZY7" s="22"/>
      <c r="IZZ7" s="22"/>
      <c r="JAA7" s="22"/>
      <c r="JAB7" s="22"/>
      <c r="JAC7" s="22"/>
      <c r="JAD7" s="22"/>
      <c r="JAE7" s="22"/>
      <c r="JAF7" s="22"/>
      <c r="JAG7" s="22"/>
      <c r="JAH7" s="22"/>
      <c r="JAI7" s="22"/>
      <c r="JAJ7" s="22"/>
      <c r="JAK7" s="22"/>
      <c r="JAL7" s="22"/>
      <c r="JAM7" s="22"/>
      <c r="JAN7" s="22"/>
      <c r="JAO7" s="22"/>
      <c r="JAP7" s="22"/>
      <c r="JAQ7" s="22"/>
      <c r="JAR7" s="22"/>
      <c r="JAS7" s="22"/>
      <c r="JAT7" s="22"/>
      <c r="JAU7" s="22"/>
      <c r="JAV7" s="22"/>
      <c r="JAW7" s="22"/>
      <c r="JAX7" s="22"/>
      <c r="JAY7" s="22"/>
      <c r="JAZ7" s="22"/>
      <c r="JBA7" s="22"/>
      <c r="JBB7" s="22"/>
      <c r="JBC7" s="22"/>
      <c r="JBD7" s="22"/>
      <c r="JBE7" s="22"/>
      <c r="JBF7" s="22"/>
      <c r="JBG7" s="22"/>
      <c r="JBH7" s="22"/>
      <c r="JBI7" s="22"/>
      <c r="JBJ7" s="22"/>
      <c r="JBK7" s="22"/>
      <c r="JBL7" s="22"/>
      <c r="JBM7" s="22"/>
      <c r="JBN7" s="22"/>
      <c r="JBO7" s="22"/>
      <c r="JBP7" s="22"/>
      <c r="JBQ7" s="22"/>
      <c r="JBR7" s="22"/>
      <c r="JBS7" s="22"/>
      <c r="JBT7" s="22"/>
      <c r="JBU7" s="22"/>
      <c r="JBV7" s="22"/>
      <c r="JBW7" s="22"/>
      <c r="JBX7" s="22"/>
      <c r="JBY7" s="22"/>
      <c r="JBZ7" s="22"/>
      <c r="JCA7" s="22"/>
      <c r="JCB7" s="22"/>
      <c r="JCC7" s="22"/>
      <c r="JCD7" s="22"/>
      <c r="JCE7" s="22"/>
      <c r="JCF7" s="22"/>
      <c r="JCG7" s="22"/>
      <c r="JCH7" s="22"/>
      <c r="JCI7" s="22"/>
      <c r="JCJ7" s="22"/>
      <c r="JCK7" s="22"/>
      <c r="JCL7" s="22"/>
      <c r="JCM7" s="22"/>
      <c r="JCN7" s="22"/>
      <c r="JCO7" s="22"/>
      <c r="JCP7" s="22"/>
      <c r="JCQ7" s="22"/>
      <c r="JCR7" s="22"/>
      <c r="JCS7" s="22"/>
      <c r="JCT7" s="22"/>
      <c r="JCU7" s="22"/>
      <c r="JCV7" s="22"/>
      <c r="JCW7" s="22"/>
      <c r="JCX7" s="22"/>
      <c r="JCY7" s="22"/>
      <c r="JCZ7" s="22"/>
      <c r="JDA7" s="22"/>
      <c r="JDB7" s="22"/>
      <c r="JDC7" s="22"/>
      <c r="JDD7" s="22"/>
      <c r="JDE7" s="22"/>
      <c r="JDF7" s="22"/>
      <c r="JDG7" s="22"/>
      <c r="JDH7" s="22"/>
      <c r="JDI7" s="22"/>
      <c r="JDJ7" s="22"/>
      <c r="JDK7" s="22"/>
      <c r="JDL7" s="22"/>
      <c r="JDM7" s="22"/>
      <c r="JDN7" s="22"/>
      <c r="JDO7" s="22"/>
      <c r="JDP7" s="22"/>
      <c r="JDQ7" s="22"/>
      <c r="JDR7" s="22"/>
      <c r="JDS7" s="22"/>
      <c r="JDT7" s="22"/>
      <c r="JDU7" s="22"/>
      <c r="JDV7" s="22"/>
      <c r="JDW7" s="22"/>
      <c r="JDX7" s="22"/>
      <c r="JDY7" s="22"/>
      <c r="JDZ7" s="22"/>
      <c r="JEA7" s="22"/>
      <c r="JEB7" s="22"/>
      <c r="JEC7" s="22"/>
      <c r="JED7" s="22"/>
      <c r="JEE7" s="22"/>
      <c r="JEF7" s="22"/>
      <c r="JEG7" s="22"/>
      <c r="JEH7" s="22"/>
      <c r="JEI7" s="22"/>
      <c r="JEJ7" s="22"/>
      <c r="JEK7" s="22"/>
      <c r="JEL7" s="22"/>
      <c r="JEM7" s="22"/>
      <c r="JEN7" s="22"/>
      <c r="JEO7" s="22"/>
      <c r="JEP7" s="22"/>
      <c r="JEQ7" s="22"/>
      <c r="JER7" s="22"/>
      <c r="JES7" s="22"/>
      <c r="JET7" s="22"/>
      <c r="JEU7" s="22"/>
      <c r="JEV7" s="22"/>
      <c r="JEW7" s="22"/>
      <c r="JEX7" s="22"/>
      <c r="JEY7" s="22"/>
      <c r="JEZ7" s="22"/>
      <c r="JFA7" s="22"/>
      <c r="JFB7" s="22"/>
      <c r="JFC7" s="22"/>
      <c r="JFD7" s="22"/>
      <c r="JFE7" s="22"/>
      <c r="JFF7" s="22"/>
      <c r="JFG7" s="22"/>
      <c r="JFH7" s="22"/>
      <c r="JFI7" s="22"/>
      <c r="JFJ7" s="22"/>
      <c r="JFK7" s="22"/>
      <c r="JFL7" s="22"/>
      <c r="JFM7" s="22"/>
      <c r="JFN7" s="22"/>
      <c r="JFO7" s="22"/>
      <c r="JFP7" s="22"/>
      <c r="JFQ7" s="22"/>
      <c r="JFR7" s="22"/>
      <c r="JFS7" s="22"/>
      <c r="JFT7" s="22"/>
      <c r="JFU7" s="22"/>
      <c r="JFV7" s="22"/>
      <c r="JFW7" s="22"/>
      <c r="JFX7" s="22"/>
      <c r="JFY7" s="22"/>
      <c r="JFZ7" s="22"/>
      <c r="JGA7" s="22"/>
      <c r="JGB7" s="22"/>
      <c r="JGC7" s="22"/>
      <c r="JGD7" s="22"/>
      <c r="JGE7" s="22"/>
      <c r="JGF7" s="22"/>
      <c r="JGG7" s="22"/>
      <c r="JGH7" s="22"/>
      <c r="JGI7" s="22"/>
      <c r="JGJ7" s="22"/>
      <c r="JGK7" s="22"/>
      <c r="JGL7" s="22"/>
      <c r="JGM7" s="22"/>
      <c r="JGN7" s="22"/>
      <c r="JGO7" s="22"/>
      <c r="JGP7" s="22"/>
      <c r="JGQ7" s="22"/>
      <c r="JGR7" s="22"/>
      <c r="JGS7" s="22"/>
      <c r="JGT7" s="22"/>
      <c r="JGU7" s="22"/>
      <c r="JGV7" s="22"/>
      <c r="JGW7" s="22"/>
      <c r="JGX7" s="22"/>
      <c r="JGY7" s="22"/>
      <c r="JGZ7" s="22"/>
      <c r="JHA7" s="22"/>
      <c r="JHB7" s="22"/>
      <c r="JHC7" s="22"/>
      <c r="JHD7" s="22"/>
      <c r="JHE7" s="22"/>
      <c r="JHF7" s="22"/>
      <c r="JHG7" s="22"/>
      <c r="JHH7" s="22"/>
      <c r="JHI7" s="22"/>
      <c r="JHJ7" s="22"/>
      <c r="JHK7" s="22"/>
      <c r="JHL7" s="22"/>
      <c r="JHM7" s="22"/>
      <c r="JHN7" s="22"/>
      <c r="JHO7" s="22"/>
      <c r="JHP7" s="22"/>
      <c r="JHQ7" s="22"/>
      <c r="JHR7" s="22"/>
      <c r="JHS7" s="22"/>
      <c r="JHT7" s="22"/>
      <c r="JHU7" s="22"/>
      <c r="JHV7" s="22"/>
      <c r="JHW7" s="22"/>
      <c r="JHX7" s="22"/>
      <c r="JHY7" s="22"/>
      <c r="JHZ7" s="22"/>
      <c r="JIA7" s="22"/>
      <c r="JIB7" s="22"/>
      <c r="JIC7" s="22"/>
      <c r="JID7" s="22"/>
      <c r="JIE7" s="22"/>
      <c r="JIF7" s="22"/>
      <c r="JIG7" s="22"/>
      <c r="JIH7" s="22"/>
      <c r="JII7" s="22"/>
      <c r="JIJ7" s="22"/>
      <c r="JIK7" s="22"/>
      <c r="JIL7" s="22"/>
      <c r="JIM7" s="22"/>
      <c r="JIN7" s="22"/>
      <c r="JIO7" s="22"/>
      <c r="JIP7" s="22"/>
      <c r="JIQ7" s="22"/>
      <c r="JIR7" s="22"/>
      <c r="JIS7" s="22"/>
      <c r="JIT7" s="22"/>
      <c r="JIU7" s="22"/>
      <c r="JIV7" s="22"/>
      <c r="JIW7" s="22"/>
      <c r="JIX7" s="22"/>
      <c r="JIY7" s="22"/>
      <c r="JIZ7" s="22"/>
      <c r="JJA7" s="22"/>
      <c r="JJB7" s="22"/>
      <c r="JJC7" s="22"/>
      <c r="JJD7" s="22"/>
      <c r="JJE7" s="22"/>
      <c r="JJF7" s="22"/>
      <c r="JJG7" s="22"/>
      <c r="JJH7" s="22"/>
      <c r="JJI7" s="22"/>
      <c r="JJJ7" s="22"/>
      <c r="JJK7" s="22"/>
      <c r="JJL7" s="22"/>
      <c r="JJM7" s="22"/>
      <c r="JJN7" s="22"/>
      <c r="JJO7" s="22"/>
      <c r="JJP7" s="22"/>
      <c r="JJQ7" s="22"/>
      <c r="JJR7" s="22"/>
      <c r="JJS7" s="22"/>
      <c r="JJT7" s="22"/>
      <c r="JJU7" s="22"/>
      <c r="JJV7" s="22"/>
      <c r="JJW7" s="22"/>
      <c r="JJX7" s="22"/>
      <c r="JJY7" s="22"/>
      <c r="JJZ7" s="22"/>
      <c r="JKA7" s="22"/>
      <c r="JKB7" s="22"/>
      <c r="JKC7" s="22"/>
      <c r="JKD7" s="22"/>
      <c r="JKE7" s="22"/>
      <c r="JKF7" s="22"/>
      <c r="JKG7" s="22"/>
      <c r="JKH7" s="22"/>
      <c r="JKI7" s="22"/>
      <c r="JKJ7" s="22"/>
      <c r="JKK7" s="22"/>
      <c r="JKL7" s="22"/>
      <c r="JKM7" s="22"/>
      <c r="JKN7" s="22"/>
      <c r="JKO7" s="22"/>
      <c r="JKP7" s="22"/>
      <c r="JKQ7" s="22"/>
      <c r="JKR7" s="22"/>
      <c r="JKS7" s="22"/>
      <c r="JKT7" s="22"/>
      <c r="JKU7" s="22"/>
      <c r="JKV7" s="22"/>
      <c r="JKW7" s="22"/>
      <c r="JKX7" s="22"/>
      <c r="JKY7" s="22"/>
      <c r="JKZ7" s="22"/>
      <c r="JLA7" s="22"/>
      <c r="JLB7" s="22"/>
      <c r="JLC7" s="22"/>
      <c r="JLD7" s="22"/>
      <c r="JLE7" s="22"/>
      <c r="JLF7" s="22"/>
      <c r="JLG7" s="22"/>
      <c r="JLH7" s="22"/>
      <c r="JLI7" s="22"/>
      <c r="JLJ7" s="22"/>
      <c r="JLK7" s="22"/>
      <c r="JLL7" s="22"/>
      <c r="JLM7" s="22"/>
      <c r="JLN7" s="22"/>
      <c r="JLO7" s="22"/>
      <c r="JLP7" s="22"/>
      <c r="JLQ7" s="22"/>
      <c r="JLR7" s="22"/>
      <c r="JLS7" s="22"/>
      <c r="JLT7" s="22"/>
      <c r="JLU7" s="22"/>
      <c r="JLV7" s="22"/>
      <c r="JLW7" s="22"/>
      <c r="JLX7" s="22"/>
      <c r="JLY7" s="22"/>
      <c r="JLZ7" s="22"/>
      <c r="JMA7" s="22"/>
      <c r="JMB7" s="22"/>
      <c r="JMC7" s="22"/>
      <c r="JMD7" s="22"/>
      <c r="JME7" s="22"/>
      <c r="JMF7" s="22"/>
      <c r="JMG7" s="22"/>
      <c r="JMH7" s="22"/>
      <c r="JMI7" s="22"/>
      <c r="JMJ7" s="22"/>
      <c r="JMK7" s="22"/>
      <c r="JML7" s="22"/>
      <c r="JMM7" s="22"/>
      <c r="JMN7" s="22"/>
      <c r="JMO7" s="22"/>
      <c r="JMP7" s="22"/>
      <c r="JMQ7" s="22"/>
      <c r="JMR7" s="22"/>
      <c r="JMS7" s="22"/>
      <c r="JMT7" s="22"/>
      <c r="JMU7" s="22"/>
      <c r="JMV7" s="22"/>
      <c r="JMW7" s="22"/>
      <c r="JMX7" s="22"/>
      <c r="JMY7" s="22"/>
      <c r="JMZ7" s="22"/>
      <c r="JNA7" s="22"/>
      <c r="JNB7" s="22"/>
      <c r="JNC7" s="22"/>
      <c r="JND7" s="22"/>
      <c r="JNE7" s="22"/>
      <c r="JNF7" s="22"/>
      <c r="JNG7" s="22"/>
      <c r="JNH7" s="22"/>
      <c r="JNI7" s="22"/>
      <c r="JNJ7" s="22"/>
      <c r="JNK7" s="22"/>
      <c r="JNL7" s="22"/>
      <c r="JNM7" s="22"/>
      <c r="JNN7" s="22"/>
      <c r="JNO7" s="22"/>
      <c r="JNP7" s="22"/>
      <c r="JNQ7" s="22"/>
      <c r="JNR7" s="22"/>
      <c r="JNS7" s="22"/>
      <c r="JNT7" s="22"/>
      <c r="JNU7" s="22"/>
      <c r="JNV7" s="22"/>
      <c r="JNW7" s="22"/>
      <c r="JNX7" s="22"/>
      <c r="JNY7" s="22"/>
      <c r="JNZ7" s="22"/>
      <c r="JOA7" s="22"/>
      <c r="JOB7" s="22"/>
      <c r="JOC7" s="22"/>
      <c r="JOD7" s="22"/>
      <c r="JOE7" s="22"/>
      <c r="JOF7" s="22"/>
      <c r="JOG7" s="22"/>
      <c r="JOH7" s="22"/>
      <c r="JOI7" s="22"/>
      <c r="JOJ7" s="22"/>
      <c r="JOK7" s="22"/>
      <c r="JOL7" s="22"/>
      <c r="JOM7" s="22"/>
      <c r="JON7" s="22"/>
      <c r="JOO7" s="22"/>
      <c r="JOP7" s="22"/>
      <c r="JOQ7" s="22"/>
      <c r="JOR7" s="22"/>
      <c r="JOS7" s="22"/>
      <c r="JOT7" s="22"/>
      <c r="JOU7" s="22"/>
      <c r="JOV7" s="22"/>
      <c r="JOW7" s="22"/>
      <c r="JOX7" s="22"/>
      <c r="JOY7" s="22"/>
      <c r="JOZ7" s="22"/>
      <c r="JPA7" s="22"/>
      <c r="JPB7" s="22"/>
      <c r="JPC7" s="22"/>
      <c r="JPD7" s="22"/>
      <c r="JPE7" s="22"/>
      <c r="JPF7" s="22"/>
      <c r="JPG7" s="22"/>
      <c r="JPH7" s="22"/>
      <c r="JPI7" s="22"/>
      <c r="JPJ7" s="22"/>
      <c r="JPK7" s="22"/>
      <c r="JPL7" s="22"/>
      <c r="JPM7" s="22"/>
      <c r="JPN7" s="22"/>
      <c r="JPO7" s="22"/>
      <c r="JPP7" s="22"/>
      <c r="JPQ7" s="22"/>
      <c r="JPR7" s="22"/>
      <c r="JPS7" s="22"/>
      <c r="JPT7" s="22"/>
      <c r="JPU7" s="22"/>
      <c r="JPV7" s="22"/>
      <c r="JPW7" s="22"/>
      <c r="JPX7" s="22"/>
      <c r="JPY7" s="22"/>
      <c r="JPZ7" s="22"/>
      <c r="JQA7" s="22"/>
      <c r="JQB7" s="22"/>
      <c r="JQC7" s="22"/>
      <c r="JQD7" s="22"/>
      <c r="JQE7" s="22"/>
      <c r="JQF7" s="22"/>
      <c r="JQG7" s="22"/>
      <c r="JQH7" s="22"/>
      <c r="JQI7" s="22"/>
      <c r="JQJ7" s="22"/>
      <c r="JQK7" s="22"/>
      <c r="JQL7" s="22"/>
      <c r="JQM7" s="22"/>
      <c r="JQN7" s="22"/>
      <c r="JQO7" s="22"/>
      <c r="JQP7" s="22"/>
      <c r="JQQ7" s="22"/>
      <c r="JQR7" s="22"/>
      <c r="JQS7" s="22"/>
      <c r="JQT7" s="22"/>
      <c r="JQU7" s="22"/>
      <c r="JQV7" s="22"/>
      <c r="JQW7" s="22"/>
      <c r="JQX7" s="22"/>
      <c r="JQY7" s="22"/>
      <c r="JQZ7" s="22"/>
      <c r="JRA7" s="22"/>
      <c r="JRB7" s="22"/>
      <c r="JRC7" s="22"/>
      <c r="JRD7" s="22"/>
      <c r="JRE7" s="22"/>
      <c r="JRF7" s="22"/>
      <c r="JRG7" s="22"/>
      <c r="JRH7" s="22"/>
      <c r="JRI7" s="22"/>
      <c r="JRJ7" s="22"/>
      <c r="JRK7" s="22"/>
      <c r="JRL7" s="22"/>
      <c r="JRM7" s="22"/>
      <c r="JRN7" s="22"/>
      <c r="JRO7" s="22"/>
      <c r="JRP7" s="22"/>
      <c r="JRQ7" s="22"/>
      <c r="JRR7" s="22"/>
      <c r="JRS7" s="22"/>
      <c r="JRT7" s="22"/>
      <c r="JRU7" s="22"/>
      <c r="JRV7" s="22"/>
      <c r="JRW7" s="22"/>
      <c r="JRX7" s="22"/>
      <c r="JRY7" s="22"/>
      <c r="JRZ7" s="22"/>
      <c r="JSA7" s="22"/>
      <c r="JSB7" s="22"/>
      <c r="JSC7" s="22"/>
      <c r="JSD7" s="22"/>
      <c r="JSE7" s="22"/>
      <c r="JSF7" s="22"/>
      <c r="JSG7" s="22"/>
      <c r="JSH7" s="22"/>
      <c r="JSI7" s="22"/>
      <c r="JSJ7" s="22"/>
      <c r="JSK7" s="22"/>
      <c r="JSL7" s="22"/>
      <c r="JSM7" s="22"/>
      <c r="JSN7" s="22"/>
      <c r="JSO7" s="22"/>
      <c r="JSP7" s="22"/>
      <c r="JSQ7" s="22"/>
      <c r="JSR7" s="22"/>
      <c r="JSS7" s="22"/>
      <c r="JST7" s="22"/>
      <c r="JSU7" s="22"/>
      <c r="JSV7" s="22"/>
      <c r="JSW7" s="22"/>
      <c r="JSX7" s="22"/>
      <c r="JSY7" s="22"/>
      <c r="JSZ7" s="22"/>
      <c r="JTA7" s="22"/>
      <c r="JTB7" s="22"/>
      <c r="JTC7" s="22"/>
      <c r="JTD7" s="22"/>
      <c r="JTE7" s="22"/>
      <c r="JTF7" s="22"/>
      <c r="JTG7" s="22"/>
      <c r="JTH7" s="22"/>
      <c r="JTI7" s="22"/>
      <c r="JTJ7" s="22"/>
      <c r="JTK7" s="22"/>
      <c r="JTL7" s="22"/>
      <c r="JTM7" s="22"/>
      <c r="JTN7" s="22"/>
      <c r="JTO7" s="22"/>
      <c r="JTP7" s="22"/>
      <c r="JTQ7" s="22"/>
      <c r="JTR7" s="22"/>
      <c r="JTS7" s="22"/>
      <c r="JTT7" s="22"/>
      <c r="JTU7" s="22"/>
      <c r="JTV7" s="22"/>
      <c r="JTW7" s="22"/>
      <c r="JTX7" s="22"/>
      <c r="JTY7" s="22"/>
      <c r="JTZ7" s="22"/>
      <c r="JUA7" s="22"/>
      <c r="JUB7" s="22"/>
      <c r="JUC7" s="22"/>
      <c r="JUD7" s="22"/>
      <c r="JUE7" s="22"/>
      <c r="JUF7" s="22"/>
      <c r="JUG7" s="22"/>
      <c r="JUH7" s="22"/>
      <c r="JUI7" s="22"/>
      <c r="JUJ7" s="22"/>
      <c r="JUK7" s="22"/>
      <c r="JUL7" s="22"/>
      <c r="JUM7" s="22"/>
      <c r="JUN7" s="22"/>
      <c r="JUO7" s="22"/>
      <c r="JUP7" s="22"/>
      <c r="JUQ7" s="22"/>
      <c r="JUR7" s="22"/>
      <c r="JUS7" s="22"/>
      <c r="JUT7" s="22"/>
      <c r="JUU7" s="22"/>
      <c r="JUV7" s="22"/>
      <c r="JUW7" s="22"/>
      <c r="JUX7" s="22"/>
      <c r="JUY7" s="22"/>
      <c r="JUZ7" s="22"/>
      <c r="JVA7" s="22"/>
      <c r="JVB7" s="22"/>
      <c r="JVC7" s="22"/>
      <c r="JVD7" s="22"/>
      <c r="JVE7" s="22"/>
      <c r="JVF7" s="22"/>
      <c r="JVG7" s="22"/>
      <c r="JVH7" s="22"/>
      <c r="JVI7" s="22"/>
      <c r="JVJ7" s="22"/>
      <c r="JVK7" s="22"/>
      <c r="JVL7" s="22"/>
      <c r="JVM7" s="22"/>
      <c r="JVN7" s="22"/>
      <c r="JVO7" s="22"/>
      <c r="JVP7" s="22"/>
      <c r="JVQ7" s="22"/>
      <c r="JVR7" s="22"/>
      <c r="JVS7" s="22"/>
      <c r="JVT7" s="22"/>
      <c r="JVU7" s="22"/>
      <c r="JVV7" s="22"/>
      <c r="JVW7" s="22"/>
      <c r="JVX7" s="22"/>
      <c r="JVY7" s="22"/>
      <c r="JVZ7" s="22"/>
      <c r="JWA7" s="22"/>
      <c r="JWB7" s="22"/>
      <c r="JWC7" s="22"/>
      <c r="JWD7" s="22"/>
      <c r="JWE7" s="22"/>
      <c r="JWF7" s="22"/>
      <c r="JWG7" s="22"/>
      <c r="JWH7" s="22"/>
      <c r="JWI7" s="22"/>
      <c r="JWJ7" s="22"/>
      <c r="JWK7" s="22"/>
      <c r="JWL7" s="22"/>
      <c r="JWM7" s="22"/>
      <c r="JWN7" s="22"/>
      <c r="JWO7" s="22"/>
      <c r="JWP7" s="22"/>
      <c r="JWQ7" s="22"/>
      <c r="JWR7" s="22"/>
      <c r="JWS7" s="22"/>
      <c r="JWT7" s="22"/>
      <c r="JWU7" s="22"/>
      <c r="JWV7" s="22"/>
      <c r="JWW7" s="22"/>
      <c r="JWX7" s="22"/>
      <c r="JWY7" s="22"/>
      <c r="JWZ7" s="22"/>
      <c r="JXA7" s="22"/>
      <c r="JXB7" s="22"/>
      <c r="JXC7" s="22"/>
      <c r="JXD7" s="22"/>
      <c r="JXE7" s="22"/>
      <c r="JXF7" s="22"/>
      <c r="JXG7" s="22"/>
      <c r="JXH7" s="22"/>
      <c r="JXI7" s="22"/>
      <c r="JXJ7" s="22"/>
      <c r="JXK7" s="22"/>
      <c r="JXL7" s="22"/>
      <c r="JXM7" s="22"/>
      <c r="JXN7" s="22"/>
      <c r="JXO7" s="22"/>
      <c r="JXP7" s="22"/>
      <c r="JXQ7" s="22"/>
      <c r="JXR7" s="22"/>
      <c r="JXS7" s="22"/>
      <c r="JXT7" s="22"/>
      <c r="JXU7" s="22"/>
      <c r="JXV7" s="22"/>
      <c r="JXW7" s="22"/>
      <c r="JXX7" s="22"/>
      <c r="JXY7" s="22"/>
      <c r="JXZ7" s="22"/>
      <c r="JYA7" s="22"/>
      <c r="JYB7" s="22"/>
      <c r="JYC7" s="22"/>
      <c r="JYD7" s="22"/>
      <c r="JYE7" s="22"/>
      <c r="JYF7" s="22"/>
      <c r="JYG7" s="22"/>
      <c r="JYH7" s="22"/>
      <c r="JYI7" s="22"/>
      <c r="JYJ7" s="22"/>
      <c r="JYK7" s="22"/>
      <c r="JYL7" s="22"/>
      <c r="JYM7" s="22"/>
      <c r="JYN7" s="22"/>
      <c r="JYO7" s="22"/>
      <c r="JYP7" s="22"/>
      <c r="JYQ7" s="22"/>
      <c r="JYR7" s="22"/>
      <c r="JYS7" s="22"/>
      <c r="JYT7" s="22"/>
      <c r="JYU7" s="22"/>
      <c r="JYV7" s="22"/>
      <c r="JYW7" s="22"/>
      <c r="JYX7" s="22"/>
      <c r="JYY7" s="22"/>
      <c r="JYZ7" s="22"/>
      <c r="JZA7" s="22"/>
      <c r="JZB7" s="22"/>
      <c r="JZC7" s="22"/>
      <c r="JZD7" s="22"/>
      <c r="JZE7" s="22"/>
      <c r="JZF7" s="22"/>
      <c r="JZG7" s="22"/>
      <c r="JZH7" s="22"/>
      <c r="JZI7" s="22"/>
      <c r="JZJ7" s="22"/>
      <c r="JZK7" s="22"/>
      <c r="JZL7" s="22"/>
      <c r="JZM7" s="22"/>
      <c r="JZN7" s="22"/>
      <c r="JZO7" s="22"/>
      <c r="JZP7" s="22"/>
      <c r="JZQ7" s="22"/>
      <c r="JZR7" s="22"/>
      <c r="JZS7" s="22"/>
      <c r="JZT7" s="22"/>
      <c r="JZU7" s="22"/>
      <c r="JZV7" s="22"/>
      <c r="JZW7" s="22"/>
      <c r="JZX7" s="22"/>
      <c r="JZY7" s="22"/>
      <c r="JZZ7" s="22"/>
      <c r="KAA7" s="22"/>
      <c r="KAB7" s="22"/>
      <c r="KAC7" s="22"/>
      <c r="KAD7" s="22"/>
      <c r="KAE7" s="22"/>
      <c r="KAF7" s="22"/>
      <c r="KAG7" s="22"/>
      <c r="KAH7" s="22"/>
      <c r="KAI7" s="22"/>
      <c r="KAJ7" s="22"/>
      <c r="KAK7" s="22"/>
      <c r="KAL7" s="22"/>
      <c r="KAM7" s="22"/>
      <c r="KAN7" s="22"/>
      <c r="KAO7" s="22"/>
      <c r="KAP7" s="22"/>
      <c r="KAQ7" s="22"/>
      <c r="KAR7" s="22"/>
      <c r="KAS7" s="22"/>
      <c r="KAT7" s="22"/>
      <c r="KAU7" s="22"/>
      <c r="KAV7" s="22"/>
      <c r="KAW7" s="22"/>
      <c r="KAX7" s="22"/>
      <c r="KAY7" s="22"/>
      <c r="KAZ7" s="22"/>
      <c r="KBA7" s="22"/>
      <c r="KBB7" s="22"/>
      <c r="KBC7" s="22"/>
      <c r="KBD7" s="22"/>
      <c r="KBE7" s="22"/>
      <c r="KBF7" s="22"/>
      <c r="KBG7" s="22"/>
      <c r="KBH7" s="22"/>
      <c r="KBI7" s="22"/>
      <c r="KBJ7" s="22"/>
      <c r="KBK7" s="22"/>
      <c r="KBL7" s="22"/>
      <c r="KBM7" s="22"/>
      <c r="KBN7" s="22"/>
      <c r="KBO7" s="22"/>
      <c r="KBP7" s="22"/>
      <c r="KBQ7" s="22"/>
      <c r="KBR7" s="22"/>
      <c r="KBS7" s="22"/>
      <c r="KBT7" s="22"/>
      <c r="KBU7" s="22"/>
      <c r="KBV7" s="22"/>
      <c r="KBW7" s="22"/>
      <c r="KBX7" s="22"/>
      <c r="KBY7" s="22"/>
      <c r="KBZ7" s="22"/>
      <c r="KCA7" s="22"/>
      <c r="KCB7" s="22"/>
      <c r="KCC7" s="22"/>
      <c r="KCD7" s="22"/>
      <c r="KCE7" s="22"/>
      <c r="KCF7" s="22"/>
      <c r="KCG7" s="22"/>
      <c r="KCH7" s="22"/>
      <c r="KCI7" s="22"/>
      <c r="KCJ7" s="22"/>
      <c r="KCK7" s="22"/>
      <c r="KCL7" s="22"/>
      <c r="KCM7" s="22"/>
      <c r="KCN7" s="22"/>
      <c r="KCO7" s="22"/>
      <c r="KCP7" s="22"/>
      <c r="KCQ7" s="22"/>
      <c r="KCR7" s="22"/>
      <c r="KCS7" s="22"/>
      <c r="KCT7" s="22"/>
      <c r="KCU7" s="22"/>
      <c r="KCV7" s="22"/>
      <c r="KCW7" s="22"/>
      <c r="KCX7" s="22"/>
      <c r="KCY7" s="22"/>
      <c r="KCZ7" s="22"/>
      <c r="KDA7" s="22"/>
      <c r="KDB7" s="22"/>
      <c r="KDC7" s="22"/>
      <c r="KDD7" s="22"/>
      <c r="KDE7" s="22"/>
      <c r="KDF7" s="22"/>
      <c r="KDG7" s="22"/>
      <c r="KDH7" s="22"/>
      <c r="KDI7" s="22"/>
      <c r="KDJ7" s="22"/>
      <c r="KDK7" s="22"/>
      <c r="KDL7" s="22"/>
      <c r="KDM7" s="22"/>
      <c r="KDN7" s="22"/>
      <c r="KDO7" s="22"/>
      <c r="KDP7" s="22"/>
      <c r="KDQ7" s="22"/>
      <c r="KDR7" s="22"/>
      <c r="KDS7" s="22"/>
      <c r="KDT7" s="22"/>
      <c r="KDU7" s="22"/>
      <c r="KDV7" s="22"/>
      <c r="KDW7" s="22"/>
      <c r="KDX7" s="22"/>
      <c r="KDY7" s="22"/>
      <c r="KDZ7" s="22"/>
      <c r="KEA7" s="22"/>
      <c r="KEB7" s="22"/>
      <c r="KEC7" s="22"/>
      <c r="KED7" s="22"/>
      <c r="KEE7" s="22"/>
      <c r="KEF7" s="22"/>
      <c r="KEG7" s="22"/>
      <c r="KEH7" s="22"/>
      <c r="KEI7" s="22"/>
      <c r="KEJ7" s="22"/>
      <c r="KEK7" s="22"/>
      <c r="KEL7" s="22"/>
      <c r="KEM7" s="22"/>
      <c r="KEN7" s="22"/>
      <c r="KEO7" s="22"/>
      <c r="KEP7" s="22"/>
      <c r="KEQ7" s="22"/>
      <c r="KER7" s="22"/>
      <c r="KES7" s="22"/>
      <c r="KET7" s="22"/>
      <c r="KEU7" s="22"/>
      <c r="KEV7" s="22"/>
      <c r="KEW7" s="22"/>
      <c r="KEX7" s="22"/>
      <c r="KEY7" s="22"/>
      <c r="KEZ7" s="22"/>
      <c r="KFA7" s="22"/>
      <c r="KFB7" s="22"/>
      <c r="KFC7" s="22"/>
      <c r="KFD7" s="22"/>
      <c r="KFE7" s="22"/>
      <c r="KFF7" s="22"/>
      <c r="KFG7" s="22"/>
      <c r="KFH7" s="22"/>
      <c r="KFI7" s="22"/>
      <c r="KFJ7" s="22"/>
      <c r="KFK7" s="22"/>
      <c r="KFL7" s="22"/>
      <c r="KFM7" s="22"/>
      <c r="KFN7" s="22"/>
      <c r="KFO7" s="22"/>
      <c r="KFP7" s="22"/>
      <c r="KFQ7" s="22"/>
      <c r="KFR7" s="22"/>
      <c r="KFS7" s="22"/>
      <c r="KFT7" s="22"/>
      <c r="KFU7" s="22"/>
      <c r="KFV7" s="22"/>
      <c r="KFW7" s="22"/>
      <c r="KFX7" s="22"/>
      <c r="KFY7" s="22"/>
      <c r="KFZ7" s="22"/>
      <c r="KGA7" s="22"/>
      <c r="KGB7" s="22"/>
      <c r="KGC7" s="22"/>
      <c r="KGD7" s="22"/>
      <c r="KGE7" s="22"/>
      <c r="KGF7" s="22"/>
      <c r="KGG7" s="22"/>
      <c r="KGH7" s="22"/>
      <c r="KGI7" s="22"/>
      <c r="KGJ7" s="22"/>
      <c r="KGK7" s="22"/>
      <c r="KGL7" s="22"/>
      <c r="KGM7" s="22"/>
      <c r="KGN7" s="22"/>
      <c r="KGO7" s="22"/>
      <c r="KGP7" s="22"/>
      <c r="KGQ7" s="22"/>
      <c r="KGR7" s="22"/>
      <c r="KGS7" s="22"/>
      <c r="KGT7" s="22"/>
      <c r="KGU7" s="22"/>
      <c r="KGV7" s="22"/>
      <c r="KGW7" s="22"/>
      <c r="KGX7" s="22"/>
      <c r="KGY7" s="22"/>
      <c r="KGZ7" s="22"/>
      <c r="KHA7" s="22"/>
      <c r="KHB7" s="22"/>
      <c r="KHC7" s="22"/>
      <c r="KHD7" s="22"/>
      <c r="KHE7" s="22"/>
      <c r="KHF7" s="22"/>
      <c r="KHG7" s="22"/>
      <c r="KHH7" s="22"/>
      <c r="KHI7" s="22"/>
      <c r="KHJ7" s="22"/>
      <c r="KHK7" s="22"/>
      <c r="KHL7" s="22"/>
      <c r="KHM7" s="22"/>
      <c r="KHN7" s="22"/>
      <c r="KHO7" s="22"/>
      <c r="KHP7" s="22"/>
      <c r="KHQ7" s="22"/>
      <c r="KHR7" s="22"/>
      <c r="KHS7" s="22"/>
      <c r="KHT7" s="22"/>
      <c r="KHU7" s="22"/>
      <c r="KHV7" s="22"/>
      <c r="KHW7" s="22"/>
      <c r="KHX7" s="22"/>
      <c r="KHY7" s="22"/>
      <c r="KHZ7" s="22"/>
      <c r="KIA7" s="22"/>
      <c r="KIB7" s="22"/>
      <c r="KIC7" s="22"/>
      <c r="KID7" s="22"/>
      <c r="KIE7" s="22"/>
      <c r="KIF7" s="22"/>
      <c r="KIG7" s="22"/>
      <c r="KIH7" s="22"/>
      <c r="KII7" s="22"/>
      <c r="KIJ7" s="22"/>
      <c r="KIK7" s="22"/>
      <c r="KIL7" s="22"/>
      <c r="KIM7" s="22"/>
      <c r="KIN7" s="22"/>
      <c r="KIO7" s="22"/>
      <c r="KIP7" s="22"/>
      <c r="KIQ7" s="22"/>
      <c r="KIR7" s="22"/>
      <c r="KIS7" s="22"/>
      <c r="KIT7" s="22"/>
      <c r="KIU7" s="22"/>
      <c r="KIV7" s="22"/>
      <c r="KIW7" s="22"/>
      <c r="KIX7" s="22"/>
      <c r="KIY7" s="22"/>
      <c r="KIZ7" s="22"/>
      <c r="KJA7" s="22"/>
      <c r="KJB7" s="22"/>
      <c r="KJC7" s="22"/>
      <c r="KJD7" s="22"/>
      <c r="KJE7" s="22"/>
      <c r="KJF7" s="22"/>
      <c r="KJG7" s="22"/>
      <c r="KJH7" s="22"/>
      <c r="KJI7" s="22"/>
      <c r="KJJ7" s="22"/>
      <c r="KJK7" s="22"/>
      <c r="KJL7" s="22"/>
      <c r="KJM7" s="22"/>
      <c r="KJN7" s="22"/>
      <c r="KJO7" s="22"/>
      <c r="KJP7" s="22"/>
      <c r="KJQ7" s="22"/>
      <c r="KJR7" s="22"/>
      <c r="KJS7" s="22"/>
      <c r="KJT7" s="22"/>
      <c r="KJU7" s="22"/>
      <c r="KJV7" s="22"/>
      <c r="KJW7" s="22"/>
      <c r="KJX7" s="22"/>
      <c r="KJY7" s="22"/>
      <c r="KJZ7" s="22"/>
      <c r="KKA7" s="22"/>
      <c r="KKB7" s="22"/>
      <c r="KKC7" s="22"/>
      <c r="KKD7" s="22"/>
      <c r="KKE7" s="22"/>
      <c r="KKF7" s="22"/>
      <c r="KKG7" s="22"/>
      <c r="KKH7" s="22"/>
      <c r="KKI7" s="22"/>
      <c r="KKJ7" s="22"/>
      <c r="KKK7" s="22"/>
      <c r="KKL7" s="22"/>
      <c r="KKM7" s="22"/>
      <c r="KKN7" s="22"/>
      <c r="KKO7" s="22"/>
      <c r="KKP7" s="22"/>
      <c r="KKQ7" s="22"/>
      <c r="KKR7" s="22"/>
      <c r="KKS7" s="22"/>
      <c r="KKT7" s="22"/>
      <c r="KKU7" s="22"/>
      <c r="KKV7" s="22"/>
      <c r="KKW7" s="22"/>
      <c r="KKX7" s="22"/>
      <c r="KKY7" s="22"/>
      <c r="KKZ7" s="22"/>
      <c r="KLA7" s="22"/>
      <c r="KLB7" s="22"/>
      <c r="KLC7" s="22"/>
      <c r="KLD7" s="22"/>
      <c r="KLE7" s="22"/>
      <c r="KLF7" s="22"/>
      <c r="KLG7" s="22"/>
      <c r="KLH7" s="22"/>
      <c r="KLI7" s="22"/>
      <c r="KLJ7" s="22"/>
      <c r="KLK7" s="22"/>
      <c r="KLL7" s="22"/>
      <c r="KLM7" s="22"/>
      <c r="KLN7" s="22"/>
      <c r="KLO7" s="22"/>
      <c r="KLP7" s="22"/>
      <c r="KLQ7" s="22"/>
      <c r="KLR7" s="22"/>
      <c r="KLS7" s="22"/>
      <c r="KLT7" s="22"/>
      <c r="KLU7" s="22"/>
      <c r="KLV7" s="22"/>
      <c r="KLW7" s="22"/>
      <c r="KLX7" s="22"/>
      <c r="KLY7" s="22"/>
      <c r="KLZ7" s="22"/>
      <c r="KMA7" s="22"/>
      <c r="KMB7" s="22"/>
      <c r="KMC7" s="22"/>
      <c r="KMD7" s="22"/>
      <c r="KME7" s="22"/>
      <c r="KMF7" s="22"/>
      <c r="KMG7" s="22"/>
      <c r="KMH7" s="22"/>
      <c r="KMI7" s="22"/>
      <c r="KMJ7" s="22"/>
      <c r="KMK7" s="22"/>
      <c r="KML7" s="22"/>
      <c r="KMM7" s="22"/>
      <c r="KMN7" s="22"/>
      <c r="KMO7" s="22"/>
      <c r="KMP7" s="22"/>
      <c r="KMQ7" s="22"/>
      <c r="KMR7" s="22"/>
      <c r="KMS7" s="22"/>
      <c r="KMT7" s="22"/>
      <c r="KMU7" s="22"/>
      <c r="KMV7" s="22"/>
      <c r="KMW7" s="22"/>
      <c r="KMX7" s="22"/>
      <c r="KMY7" s="22"/>
      <c r="KMZ7" s="22"/>
      <c r="KNA7" s="22"/>
      <c r="KNB7" s="22"/>
      <c r="KNC7" s="22"/>
      <c r="KND7" s="22"/>
      <c r="KNE7" s="22"/>
      <c r="KNF7" s="22"/>
      <c r="KNG7" s="22"/>
      <c r="KNH7" s="22"/>
      <c r="KNI7" s="22"/>
      <c r="KNJ7" s="22"/>
      <c r="KNK7" s="22"/>
      <c r="KNL7" s="22"/>
      <c r="KNM7" s="22"/>
      <c r="KNN7" s="22"/>
      <c r="KNO7" s="22"/>
      <c r="KNP7" s="22"/>
      <c r="KNQ7" s="22"/>
      <c r="KNR7" s="22"/>
      <c r="KNS7" s="22"/>
      <c r="KNT7" s="22"/>
      <c r="KNU7" s="22"/>
      <c r="KNV7" s="22"/>
      <c r="KNW7" s="22"/>
      <c r="KNX7" s="22"/>
      <c r="KNY7" s="22"/>
      <c r="KNZ7" s="22"/>
      <c r="KOA7" s="22"/>
      <c r="KOB7" s="22"/>
      <c r="KOC7" s="22"/>
      <c r="KOD7" s="22"/>
      <c r="KOE7" s="22"/>
      <c r="KOF7" s="22"/>
      <c r="KOG7" s="22"/>
      <c r="KOH7" s="22"/>
      <c r="KOI7" s="22"/>
      <c r="KOJ7" s="22"/>
      <c r="KOK7" s="22"/>
      <c r="KOL7" s="22"/>
      <c r="KOM7" s="22"/>
      <c r="KON7" s="22"/>
      <c r="KOO7" s="22"/>
      <c r="KOP7" s="22"/>
      <c r="KOQ7" s="22"/>
      <c r="KOR7" s="22"/>
      <c r="KOS7" s="22"/>
      <c r="KOT7" s="22"/>
      <c r="KOU7" s="22"/>
      <c r="KOV7" s="22"/>
      <c r="KOW7" s="22"/>
      <c r="KOX7" s="22"/>
      <c r="KOY7" s="22"/>
      <c r="KOZ7" s="22"/>
      <c r="KPA7" s="22"/>
      <c r="KPB7" s="22"/>
      <c r="KPC7" s="22"/>
      <c r="KPD7" s="22"/>
      <c r="KPE7" s="22"/>
      <c r="KPF7" s="22"/>
      <c r="KPG7" s="22"/>
      <c r="KPH7" s="22"/>
      <c r="KPI7" s="22"/>
      <c r="KPJ7" s="22"/>
      <c r="KPK7" s="22"/>
      <c r="KPL7" s="22"/>
      <c r="KPM7" s="22"/>
      <c r="KPN7" s="22"/>
      <c r="KPO7" s="22"/>
      <c r="KPP7" s="22"/>
      <c r="KPQ7" s="22"/>
      <c r="KPR7" s="22"/>
      <c r="KPS7" s="22"/>
      <c r="KPT7" s="22"/>
      <c r="KPU7" s="22"/>
      <c r="KPV7" s="22"/>
      <c r="KPW7" s="22"/>
      <c r="KPX7" s="22"/>
      <c r="KPY7" s="22"/>
      <c r="KPZ7" s="22"/>
      <c r="KQA7" s="22"/>
      <c r="KQB7" s="22"/>
      <c r="KQC7" s="22"/>
      <c r="KQD7" s="22"/>
      <c r="KQE7" s="22"/>
      <c r="KQF7" s="22"/>
      <c r="KQG7" s="22"/>
      <c r="KQH7" s="22"/>
      <c r="KQI7" s="22"/>
      <c r="KQJ7" s="22"/>
      <c r="KQK7" s="22"/>
      <c r="KQL7" s="22"/>
      <c r="KQM7" s="22"/>
      <c r="KQN7" s="22"/>
      <c r="KQO7" s="22"/>
      <c r="KQP7" s="22"/>
      <c r="KQQ7" s="22"/>
      <c r="KQR7" s="22"/>
      <c r="KQS7" s="22"/>
      <c r="KQT7" s="22"/>
      <c r="KQU7" s="22"/>
      <c r="KQV7" s="22"/>
      <c r="KQW7" s="22"/>
      <c r="KQX7" s="22"/>
      <c r="KQY7" s="22"/>
      <c r="KQZ7" s="22"/>
      <c r="KRA7" s="22"/>
      <c r="KRB7" s="22"/>
      <c r="KRC7" s="22"/>
      <c r="KRD7" s="22"/>
      <c r="KRE7" s="22"/>
      <c r="KRF7" s="22"/>
      <c r="KRG7" s="22"/>
      <c r="KRH7" s="22"/>
      <c r="KRI7" s="22"/>
      <c r="KRJ7" s="22"/>
      <c r="KRK7" s="22"/>
      <c r="KRL7" s="22"/>
      <c r="KRM7" s="22"/>
      <c r="KRN7" s="22"/>
      <c r="KRO7" s="22"/>
      <c r="KRP7" s="22"/>
      <c r="KRQ7" s="22"/>
      <c r="KRR7" s="22"/>
      <c r="KRS7" s="22"/>
      <c r="KRT7" s="22"/>
      <c r="KRU7" s="22"/>
      <c r="KRV7" s="22"/>
      <c r="KRW7" s="22"/>
      <c r="KRX7" s="22"/>
      <c r="KRY7" s="22"/>
      <c r="KRZ7" s="22"/>
      <c r="KSA7" s="22"/>
      <c r="KSB7" s="22"/>
      <c r="KSC7" s="22"/>
      <c r="KSD7" s="22"/>
      <c r="KSE7" s="22"/>
      <c r="KSF7" s="22"/>
      <c r="KSG7" s="22"/>
      <c r="KSH7" s="22"/>
      <c r="KSI7" s="22"/>
      <c r="KSJ7" s="22"/>
      <c r="KSK7" s="22"/>
      <c r="KSL7" s="22"/>
      <c r="KSM7" s="22"/>
      <c r="KSN7" s="22"/>
      <c r="KSO7" s="22"/>
      <c r="KSP7" s="22"/>
      <c r="KSQ7" s="22"/>
      <c r="KSR7" s="22"/>
      <c r="KSS7" s="22"/>
      <c r="KST7" s="22"/>
      <c r="KSU7" s="22"/>
      <c r="KSV7" s="22"/>
      <c r="KSW7" s="22"/>
      <c r="KSX7" s="22"/>
      <c r="KSY7" s="22"/>
      <c r="KSZ7" s="22"/>
      <c r="KTA7" s="22"/>
      <c r="KTB7" s="22"/>
      <c r="KTC7" s="22"/>
      <c r="KTD7" s="22"/>
      <c r="KTE7" s="22"/>
      <c r="KTF7" s="22"/>
      <c r="KTG7" s="22"/>
      <c r="KTH7" s="22"/>
      <c r="KTI7" s="22"/>
      <c r="KTJ7" s="22"/>
      <c r="KTK7" s="22"/>
      <c r="KTL7" s="22"/>
      <c r="KTM7" s="22"/>
      <c r="KTN7" s="22"/>
      <c r="KTO7" s="22"/>
      <c r="KTP7" s="22"/>
      <c r="KTQ7" s="22"/>
      <c r="KTR7" s="22"/>
      <c r="KTS7" s="22"/>
      <c r="KTT7" s="22"/>
      <c r="KTU7" s="22"/>
      <c r="KTV7" s="22"/>
      <c r="KTW7" s="22"/>
      <c r="KTX7" s="22"/>
      <c r="KTY7" s="22"/>
      <c r="KTZ7" s="22"/>
      <c r="KUA7" s="22"/>
      <c r="KUB7" s="22"/>
      <c r="KUC7" s="22"/>
      <c r="KUD7" s="22"/>
      <c r="KUE7" s="22"/>
      <c r="KUF7" s="22"/>
      <c r="KUG7" s="22"/>
      <c r="KUH7" s="22"/>
      <c r="KUI7" s="22"/>
      <c r="KUJ7" s="22"/>
      <c r="KUK7" s="22"/>
      <c r="KUL7" s="22"/>
      <c r="KUM7" s="22"/>
      <c r="KUN7" s="22"/>
      <c r="KUO7" s="22"/>
      <c r="KUP7" s="22"/>
      <c r="KUQ7" s="22"/>
      <c r="KUR7" s="22"/>
      <c r="KUS7" s="22"/>
      <c r="KUT7" s="22"/>
      <c r="KUU7" s="22"/>
      <c r="KUV7" s="22"/>
      <c r="KUW7" s="22"/>
      <c r="KUX7" s="22"/>
      <c r="KUY7" s="22"/>
      <c r="KUZ7" s="22"/>
      <c r="KVA7" s="22"/>
      <c r="KVB7" s="22"/>
      <c r="KVC7" s="22"/>
      <c r="KVD7" s="22"/>
      <c r="KVE7" s="22"/>
      <c r="KVF7" s="22"/>
      <c r="KVG7" s="22"/>
      <c r="KVH7" s="22"/>
      <c r="KVI7" s="22"/>
      <c r="KVJ7" s="22"/>
      <c r="KVK7" s="22"/>
      <c r="KVL7" s="22"/>
      <c r="KVM7" s="22"/>
      <c r="KVN7" s="22"/>
      <c r="KVO7" s="22"/>
      <c r="KVP7" s="22"/>
      <c r="KVQ7" s="22"/>
      <c r="KVR7" s="22"/>
      <c r="KVS7" s="22"/>
      <c r="KVT7" s="22"/>
      <c r="KVU7" s="22"/>
      <c r="KVV7" s="22"/>
      <c r="KVW7" s="22"/>
      <c r="KVX7" s="22"/>
      <c r="KVY7" s="22"/>
      <c r="KVZ7" s="22"/>
      <c r="KWA7" s="22"/>
      <c r="KWB7" s="22"/>
      <c r="KWC7" s="22"/>
      <c r="KWD7" s="22"/>
      <c r="KWE7" s="22"/>
      <c r="KWF7" s="22"/>
      <c r="KWG7" s="22"/>
      <c r="KWH7" s="22"/>
      <c r="KWI7" s="22"/>
      <c r="KWJ7" s="22"/>
      <c r="KWK7" s="22"/>
      <c r="KWL7" s="22"/>
      <c r="KWM7" s="22"/>
      <c r="KWN7" s="22"/>
      <c r="KWO7" s="22"/>
      <c r="KWP7" s="22"/>
      <c r="KWQ7" s="22"/>
      <c r="KWR7" s="22"/>
      <c r="KWS7" s="22"/>
      <c r="KWT7" s="22"/>
      <c r="KWU7" s="22"/>
      <c r="KWV7" s="22"/>
      <c r="KWW7" s="22"/>
      <c r="KWX7" s="22"/>
      <c r="KWY7" s="22"/>
      <c r="KWZ7" s="22"/>
      <c r="KXA7" s="22"/>
      <c r="KXB7" s="22"/>
      <c r="KXC7" s="22"/>
      <c r="KXD7" s="22"/>
      <c r="KXE7" s="22"/>
      <c r="KXF7" s="22"/>
      <c r="KXG7" s="22"/>
      <c r="KXH7" s="22"/>
      <c r="KXI7" s="22"/>
      <c r="KXJ7" s="22"/>
      <c r="KXK7" s="22"/>
      <c r="KXL7" s="22"/>
      <c r="KXM7" s="22"/>
      <c r="KXN7" s="22"/>
      <c r="KXO7" s="22"/>
      <c r="KXP7" s="22"/>
      <c r="KXQ7" s="22"/>
      <c r="KXR7" s="22"/>
      <c r="KXS7" s="22"/>
      <c r="KXT7" s="22"/>
      <c r="KXU7" s="22"/>
      <c r="KXV7" s="22"/>
      <c r="KXW7" s="22"/>
      <c r="KXX7" s="22"/>
      <c r="KXY7" s="22"/>
      <c r="KXZ7" s="22"/>
      <c r="KYA7" s="22"/>
      <c r="KYB7" s="22"/>
      <c r="KYC7" s="22"/>
      <c r="KYD7" s="22"/>
      <c r="KYE7" s="22"/>
      <c r="KYF7" s="22"/>
      <c r="KYG7" s="22"/>
      <c r="KYH7" s="22"/>
      <c r="KYI7" s="22"/>
      <c r="KYJ7" s="22"/>
      <c r="KYK7" s="22"/>
      <c r="KYL7" s="22"/>
      <c r="KYM7" s="22"/>
      <c r="KYN7" s="22"/>
      <c r="KYO7" s="22"/>
      <c r="KYP7" s="22"/>
      <c r="KYQ7" s="22"/>
      <c r="KYR7" s="22"/>
      <c r="KYS7" s="22"/>
      <c r="KYT7" s="22"/>
      <c r="KYU7" s="22"/>
      <c r="KYV7" s="22"/>
      <c r="KYW7" s="22"/>
      <c r="KYX7" s="22"/>
      <c r="KYY7" s="22"/>
      <c r="KYZ7" s="22"/>
      <c r="KZA7" s="22"/>
      <c r="KZB7" s="22"/>
      <c r="KZC7" s="22"/>
      <c r="KZD7" s="22"/>
      <c r="KZE7" s="22"/>
      <c r="KZF7" s="22"/>
      <c r="KZG7" s="22"/>
      <c r="KZH7" s="22"/>
      <c r="KZI7" s="22"/>
      <c r="KZJ7" s="22"/>
      <c r="KZK7" s="22"/>
      <c r="KZL7" s="22"/>
      <c r="KZM7" s="22"/>
      <c r="KZN7" s="22"/>
      <c r="KZO7" s="22"/>
      <c r="KZP7" s="22"/>
      <c r="KZQ7" s="22"/>
      <c r="KZR7" s="22"/>
      <c r="KZS7" s="22"/>
      <c r="KZT7" s="22"/>
      <c r="KZU7" s="22"/>
      <c r="KZV7" s="22"/>
      <c r="KZW7" s="22"/>
      <c r="KZX7" s="22"/>
      <c r="KZY7" s="22"/>
      <c r="KZZ7" s="22"/>
      <c r="LAA7" s="22"/>
      <c r="LAB7" s="22"/>
      <c r="LAC7" s="22"/>
      <c r="LAD7" s="22"/>
      <c r="LAE7" s="22"/>
      <c r="LAF7" s="22"/>
      <c r="LAG7" s="22"/>
      <c r="LAH7" s="22"/>
      <c r="LAI7" s="22"/>
      <c r="LAJ7" s="22"/>
      <c r="LAK7" s="22"/>
      <c r="LAL7" s="22"/>
      <c r="LAM7" s="22"/>
      <c r="LAN7" s="22"/>
      <c r="LAO7" s="22"/>
      <c r="LAP7" s="22"/>
      <c r="LAQ7" s="22"/>
      <c r="LAR7" s="22"/>
      <c r="LAS7" s="22"/>
      <c r="LAT7" s="22"/>
      <c r="LAU7" s="22"/>
      <c r="LAV7" s="22"/>
      <c r="LAW7" s="22"/>
      <c r="LAX7" s="22"/>
      <c r="LAY7" s="22"/>
      <c r="LAZ7" s="22"/>
      <c r="LBA7" s="22"/>
      <c r="LBB7" s="22"/>
      <c r="LBC7" s="22"/>
      <c r="LBD7" s="22"/>
      <c r="LBE7" s="22"/>
      <c r="LBF7" s="22"/>
      <c r="LBG7" s="22"/>
      <c r="LBH7" s="22"/>
      <c r="LBI7" s="22"/>
      <c r="LBJ7" s="22"/>
      <c r="LBK7" s="22"/>
      <c r="LBL7" s="22"/>
      <c r="LBM7" s="22"/>
      <c r="LBN7" s="22"/>
      <c r="LBO7" s="22"/>
      <c r="LBP7" s="22"/>
      <c r="LBQ7" s="22"/>
      <c r="LBR7" s="22"/>
      <c r="LBS7" s="22"/>
      <c r="LBT7" s="22"/>
      <c r="LBU7" s="22"/>
      <c r="LBV7" s="22"/>
      <c r="LBW7" s="22"/>
      <c r="LBX7" s="22"/>
      <c r="LBY7" s="22"/>
      <c r="LBZ7" s="22"/>
      <c r="LCA7" s="22"/>
      <c r="LCB7" s="22"/>
      <c r="LCC7" s="22"/>
      <c r="LCD7" s="22"/>
      <c r="LCE7" s="22"/>
      <c r="LCF7" s="22"/>
      <c r="LCG7" s="22"/>
      <c r="LCH7" s="22"/>
      <c r="LCI7" s="22"/>
      <c r="LCJ7" s="22"/>
      <c r="LCK7" s="22"/>
      <c r="LCL7" s="22"/>
      <c r="LCM7" s="22"/>
      <c r="LCN7" s="22"/>
      <c r="LCO7" s="22"/>
      <c r="LCP7" s="22"/>
      <c r="LCQ7" s="22"/>
      <c r="LCR7" s="22"/>
      <c r="LCS7" s="22"/>
      <c r="LCT7" s="22"/>
      <c r="LCU7" s="22"/>
      <c r="LCV7" s="22"/>
      <c r="LCW7" s="22"/>
      <c r="LCX7" s="22"/>
      <c r="LCY7" s="22"/>
      <c r="LCZ7" s="22"/>
      <c r="LDA7" s="22"/>
      <c r="LDB7" s="22"/>
      <c r="LDC7" s="22"/>
      <c r="LDD7" s="22"/>
      <c r="LDE7" s="22"/>
      <c r="LDF7" s="22"/>
      <c r="LDG7" s="22"/>
      <c r="LDH7" s="22"/>
      <c r="LDI7" s="22"/>
      <c r="LDJ7" s="22"/>
      <c r="LDK7" s="22"/>
      <c r="LDL7" s="22"/>
      <c r="LDM7" s="22"/>
      <c r="LDN7" s="22"/>
      <c r="LDO7" s="22"/>
      <c r="LDP7" s="22"/>
      <c r="LDQ7" s="22"/>
      <c r="LDR7" s="22"/>
      <c r="LDS7" s="22"/>
      <c r="LDT7" s="22"/>
      <c r="LDU7" s="22"/>
      <c r="LDV7" s="22"/>
      <c r="LDW7" s="22"/>
      <c r="LDX7" s="22"/>
      <c r="LDY7" s="22"/>
      <c r="LDZ7" s="22"/>
      <c r="LEA7" s="22"/>
      <c r="LEB7" s="22"/>
      <c r="LEC7" s="22"/>
      <c r="LED7" s="22"/>
      <c r="LEE7" s="22"/>
      <c r="LEF7" s="22"/>
      <c r="LEG7" s="22"/>
      <c r="LEH7" s="22"/>
      <c r="LEI7" s="22"/>
      <c r="LEJ7" s="22"/>
      <c r="LEK7" s="22"/>
      <c r="LEL7" s="22"/>
      <c r="LEM7" s="22"/>
      <c r="LEN7" s="22"/>
      <c r="LEO7" s="22"/>
      <c r="LEP7" s="22"/>
      <c r="LEQ7" s="22"/>
      <c r="LER7" s="22"/>
      <c r="LES7" s="22"/>
      <c r="LET7" s="22"/>
      <c r="LEU7" s="22"/>
      <c r="LEV7" s="22"/>
      <c r="LEW7" s="22"/>
      <c r="LEX7" s="22"/>
      <c r="LEY7" s="22"/>
      <c r="LEZ7" s="22"/>
      <c r="LFA7" s="22"/>
      <c r="LFB7" s="22"/>
      <c r="LFC7" s="22"/>
      <c r="LFD7" s="22"/>
      <c r="LFE7" s="22"/>
      <c r="LFF7" s="22"/>
      <c r="LFG7" s="22"/>
      <c r="LFH7" s="22"/>
      <c r="LFI7" s="22"/>
      <c r="LFJ7" s="22"/>
      <c r="LFK7" s="22"/>
      <c r="LFL7" s="22"/>
      <c r="LFM7" s="22"/>
      <c r="LFN7" s="22"/>
      <c r="LFO7" s="22"/>
      <c r="LFP7" s="22"/>
      <c r="LFQ7" s="22"/>
      <c r="LFR7" s="22"/>
      <c r="LFS7" s="22"/>
      <c r="LFT7" s="22"/>
      <c r="LFU7" s="22"/>
      <c r="LFV7" s="22"/>
      <c r="LFW7" s="22"/>
      <c r="LFX7" s="22"/>
      <c r="LFY7" s="22"/>
      <c r="LFZ7" s="22"/>
      <c r="LGA7" s="22"/>
      <c r="LGB7" s="22"/>
      <c r="LGC7" s="22"/>
      <c r="LGD7" s="22"/>
      <c r="LGE7" s="22"/>
      <c r="LGF7" s="22"/>
      <c r="LGG7" s="22"/>
      <c r="LGH7" s="22"/>
      <c r="LGI7" s="22"/>
      <c r="LGJ7" s="22"/>
      <c r="LGK7" s="22"/>
      <c r="LGL7" s="22"/>
      <c r="LGM7" s="22"/>
      <c r="LGN7" s="22"/>
      <c r="LGO7" s="22"/>
      <c r="LGP7" s="22"/>
      <c r="LGQ7" s="22"/>
      <c r="LGR7" s="22"/>
      <c r="LGS7" s="22"/>
      <c r="LGT7" s="22"/>
      <c r="LGU7" s="22"/>
      <c r="LGV7" s="22"/>
      <c r="LGW7" s="22"/>
      <c r="LGX7" s="22"/>
      <c r="LGY7" s="22"/>
      <c r="LGZ7" s="22"/>
      <c r="LHA7" s="22"/>
      <c r="LHB7" s="22"/>
      <c r="LHC7" s="22"/>
      <c r="LHD7" s="22"/>
      <c r="LHE7" s="22"/>
      <c r="LHF7" s="22"/>
      <c r="LHG7" s="22"/>
      <c r="LHH7" s="22"/>
      <c r="LHI7" s="22"/>
      <c r="LHJ7" s="22"/>
      <c r="LHK7" s="22"/>
      <c r="LHL7" s="22"/>
      <c r="LHM7" s="22"/>
      <c r="LHN7" s="22"/>
      <c r="LHO7" s="22"/>
      <c r="LHP7" s="22"/>
      <c r="LHQ7" s="22"/>
      <c r="LHR7" s="22"/>
      <c r="LHS7" s="22"/>
      <c r="LHT7" s="22"/>
      <c r="LHU7" s="22"/>
      <c r="LHV7" s="22"/>
      <c r="LHW7" s="22"/>
      <c r="LHX7" s="22"/>
      <c r="LHY7" s="22"/>
      <c r="LHZ7" s="22"/>
      <c r="LIA7" s="22"/>
      <c r="LIB7" s="22"/>
      <c r="LIC7" s="22"/>
      <c r="LID7" s="22"/>
      <c r="LIE7" s="22"/>
      <c r="LIF7" s="22"/>
      <c r="LIG7" s="22"/>
      <c r="LIH7" s="22"/>
      <c r="LII7" s="22"/>
      <c r="LIJ7" s="22"/>
      <c r="LIK7" s="22"/>
      <c r="LIL7" s="22"/>
      <c r="LIM7" s="22"/>
      <c r="LIN7" s="22"/>
      <c r="LIO7" s="22"/>
      <c r="LIP7" s="22"/>
      <c r="LIQ7" s="22"/>
      <c r="LIR7" s="22"/>
      <c r="LIS7" s="22"/>
      <c r="LIT7" s="22"/>
      <c r="LIU7" s="22"/>
      <c r="LIV7" s="22"/>
      <c r="LIW7" s="22"/>
      <c r="LIX7" s="22"/>
      <c r="LIY7" s="22"/>
      <c r="LIZ7" s="22"/>
      <c r="LJA7" s="22"/>
      <c r="LJB7" s="22"/>
      <c r="LJC7" s="22"/>
      <c r="LJD7" s="22"/>
      <c r="LJE7" s="22"/>
      <c r="LJF7" s="22"/>
      <c r="LJG7" s="22"/>
      <c r="LJH7" s="22"/>
      <c r="LJI7" s="22"/>
      <c r="LJJ7" s="22"/>
      <c r="LJK7" s="22"/>
      <c r="LJL7" s="22"/>
      <c r="LJM7" s="22"/>
      <c r="LJN7" s="22"/>
      <c r="LJO7" s="22"/>
      <c r="LJP7" s="22"/>
      <c r="LJQ7" s="22"/>
      <c r="LJR7" s="22"/>
      <c r="LJS7" s="22"/>
      <c r="LJT7" s="22"/>
      <c r="LJU7" s="22"/>
      <c r="LJV7" s="22"/>
      <c r="LJW7" s="22"/>
      <c r="LJX7" s="22"/>
      <c r="LJY7" s="22"/>
      <c r="LJZ7" s="22"/>
      <c r="LKA7" s="22"/>
      <c r="LKB7" s="22"/>
      <c r="LKC7" s="22"/>
      <c r="LKD7" s="22"/>
      <c r="LKE7" s="22"/>
      <c r="LKF7" s="22"/>
      <c r="LKG7" s="22"/>
      <c r="LKH7" s="22"/>
      <c r="LKI7" s="22"/>
      <c r="LKJ7" s="22"/>
      <c r="LKK7" s="22"/>
      <c r="LKL7" s="22"/>
      <c r="LKM7" s="22"/>
      <c r="LKN7" s="22"/>
      <c r="LKO7" s="22"/>
      <c r="LKP7" s="22"/>
      <c r="LKQ7" s="22"/>
      <c r="LKR7" s="22"/>
      <c r="LKS7" s="22"/>
      <c r="LKT7" s="22"/>
      <c r="LKU7" s="22"/>
      <c r="LKV7" s="22"/>
      <c r="LKW7" s="22"/>
      <c r="LKX7" s="22"/>
      <c r="LKY7" s="22"/>
      <c r="LKZ7" s="22"/>
      <c r="LLA7" s="22"/>
      <c r="LLB7" s="22"/>
      <c r="LLC7" s="22"/>
      <c r="LLD7" s="22"/>
      <c r="LLE7" s="22"/>
      <c r="LLF7" s="22"/>
      <c r="LLG7" s="22"/>
      <c r="LLH7" s="22"/>
      <c r="LLI7" s="22"/>
      <c r="LLJ7" s="22"/>
      <c r="LLK7" s="22"/>
      <c r="LLL7" s="22"/>
      <c r="LLM7" s="22"/>
      <c r="LLN7" s="22"/>
      <c r="LLO7" s="22"/>
      <c r="LLP7" s="22"/>
      <c r="LLQ7" s="22"/>
      <c r="LLR7" s="22"/>
      <c r="LLS7" s="22"/>
      <c r="LLT7" s="22"/>
      <c r="LLU7" s="22"/>
      <c r="LLV7" s="22"/>
      <c r="LLW7" s="22"/>
      <c r="LLX7" s="22"/>
      <c r="LLY7" s="22"/>
      <c r="LLZ7" s="22"/>
      <c r="LMA7" s="22"/>
      <c r="LMB7" s="22"/>
      <c r="LMC7" s="22"/>
      <c r="LMD7" s="22"/>
      <c r="LME7" s="22"/>
      <c r="LMF7" s="22"/>
      <c r="LMG7" s="22"/>
      <c r="LMH7" s="22"/>
      <c r="LMI7" s="22"/>
      <c r="LMJ7" s="22"/>
      <c r="LMK7" s="22"/>
      <c r="LML7" s="22"/>
      <c r="LMM7" s="22"/>
      <c r="LMN7" s="22"/>
      <c r="LMO7" s="22"/>
      <c r="LMP7" s="22"/>
      <c r="LMQ7" s="22"/>
      <c r="LMR7" s="22"/>
      <c r="LMS7" s="22"/>
      <c r="LMT7" s="22"/>
      <c r="LMU7" s="22"/>
      <c r="LMV7" s="22"/>
      <c r="LMW7" s="22"/>
      <c r="LMX7" s="22"/>
      <c r="LMY7" s="22"/>
      <c r="LMZ7" s="22"/>
      <c r="LNA7" s="22"/>
      <c r="LNB7" s="22"/>
      <c r="LNC7" s="22"/>
      <c r="LND7" s="22"/>
      <c r="LNE7" s="22"/>
      <c r="LNF7" s="22"/>
      <c r="LNG7" s="22"/>
      <c r="LNH7" s="22"/>
      <c r="LNI7" s="22"/>
      <c r="LNJ7" s="22"/>
      <c r="LNK7" s="22"/>
      <c r="LNL7" s="22"/>
      <c r="LNM7" s="22"/>
      <c r="LNN7" s="22"/>
      <c r="LNO7" s="22"/>
      <c r="LNP7" s="22"/>
      <c r="LNQ7" s="22"/>
      <c r="LNR7" s="22"/>
      <c r="LNS7" s="22"/>
      <c r="LNT7" s="22"/>
      <c r="LNU7" s="22"/>
      <c r="LNV7" s="22"/>
      <c r="LNW7" s="22"/>
      <c r="LNX7" s="22"/>
      <c r="LNY7" s="22"/>
      <c r="LNZ7" s="22"/>
      <c r="LOA7" s="22"/>
      <c r="LOB7" s="22"/>
      <c r="LOC7" s="22"/>
      <c r="LOD7" s="22"/>
      <c r="LOE7" s="22"/>
      <c r="LOF7" s="22"/>
      <c r="LOG7" s="22"/>
      <c r="LOH7" s="22"/>
      <c r="LOI7" s="22"/>
      <c r="LOJ7" s="22"/>
      <c r="LOK7" s="22"/>
      <c r="LOL7" s="22"/>
      <c r="LOM7" s="22"/>
      <c r="LON7" s="22"/>
      <c r="LOO7" s="22"/>
      <c r="LOP7" s="22"/>
      <c r="LOQ7" s="22"/>
      <c r="LOR7" s="22"/>
      <c r="LOS7" s="22"/>
      <c r="LOT7" s="22"/>
      <c r="LOU7" s="22"/>
      <c r="LOV7" s="22"/>
      <c r="LOW7" s="22"/>
      <c r="LOX7" s="22"/>
      <c r="LOY7" s="22"/>
      <c r="LOZ7" s="22"/>
      <c r="LPA7" s="22"/>
      <c r="LPB7" s="22"/>
      <c r="LPC7" s="22"/>
      <c r="LPD7" s="22"/>
      <c r="LPE7" s="22"/>
      <c r="LPF7" s="22"/>
      <c r="LPG7" s="22"/>
      <c r="LPH7" s="22"/>
      <c r="LPI7" s="22"/>
      <c r="LPJ7" s="22"/>
      <c r="LPK7" s="22"/>
      <c r="LPL7" s="22"/>
      <c r="LPM7" s="22"/>
      <c r="LPN7" s="22"/>
      <c r="LPO7" s="22"/>
      <c r="LPP7" s="22"/>
      <c r="LPQ7" s="22"/>
      <c r="LPR7" s="22"/>
      <c r="LPS7" s="22"/>
      <c r="LPT7" s="22"/>
      <c r="LPU7" s="22"/>
      <c r="LPV7" s="22"/>
      <c r="LPW7" s="22"/>
      <c r="LPX7" s="22"/>
      <c r="LPY7" s="22"/>
      <c r="LPZ7" s="22"/>
      <c r="LQA7" s="22"/>
      <c r="LQB7" s="22"/>
      <c r="LQC7" s="22"/>
      <c r="LQD7" s="22"/>
      <c r="LQE7" s="22"/>
      <c r="LQF7" s="22"/>
      <c r="LQG7" s="22"/>
      <c r="LQH7" s="22"/>
      <c r="LQI7" s="22"/>
      <c r="LQJ7" s="22"/>
      <c r="LQK7" s="22"/>
      <c r="LQL7" s="22"/>
      <c r="LQM7" s="22"/>
      <c r="LQN7" s="22"/>
      <c r="LQO7" s="22"/>
      <c r="LQP7" s="22"/>
      <c r="LQQ7" s="22"/>
      <c r="LQR7" s="22"/>
      <c r="LQS7" s="22"/>
      <c r="LQT7" s="22"/>
      <c r="LQU7" s="22"/>
      <c r="LQV7" s="22"/>
      <c r="LQW7" s="22"/>
      <c r="LQX7" s="22"/>
      <c r="LQY7" s="22"/>
      <c r="LQZ7" s="22"/>
      <c r="LRA7" s="22"/>
      <c r="LRB7" s="22"/>
      <c r="LRC7" s="22"/>
      <c r="LRD7" s="22"/>
      <c r="LRE7" s="22"/>
      <c r="LRF7" s="22"/>
      <c r="LRG7" s="22"/>
      <c r="LRH7" s="22"/>
      <c r="LRI7" s="22"/>
      <c r="LRJ7" s="22"/>
      <c r="LRK7" s="22"/>
      <c r="LRL7" s="22"/>
      <c r="LRM7" s="22"/>
      <c r="LRN7" s="22"/>
      <c r="LRO7" s="22"/>
      <c r="LRP7" s="22"/>
      <c r="LRQ7" s="22"/>
      <c r="LRR7" s="22"/>
      <c r="LRS7" s="22"/>
      <c r="LRT7" s="22"/>
      <c r="LRU7" s="22"/>
      <c r="LRV7" s="22"/>
      <c r="LRW7" s="22"/>
      <c r="LRX7" s="22"/>
      <c r="LRY7" s="22"/>
      <c r="LRZ7" s="22"/>
      <c r="LSA7" s="22"/>
      <c r="LSB7" s="22"/>
      <c r="LSC7" s="22"/>
      <c r="LSD7" s="22"/>
      <c r="LSE7" s="22"/>
      <c r="LSF7" s="22"/>
      <c r="LSG7" s="22"/>
      <c r="LSH7" s="22"/>
      <c r="LSI7" s="22"/>
      <c r="LSJ7" s="22"/>
      <c r="LSK7" s="22"/>
      <c r="LSL7" s="22"/>
      <c r="LSM7" s="22"/>
      <c r="LSN7" s="22"/>
      <c r="LSO7" s="22"/>
      <c r="LSP7" s="22"/>
      <c r="LSQ7" s="22"/>
      <c r="LSR7" s="22"/>
      <c r="LSS7" s="22"/>
      <c r="LST7" s="22"/>
      <c r="LSU7" s="22"/>
      <c r="LSV7" s="22"/>
      <c r="LSW7" s="22"/>
      <c r="LSX7" s="22"/>
      <c r="LSY7" s="22"/>
      <c r="LSZ7" s="22"/>
      <c r="LTA7" s="22"/>
      <c r="LTB7" s="22"/>
      <c r="LTC7" s="22"/>
      <c r="LTD7" s="22"/>
      <c r="LTE7" s="22"/>
      <c r="LTF7" s="22"/>
      <c r="LTG7" s="22"/>
      <c r="LTH7" s="22"/>
      <c r="LTI7" s="22"/>
      <c r="LTJ7" s="22"/>
      <c r="LTK7" s="22"/>
      <c r="LTL7" s="22"/>
      <c r="LTM7" s="22"/>
      <c r="LTN7" s="22"/>
      <c r="LTO7" s="22"/>
      <c r="LTP7" s="22"/>
      <c r="LTQ7" s="22"/>
      <c r="LTR7" s="22"/>
      <c r="LTS7" s="22"/>
      <c r="LTT7" s="22"/>
      <c r="LTU7" s="22"/>
      <c r="LTV7" s="22"/>
      <c r="LTW7" s="22"/>
      <c r="LTX7" s="22"/>
      <c r="LTY7" s="22"/>
      <c r="LTZ7" s="22"/>
      <c r="LUA7" s="22"/>
      <c r="LUB7" s="22"/>
      <c r="LUC7" s="22"/>
      <c r="LUD7" s="22"/>
      <c r="LUE7" s="22"/>
      <c r="LUF7" s="22"/>
      <c r="LUG7" s="22"/>
      <c r="LUH7" s="22"/>
      <c r="LUI7" s="22"/>
      <c r="LUJ7" s="22"/>
      <c r="LUK7" s="22"/>
      <c r="LUL7" s="22"/>
      <c r="LUM7" s="22"/>
      <c r="LUN7" s="22"/>
      <c r="LUO7" s="22"/>
      <c r="LUP7" s="22"/>
      <c r="LUQ7" s="22"/>
      <c r="LUR7" s="22"/>
      <c r="LUS7" s="22"/>
      <c r="LUT7" s="22"/>
      <c r="LUU7" s="22"/>
      <c r="LUV7" s="22"/>
      <c r="LUW7" s="22"/>
      <c r="LUX7" s="22"/>
      <c r="LUY7" s="22"/>
      <c r="LUZ7" s="22"/>
      <c r="LVA7" s="22"/>
      <c r="LVB7" s="22"/>
      <c r="LVC7" s="22"/>
      <c r="LVD7" s="22"/>
      <c r="LVE7" s="22"/>
      <c r="LVF7" s="22"/>
      <c r="LVG7" s="22"/>
      <c r="LVH7" s="22"/>
      <c r="LVI7" s="22"/>
      <c r="LVJ7" s="22"/>
      <c r="LVK7" s="22"/>
      <c r="LVL7" s="22"/>
      <c r="LVM7" s="22"/>
      <c r="LVN7" s="22"/>
      <c r="LVO7" s="22"/>
      <c r="LVP7" s="22"/>
      <c r="LVQ7" s="22"/>
      <c r="LVR7" s="22"/>
      <c r="LVS7" s="22"/>
      <c r="LVT7" s="22"/>
      <c r="LVU7" s="22"/>
      <c r="LVV7" s="22"/>
      <c r="LVW7" s="22"/>
      <c r="LVX7" s="22"/>
      <c r="LVY7" s="22"/>
      <c r="LVZ7" s="22"/>
      <c r="LWA7" s="22"/>
      <c r="LWB7" s="22"/>
      <c r="LWC7" s="22"/>
      <c r="LWD7" s="22"/>
      <c r="LWE7" s="22"/>
      <c r="LWF7" s="22"/>
      <c r="LWG7" s="22"/>
      <c r="LWH7" s="22"/>
      <c r="LWI7" s="22"/>
      <c r="LWJ7" s="22"/>
      <c r="LWK7" s="22"/>
      <c r="LWL7" s="22"/>
      <c r="LWM7" s="22"/>
      <c r="LWN7" s="22"/>
      <c r="LWO7" s="22"/>
      <c r="LWP7" s="22"/>
      <c r="LWQ7" s="22"/>
      <c r="LWR7" s="22"/>
      <c r="LWS7" s="22"/>
      <c r="LWT7" s="22"/>
      <c r="LWU7" s="22"/>
      <c r="LWV7" s="22"/>
      <c r="LWW7" s="22"/>
      <c r="LWX7" s="22"/>
      <c r="LWY7" s="22"/>
      <c r="LWZ7" s="22"/>
      <c r="LXA7" s="22"/>
      <c r="LXB7" s="22"/>
      <c r="LXC7" s="22"/>
      <c r="LXD7" s="22"/>
      <c r="LXE7" s="22"/>
      <c r="LXF7" s="22"/>
      <c r="LXG7" s="22"/>
      <c r="LXH7" s="22"/>
      <c r="LXI7" s="22"/>
      <c r="LXJ7" s="22"/>
      <c r="LXK7" s="22"/>
      <c r="LXL7" s="22"/>
      <c r="LXM7" s="22"/>
      <c r="LXN7" s="22"/>
      <c r="LXO7" s="22"/>
      <c r="LXP7" s="22"/>
      <c r="LXQ7" s="22"/>
      <c r="LXR7" s="22"/>
      <c r="LXS7" s="22"/>
      <c r="LXT7" s="22"/>
      <c r="LXU7" s="22"/>
      <c r="LXV7" s="22"/>
      <c r="LXW7" s="22"/>
      <c r="LXX7" s="22"/>
      <c r="LXY7" s="22"/>
      <c r="LXZ7" s="22"/>
      <c r="LYA7" s="22"/>
      <c r="LYB7" s="22"/>
      <c r="LYC7" s="22"/>
      <c r="LYD7" s="22"/>
      <c r="LYE7" s="22"/>
      <c r="LYF7" s="22"/>
      <c r="LYG7" s="22"/>
      <c r="LYH7" s="22"/>
      <c r="LYI7" s="22"/>
      <c r="LYJ7" s="22"/>
      <c r="LYK7" s="22"/>
      <c r="LYL7" s="22"/>
      <c r="LYM7" s="22"/>
      <c r="LYN7" s="22"/>
      <c r="LYO7" s="22"/>
      <c r="LYP7" s="22"/>
      <c r="LYQ7" s="22"/>
      <c r="LYR7" s="22"/>
      <c r="LYS7" s="22"/>
      <c r="LYT7" s="22"/>
      <c r="LYU7" s="22"/>
      <c r="LYV7" s="22"/>
      <c r="LYW7" s="22"/>
      <c r="LYX7" s="22"/>
      <c r="LYY7" s="22"/>
      <c r="LYZ7" s="22"/>
      <c r="LZA7" s="22"/>
      <c r="LZB7" s="22"/>
      <c r="LZC7" s="22"/>
      <c r="LZD7" s="22"/>
      <c r="LZE7" s="22"/>
      <c r="LZF7" s="22"/>
      <c r="LZG7" s="22"/>
      <c r="LZH7" s="22"/>
      <c r="LZI7" s="22"/>
      <c r="LZJ7" s="22"/>
      <c r="LZK7" s="22"/>
      <c r="LZL7" s="22"/>
      <c r="LZM7" s="22"/>
      <c r="LZN7" s="22"/>
      <c r="LZO7" s="22"/>
      <c r="LZP7" s="22"/>
      <c r="LZQ7" s="22"/>
      <c r="LZR7" s="22"/>
      <c r="LZS7" s="22"/>
      <c r="LZT7" s="22"/>
      <c r="LZU7" s="22"/>
      <c r="LZV7" s="22"/>
      <c r="LZW7" s="22"/>
      <c r="LZX7" s="22"/>
      <c r="LZY7" s="22"/>
      <c r="LZZ7" s="22"/>
      <c r="MAA7" s="22"/>
      <c r="MAB7" s="22"/>
      <c r="MAC7" s="22"/>
      <c r="MAD7" s="22"/>
      <c r="MAE7" s="22"/>
      <c r="MAF7" s="22"/>
      <c r="MAG7" s="22"/>
      <c r="MAH7" s="22"/>
      <c r="MAI7" s="22"/>
      <c r="MAJ7" s="22"/>
      <c r="MAK7" s="22"/>
      <c r="MAL7" s="22"/>
      <c r="MAM7" s="22"/>
      <c r="MAN7" s="22"/>
      <c r="MAO7" s="22"/>
      <c r="MAP7" s="22"/>
      <c r="MAQ7" s="22"/>
      <c r="MAR7" s="22"/>
      <c r="MAS7" s="22"/>
      <c r="MAT7" s="22"/>
      <c r="MAU7" s="22"/>
      <c r="MAV7" s="22"/>
      <c r="MAW7" s="22"/>
      <c r="MAX7" s="22"/>
      <c r="MAY7" s="22"/>
      <c r="MAZ7" s="22"/>
      <c r="MBA7" s="22"/>
      <c r="MBB7" s="22"/>
      <c r="MBC7" s="22"/>
      <c r="MBD7" s="22"/>
      <c r="MBE7" s="22"/>
      <c r="MBF7" s="22"/>
      <c r="MBG7" s="22"/>
      <c r="MBH7" s="22"/>
      <c r="MBI7" s="22"/>
      <c r="MBJ7" s="22"/>
      <c r="MBK7" s="22"/>
      <c r="MBL7" s="22"/>
      <c r="MBM7" s="22"/>
      <c r="MBN7" s="22"/>
      <c r="MBO7" s="22"/>
      <c r="MBP7" s="22"/>
      <c r="MBQ7" s="22"/>
      <c r="MBR7" s="22"/>
      <c r="MBS7" s="22"/>
      <c r="MBT7" s="22"/>
      <c r="MBU7" s="22"/>
      <c r="MBV7" s="22"/>
      <c r="MBW7" s="22"/>
      <c r="MBX7" s="22"/>
      <c r="MBY7" s="22"/>
      <c r="MBZ7" s="22"/>
      <c r="MCA7" s="22"/>
      <c r="MCB7" s="22"/>
      <c r="MCC7" s="22"/>
      <c r="MCD7" s="22"/>
      <c r="MCE7" s="22"/>
      <c r="MCF7" s="22"/>
      <c r="MCG7" s="22"/>
      <c r="MCH7" s="22"/>
      <c r="MCI7" s="22"/>
      <c r="MCJ7" s="22"/>
      <c r="MCK7" s="22"/>
      <c r="MCL7" s="22"/>
      <c r="MCM7" s="22"/>
      <c r="MCN7" s="22"/>
      <c r="MCO7" s="22"/>
      <c r="MCP7" s="22"/>
      <c r="MCQ7" s="22"/>
      <c r="MCR7" s="22"/>
      <c r="MCS7" s="22"/>
      <c r="MCT7" s="22"/>
      <c r="MCU7" s="22"/>
      <c r="MCV7" s="22"/>
      <c r="MCW7" s="22"/>
      <c r="MCX7" s="22"/>
      <c r="MCY7" s="22"/>
      <c r="MCZ7" s="22"/>
      <c r="MDA7" s="22"/>
      <c r="MDB7" s="22"/>
      <c r="MDC7" s="22"/>
      <c r="MDD7" s="22"/>
      <c r="MDE7" s="22"/>
      <c r="MDF7" s="22"/>
      <c r="MDG7" s="22"/>
      <c r="MDH7" s="22"/>
      <c r="MDI7" s="22"/>
      <c r="MDJ7" s="22"/>
      <c r="MDK7" s="22"/>
      <c r="MDL7" s="22"/>
      <c r="MDM7" s="22"/>
      <c r="MDN7" s="22"/>
      <c r="MDO7" s="22"/>
      <c r="MDP7" s="22"/>
      <c r="MDQ7" s="22"/>
      <c r="MDR7" s="22"/>
      <c r="MDS7" s="22"/>
      <c r="MDT7" s="22"/>
      <c r="MDU7" s="22"/>
      <c r="MDV7" s="22"/>
      <c r="MDW7" s="22"/>
      <c r="MDX7" s="22"/>
      <c r="MDY7" s="22"/>
      <c r="MDZ7" s="22"/>
      <c r="MEA7" s="22"/>
      <c r="MEB7" s="22"/>
      <c r="MEC7" s="22"/>
      <c r="MED7" s="22"/>
      <c r="MEE7" s="22"/>
      <c r="MEF7" s="22"/>
      <c r="MEG7" s="22"/>
      <c r="MEH7" s="22"/>
      <c r="MEI7" s="22"/>
      <c r="MEJ7" s="22"/>
      <c r="MEK7" s="22"/>
      <c r="MEL7" s="22"/>
      <c r="MEM7" s="22"/>
      <c r="MEN7" s="22"/>
      <c r="MEO7" s="22"/>
      <c r="MEP7" s="22"/>
      <c r="MEQ7" s="22"/>
      <c r="MER7" s="22"/>
      <c r="MES7" s="22"/>
      <c r="MET7" s="22"/>
      <c r="MEU7" s="22"/>
      <c r="MEV7" s="22"/>
      <c r="MEW7" s="22"/>
      <c r="MEX7" s="22"/>
      <c r="MEY7" s="22"/>
      <c r="MEZ7" s="22"/>
      <c r="MFA7" s="22"/>
      <c r="MFB7" s="22"/>
      <c r="MFC7" s="22"/>
      <c r="MFD7" s="22"/>
      <c r="MFE7" s="22"/>
      <c r="MFF7" s="22"/>
      <c r="MFG7" s="22"/>
      <c r="MFH7" s="22"/>
      <c r="MFI7" s="22"/>
      <c r="MFJ7" s="22"/>
      <c r="MFK7" s="22"/>
      <c r="MFL7" s="22"/>
      <c r="MFM7" s="22"/>
      <c r="MFN7" s="22"/>
      <c r="MFO7" s="22"/>
      <c r="MFP7" s="22"/>
      <c r="MFQ7" s="22"/>
      <c r="MFR7" s="22"/>
      <c r="MFS7" s="22"/>
      <c r="MFT7" s="22"/>
      <c r="MFU7" s="22"/>
      <c r="MFV7" s="22"/>
      <c r="MFW7" s="22"/>
      <c r="MFX7" s="22"/>
      <c r="MFY7" s="22"/>
      <c r="MFZ7" s="22"/>
      <c r="MGA7" s="22"/>
      <c r="MGB7" s="22"/>
      <c r="MGC7" s="22"/>
      <c r="MGD7" s="22"/>
      <c r="MGE7" s="22"/>
      <c r="MGF7" s="22"/>
      <c r="MGG7" s="22"/>
      <c r="MGH7" s="22"/>
      <c r="MGI7" s="22"/>
      <c r="MGJ7" s="22"/>
      <c r="MGK7" s="22"/>
      <c r="MGL7" s="22"/>
      <c r="MGM7" s="22"/>
      <c r="MGN7" s="22"/>
      <c r="MGO7" s="22"/>
      <c r="MGP7" s="22"/>
      <c r="MGQ7" s="22"/>
      <c r="MGR7" s="22"/>
      <c r="MGS7" s="22"/>
      <c r="MGT7" s="22"/>
      <c r="MGU7" s="22"/>
      <c r="MGV7" s="22"/>
      <c r="MGW7" s="22"/>
      <c r="MGX7" s="22"/>
      <c r="MGY7" s="22"/>
      <c r="MGZ7" s="22"/>
      <c r="MHA7" s="22"/>
      <c r="MHB7" s="22"/>
      <c r="MHC7" s="22"/>
      <c r="MHD7" s="22"/>
      <c r="MHE7" s="22"/>
      <c r="MHF7" s="22"/>
      <c r="MHG7" s="22"/>
      <c r="MHH7" s="22"/>
      <c r="MHI7" s="22"/>
      <c r="MHJ7" s="22"/>
      <c r="MHK7" s="22"/>
      <c r="MHL7" s="22"/>
      <c r="MHM7" s="22"/>
      <c r="MHN7" s="22"/>
      <c r="MHO7" s="22"/>
      <c r="MHP7" s="22"/>
      <c r="MHQ7" s="22"/>
      <c r="MHR7" s="22"/>
      <c r="MHS7" s="22"/>
      <c r="MHT7" s="22"/>
      <c r="MHU7" s="22"/>
      <c r="MHV7" s="22"/>
      <c r="MHW7" s="22"/>
      <c r="MHX7" s="22"/>
      <c r="MHY7" s="22"/>
      <c r="MHZ7" s="22"/>
      <c r="MIA7" s="22"/>
      <c r="MIB7" s="22"/>
      <c r="MIC7" s="22"/>
      <c r="MID7" s="22"/>
      <c r="MIE7" s="22"/>
      <c r="MIF7" s="22"/>
      <c r="MIG7" s="22"/>
      <c r="MIH7" s="22"/>
      <c r="MII7" s="22"/>
      <c r="MIJ7" s="22"/>
      <c r="MIK7" s="22"/>
      <c r="MIL7" s="22"/>
      <c r="MIM7" s="22"/>
      <c r="MIN7" s="22"/>
      <c r="MIO7" s="22"/>
      <c r="MIP7" s="22"/>
      <c r="MIQ7" s="22"/>
      <c r="MIR7" s="22"/>
      <c r="MIS7" s="22"/>
      <c r="MIT7" s="22"/>
      <c r="MIU7" s="22"/>
      <c r="MIV7" s="22"/>
      <c r="MIW7" s="22"/>
      <c r="MIX7" s="22"/>
      <c r="MIY7" s="22"/>
      <c r="MIZ7" s="22"/>
      <c r="MJA7" s="22"/>
      <c r="MJB7" s="22"/>
      <c r="MJC7" s="22"/>
      <c r="MJD7" s="22"/>
      <c r="MJE7" s="22"/>
      <c r="MJF7" s="22"/>
      <c r="MJG7" s="22"/>
      <c r="MJH7" s="22"/>
      <c r="MJI7" s="22"/>
      <c r="MJJ7" s="22"/>
      <c r="MJK7" s="22"/>
      <c r="MJL7" s="22"/>
      <c r="MJM7" s="22"/>
      <c r="MJN7" s="22"/>
      <c r="MJO7" s="22"/>
      <c r="MJP7" s="22"/>
      <c r="MJQ7" s="22"/>
      <c r="MJR7" s="22"/>
      <c r="MJS7" s="22"/>
      <c r="MJT7" s="22"/>
      <c r="MJU7" s="22"/>
      <c r="MJV7" s="22"/>
      <c r="MJW7" s="22"/>
      <c r="MJX7" s="22"/>
      <c r="MJY7" s="22"/>
      <c r="MJZ7" s="22"/>
      <c r="MKA7" s="22"/>
      <c r="MKB7" s="22"/>
      <c r="MKC7" s="22"/>
      <c r="MKD7" s="22"/>
      <c r="MKE7" s="22"/>
      <c r="MKF7" s="22"/>
      <c r="MKG7" s="22"/>
      <c r="MKH7" s="22"/>
      <c r="MKI7" s="22"/>
      <c r="MKJ7" s="22"/>
      <c r="MKK7" s="22"/>
      <c r="MKL7" s="22"/>
      <c r="MKM7" s="22"/>
      <c r="MKN7" s="22"/>
      <c r="MKO7" s="22"/>
      <c r="MKP7" s="22"/>
      <c r="MKQ7" s="22"/>
      <c r="MKR7" s="22"/>
      <c r="MKS7" s="22"/>
      <c r="MKT7" s="22"/>
      <c r="MKU7" s="22"/>
      <c r="MKV7" s="22"/>
      <c r="MKW7" s="22"/>
      <c r="MKX7" s="22"/>
      <c r="MKY7" s="22"/>
      <c r="MKZ7" s="22"/>
      <c r="MLA7" s="22"/>
      <c r="MLB7" s="22"/>
      <c r="MLC7" s="22"/>
      <c r="MLD7" s="22"/>
      <c r="MLE7" s="22"/>
      <c r="MLF7" s="22"/>
      <c r="MLG7" s="22"/>
      <c r="MLH7" s="22"/>
      <c r="MLI7" s="22"/>
      <c r="MLJ7" s="22"/>
      <c r="MLK7" s="22"/>
      <c r="MLL7" s="22"/>
      <c r="MLM7" s="22"/>
      <c r="MLN7" s="22"/>
      <c r="MLO7" s="22"/>
      <c r="MLP7" s="22"/>
      <c r="MLQ7" s="22"/>
      <c r="MLR7" s="22"/>
      <c r="MLS7" s="22"/>
      <c r="MLT7" s="22"/>
      <c r="MLU7" s="22"/>
      <c r="MLV7" s="22"/>
      <c r="MLW7" s="22"/>
      <c r="MLX7" s="22"/>
      <c r="MLY7" s="22"/>
      <c r="MLZ7" s="22"/>
      <c r="MMA7" s="22"/>
      <c r="MMB7" s="22"/>
      <c r="MMC7" s="22"/>
      <c r="MMD7" s="22"/>
      <c r="MME7" s="22"/>
      <c r="MMF7" s="22"/>
      <c r="MMG7" s="22"/>
      <c r="MMH7" s="22"/>
      <c r="MMI7" s="22"/>
      <c r="MMJ7" s="22"/>
      <c r="MMK7" s="22"/>
      <c r="MML7" s="22"/>
      <c r="MMM7" s="22"/>
      <c r="MMN7" s="22"/>
      <c r="MMO7" s="22"/>
      <c r="MMP7" s="22"/>
      <c r="MMQ7" s="22"/>
      <c r="MMR7" s="22"/>
      <c r="MMS7" s="22"/>
      <c r="MMT7" s="22"/>
      <c r="MMU7" s="22"/>
      <c r="MMV7" s="22"/>
      <c r="MMW7" s="22"/>
      <c r="MMX7" s="22"/>
      <c r="MMY7" s="22"/>
      <c r="MMZ7" s="22"/>
      <c r="MNA7" s="22"/>
      <c r="MNB7" s="22"/>
      <c r="MNC7" s="22"/>
      <c r="MND7" s="22"/>
      <c r="MNE7" s="22"/>
      <c r="MNF7" s="22"/>
      <c r="MNG7" s="22"/>
      <c r="MNH7" s="22"/>
      <c r="MNI7" s="22"/>
      <c r="MNJ7" s="22"/>
      <c r="MNK7" s="22"/>
      <c r="MNL7" s="22"/>
      <c r="MNM7" s="22"/>
      <c r="MNN7" s="22"/>
      <c r="MNO7" s="22"/>
      <c r="MNP7" s="22"/>
      <c r="MNQ7" s="22"/>
      <c r="MNR7" s="22"/>
      <c r="MNS7" s="22"/>
      <c r="MNT7" s="22"/>
      <c r="MNU7" s="22"/>
      <c r="MNV7" s="22"/>
      <c r="MNW7" s="22"/>
      <c r="MNX7" s="22"/>
      <c r="MNY7" s="22"/>
      <c r="MNZ7" s="22"/>
      <c r="MOA7" s="22"/>
      <c r="MOB7" s="22"/>
      <c r="MOC7" s="22"/>
      <c r="MOD7" s="22"/>
      <c r="MOE7" s="22"/>
      <c r="MOF7" s="22"/>
      <c r="MOG7" s="22"/>
      <c r="MOH7" s="22"/>
      <c r="MOI7" s="22"/>
      <c r="MOJ7" s="22"/>
      <c r="MOK7" s="22"/>
      <c r="MOL7" s="22"/>
      <c r="MOM7" s="22"/>
      <c r="MON7" s="22"/>
      <c r="MOO7" s="22"/>
      <c r="MOP7" s="22"/>
      <c r="MOQ7" s="22"/>
      <c r="MOR7" s="22"/>
      <c r="MOS7" s="22"/>
      <c r="MOT7" s="22"/>
      <c r="MOU7" s="22"/>
      <c r="MOV7" s="22"/>
      <c r="MOW7" s="22"/>
      <c r="MOX7" s="22"/>
      <c r="MOY7" s="22"/>
      <c r="MOZ7" s="22"/>
      <c r="MPA7" s="22"/>
      <c r="MPB7" s="22"/>
      <c r="MPC7" s="22"/>
      <c r="MPD7" s="22"/>
      <c r="MPE7" s="22"/>
      <c r="MPF7" s="22"/>
      <c r="MPG7" s="22"/>
      <c r="MPH7" s="22"/>
      <c r="MPI7" s="22"/>
      <c r="MPJ7" s="22"/>
      <c r="MPK7" s="22"/>
      <c r="MPL7" s="22"/>
      <c r="MPM7" s="22"/>
      <c r="MPN7" s="22"/>
      <c r="MPO7" s="22"/>
      <c r="MPP7" s="22"/>
      <c r="MPQ7" s="22"/>
      <c r="MPR7" s="22"/>
      <c r="MPS7" s="22"/>
      <c r="MPT7" s="22"/>
      <c r="MPU7" s="22"/>
      <c r="MPV7" s="22"/>
      <c r="MPW7" s="22"/>
      <c r="MPX7" s="22"/>
      <c r="MPY7" s="22"/>
      <c r="MPZ7" s="22"/>
      <c r="MQA7" s="22"/>
      <c r="MQB7" s="22"/>
      <c r="MQC7" s="22"/>
      <c r="MQD7" s="22"/>
      <c r="MQE7" s="22"/>
      <c r="MQF7" s="22"/>
      <c r="MQG7" s="22"/>
      <c r="MQH7" s="22"/>
      <c r="MQI7" s="22"/>
      <c r="MQJ7" s="22"/>
      <c r="MQK7" s="22"/>
      <c r="MQL7" s="22"/>
      <c r="MQM7" s="22"/>
      <c r="MQN7" s="22"/>
      <c r="MQO7" s="22"/>
      <c r="MQP7" s="22"/>
      <c r="MQQ7" s="22"/>
      <c r="MQR7" s="22"/>
      <c r="MQS7" s="22"/>
      <c r="MQT7" s="22"/>
      <c r="MQU7" s="22"/>
      <c r="MQV7" s="22"/>
      <c r="MQW7" s="22"/>
      <c r="MQX7" s="22"/>
      <c r="MQY7" s="22"/>
      <c r="MQZ7" s="22"/>
      <c r="MRA7" s="22"/>
      <c r="MRB7" s="22"/>
      <c r="MRC7" s="22"/>
      <c r="MRD7" s="22"/>
      <c r="MRE7" s="22"/>
      <c r="MRF7" s="22"/>
      <c r="MRG7" s="22"/>
      <c r="MRH7" s="22"/>
      <c r="MRI7" s="22"/>
      <c r="MRJ7" s="22"/>
      <c r="MRK7" s="22"/>
      <c r="MRL7" s="22"/>
      <c r="MRM7" s="22"/>
      <c r="MRN7" s="22"/>
      <c r="MRO7" s="22"/>
      <c r="MRP7" s="22"/>
      <c r="MRQ7" s="22"/>
      <c r="MRR7" s="22"/>
      <c r="MRS7" s="22"/>
      <c r="MRT7" s="22"/>
      <c r="MRU7" s="22"/>
      <c r="MRV7" s="22"/>
      <c r="MRW7" s="22"/>
      <c r="MRX7" s="22"/>
      <c r="MRY7" s="22"/>
      <c r="MRZ7" s="22"/>
      <c r="MSA7" s="22"/>
      <c r="MSB7" s="22"/>
      <c r="MSC7" s="22"/>
      <c r="MSD7" s="22"/>
      <c r="MSE7" s="22"/>
      <c r="MSF7" s="22"/>
      <c r="MSG7" s="22"/>
      <c r="MSH7" s="22"/>
      <c r="MSI7" s="22"/>
      <c r="MSJ7" s="22"/>
      <c r="MSK7" s="22"/>
      <c r="MSL7" s="22"/>
      <c r="MSM7" s="22"/>
      <c r="MSN7" s="22"/>
      <c r="MSO7" s="22"/>
      <c r="MSP7" s="22"/>
      <c r="MSQ7" s="22"/>
      <c r="MSR7" s="22"/>
      <c r="MSS7" s="22"/>
      <c r="MST7" s="22"/>
      <c r="MSU7" s="22"/>
      <c r="MSV7" s="22"/>
      <c r="MSW7" s="22"/>
      <c r="MSX7" s="22"/>
      <c r="MSY7" s="22"/>
      <c r="MSZ7" s="22"/>
      <c r="MTA7" s="22"/>
      <c r="MTB7" s="22"/>
      <c r="MTC7" s="22"/>
      <c r="MTD7" s="22"/>
      <c r="MTE7" s="22"/>
      <c r="MTF7" s="22"/>
      <c r="MTG7" s="22"/>
      <c r="MTH7" s="22"/>
      <c r="MTI7" s="22"/>
      <c r="MTJ7" s="22"/>
      <c r="MTK7" s="22"/>
      <c r="MTL7" s="22"/>
      <c r="MTM7" s="22"/>
      <c r="MTN7" s="22"/>
      <c r="MTO7" s="22"/>
      <c r="MTP7" s="22"/>
      <c r="MTQ7" s="22"/>
      <c r="MTR7" s="22"/>
      <c r="MTS7" s="22"/>
      <c r="MTT7" s="22"/>
      <c r="MTU7" s="22"/>
      <c r="MTV7" s="22"/>
      <c r="MTW7" s="22"/>
      <c r="MTX7" s="22"/>
      <c r="MTY7" s="22"/>
      <c r="MTZ7" s="22"/>
      <c r="MUA7" s="22"/>
      <c r="MUB7" s="22"/>
      <c r="MUC7" s="22"/>
      <c r="MUD7" s="22"/>
      <c r="MUE7" s="22"/>
      <c r="MUF7" s="22"/>
      <c r="MUG7" s="22"/>
      <c r="MUH7" s="22"/>
      <c r="MUI7" s="22"/>
      <c r="MUJ7" s="22"/>
      <c r="MUK7" s="22"/>
      <c r="MUL7" s="22"/>
      <c r="MUM7" s="22"/>
      <c r="MUN7" s="22"/>
      <c r="MUO7" s="22"/>
      <c r="MUP7" s="22"/>
      <c r="MUQ7" s="22"/>
      <c r="MUR7" s="22"/>
      <c r="MUS7" s="22"/>
      <c r="MUT7" s="22"/>
      <c r="MUU7" s="22"/>
      <c r="MUV7" s="22"/>
      <c r="MUW7" s="22"/>
      <c r="MUX7" s="22"/>
      <c r="MUY7" s="22"/>
      <c r="MUZ7" s="22"/>
      <c r="MVA7" s="22"/>
      <c r="MVB7" s="22"/>
      <c r="MVC7" s="22"/>
      <c r="MVD7" s="22"/>
      <c r="MVE7" s="22"/>
      <c r="MVF7" s="22"/>
      <c r="MVG7" s="22"/>
      <c r="MVH7" s="22"/>
      <c r="MVI7" s="22"/>
      <c r="MVJ7" s="22"/>
      <c r="MVK7" s="22"/>
      <c r="MVL7" s="22"/>
      <c r="MVM7" s="22"/>
      <c r="MVN7" s="22"/>
      <c r="MVO7" s="22"/>
      <c r="MVP7" s="22"/>
      <c r="MVQ7" s="22"/>
      <c r="MVR7" s="22"/>
      <c r="MVS7" s="22"/>
      <c r="MVT7" s="22"/>
      <c r="MVU7" s="22"/>
      <c r="MVV7" s="22"/>
      <c r="MVW7" s="22"/>
      <c r="MVX7" s="22"/>
      <c r="MVY7" s="22"/>
      <c r="MVZ7" s="22"/>
      <c r="MWA7" s="22"/>
      <c r="MWB7" s="22"/>
      <c r="MWC7" s="22"/>
      <c r="MWD7" s="22"/>
      <c r="MWE7" s="22"/>
      <c r="MWF7" s="22"/>
      <c r="MWG7" s="22"/>
      <c r="MWH7" s="22"/>
      <c r="MWI7" s="22"/>
      <c r="MWJ7" s="22"/>
      <c r="MWK7" s="22"/>
      <c r="MWL7" s="22"/>
      <c r="MWM7" s="22"/>
      <c r="MWN7" s="22"/>
      <c r="MWO7" s="22"/>
      <c r="MWP7" s="22"/>
      <c r="MWQ7" s="22"/>
      <c r="MWR7" s="22"/>
      <c r="MWS7" s="22"/>
      <c r="MWT7" s="22"/>
      <c r="MWU7" s="22"/>
      <c r="MWV7" s="22"/>
      <c r="MWW7" s="22"/>
      <c r="MWX7" s="22"/>
      <c r="MWY7" s="22"/>
      <c r="MWZ7" s="22"/>
      <c r="MXA7" s="22"/>
      <c r="MXB7" s="22"/>
      <c r="MXC7" s="22"/>
      <c r="MXD7" s="22"/>
      <c r="MXE7" s="22"/>
      <c r="MXF7" s="22"/>
      <c r="MXG7" s="22"/>
      <c r="MXH7" s="22"/>
      <c r="MXI7" s="22"/>
      <c r="MXJ7" s="22"/>
      <c r="MXK7" s="22"/>
      <c r="MXL7" s="22"/>
      <c r="MXM7" s="22"/>
      <c r="MXN7" s="22"/>
      <c r="MXO7" s="22"/>
      <c r="MXP7" s="22"/>
      <c r="MXQ7" s="22"/>
      <c r="MXR7" s="22"/>
      <c r="MXS7" s="22"/>
      <c r="MXT7" s="22"/>
      <c r="MXU7" s="22"/>
      <c r="MXV7" s="22"/>
      <c r="MXW7" s="22"/>
      <c r="MXX7" s="22"/>
      <c r="MXY7" s="22"/>
      <c r="MXZ7" s="22"/>
      <c r="MYA7" s="22"/>
      <c r="MYB7" s="22"/>
      <c r="MYC7" s="22"/>
      <c r="MYD7" s="22"/>
      <c r="MYE7" s="22"/>
      <c r="MYF7" s="22"/>
      <c r="MYG7" s="22"/>
      <c r="MYH7" s="22"/>
      <c r="MYI7" s="22"/>
      <c r="MYJ7" s="22"/>
      <c r="MYK7" s="22"/>
      <c r="MYL7" s="22"/>
      <c r="MYM7" s="22"/>
      <c r="MYN7" s="22"/>
      <c r="MYO7" s="22"/>
      <c r="MYP7" s="22"/>
      <c r="MYQ7" s="22"/>
      <c r="MYR7" s="22"/>
      <c r="MYS7" s="22"/>
      <c r="MYT7" s="22"/>
      <c r="MYU7" s="22"/>
      <c r="MYV7" s="22"/>
      <c r="MYW7" s="22"/>
      <c r="MYX7" s="22"/>
      <c r="MYY7" s="22"/>
      <c r="MYZ7" s="22"/>
      <c r="MZA7" s="22"/>
      <c r="MZB7" s="22"/>
      <c r="MZC7" s="22"/>
      <c r="MZD7" s="22"/>
      <c r="MZE7" s="22"/>
      <c r="MZF7" s="22"/>
      <c r="MZG7" s="22"/>
      <c r="MZH7" s="22"/>
      <c r="MZI7" s="22"/>
      <c r="MZJ7" s="22"/>
      <c r="MZK7" s="22"/>
      <c r="MZL7" s="22"/>
      <c r="MZM7" s="22"/>
      <c r="MZN7" s="22"/>
      <c r="MZO7" s="22"/>
      <c r="MZP7" s="22"/>
      <c r="MZQ7" s="22"/>
      <c r="MZR7" s="22"/>
      <c r="MZS7" s="22"/>
      <c r="MZT7" s="22"/>
      <c r="MZU7" s="22"/>
      <c r="MZV7" s="22"/>
      <c r="MZW7" s="22"/>
      <c r="MZX7" s="22"/>
      <c r="MZY7" s="22"/>
      <c r="MZZ7" s="22"/>
      <c r="NAA7" s="22"/>
      <c r="NAB7" s="22"/>
      <c r="NAC7" s="22"/>
      <c r="NAD7" s="22"/>
      <c r="NAE7" s="22"/>
      <c r="NAF7" s="22"/>
      <c r="NAG7" s="22"/>
      <c r="NAH7" s="22"/>
      <c r="NAI7" s="22"/>
      <c r="NAJ7" s="22"/>
      <c r="NAK7" s="22"/>
      <c r="NAL7" s="22"/>
      <c r="NAM7" s="22"/>
      <c r="NAN7" s="22"/>
      <c r="NAO7" s="22"/>
      <c r="NAP7" s="22"/>
      <c r="NAQ7" s="22"/>
      <c r="NAR7" s="22"/>
      <c r="NAS7" s="22"/>
      <c r="NAT7" s="22"/>
      <c r="NAU7" s="22"/>
      <c r="NAV7" s="22"/>
      <c r="NAW7" s="22"/>
      <c r="NAX7" s="22"/>
      <c r="NAY7" s="22"/>
      <c r="NAZ7" s="22"/>
      <c r="NBA7" s="22"/>
      <c r="NBB7" s="22"/>
      <c r="NBC7" s="22"/>
      <c r="NBD7" s="22"/>
      <c r="NBE7" s="22"/>
      <c r="NBF7" s="22"/>
      <c r="NBG7" s="22"/>
      <c r="NBH7" s="22"/>
      <c r="NBI7" s="22"/>
      <c r="NBJ7" s="22"/>
      <c r="NBK7" s="22"/>
      <c r="NBL7" s="22"/>
      <c r="NBM7" s="22"/>
      <c r="NBN7" s="22"/>
      <c r="NBO7" s="22"/>
      <c r="NBP7" s="22"/>
      <c r="NBQ7" s="22"/>
      <c r="NBR7" s="22"/>
      <c r="NBS7" s="22"/>
      <c r="NBT7" s="22"/>
      <c r="NBU7" s="22"/>
      <c r="NBV7" s="22"/>
      <c r="NBW7" s="22"/>
      <c r="NBX7" s="22"/>
      <c r="NBY7" s="22"/>
      <c r="NBZ7" s="22"/>
      <c r="NCA7" s="22"/>
      <c r="NCB7" s="22"/>
      <c r="NCC7" s="22"/>
      <c r="NCD7" s="22"/>
      <c r="NCE7" s="22"/>
      <c r="NCF7" s="22"/>
      <c r="NCG7" s="22"/>
      <c r="NCH7" s="22"/>
      <c r="NCI7" s="22"/>
      <c r="NCJ7" s="22"/>
      <c r="NCK7" s="22"/>
      <c r="NCL7" s="22"/>
      <c r="NCM7" s="22"/>
      <c r="NCN7" s="22"/>
      <c r="NCO7" s="22"/>
      <c r="NCP7" s="22"/>
      <c r="NCQ7" s="22"/>
      <c r="NCR7" s="22"/>
      <c r="NCS7" s="22"/>
      <c r="NCT7" s="22"/>
      <c r="NCU7" s="22"/>
      <c r="NCV7" s="22"/>
      <c r="NCW7" s="22"/>
      <c r="NCX7" s="22"/>
      <c r="NCY7" s="22"/>
      <c r="NCZ7" s="22"/>
      <c r="NDA7" s="22"/>
      <c r="NDB7" s="22"/>
      <c r="NDC7" s="22"/>
      <c r="NDD7" s="22"/>
      <c r="NDE7" s="22"/>
      <c r="NDF7" s="22"/>
      <c r="NDG7" s="22"/>
      <c r="NDH7" s="22"/>
      <c r="NDI7" s="22"/>
      <c r="NDJ7" s="22"/>
      <c r="NDK7" s="22"/>
      <c r="NDL7" s="22"/>
      <c r="NDM7" s="22"/>
      <c r="NDN7" s="22"/>
      <c r="NDO7" s="22"/>
      <c r="NDP7" s="22"/>
      <c r="NDQ7" s="22"/>
      <c r="NDR7" s="22"/>
      <c r="NDS7" s="22"/>
      <c r="NDT7" s="22"/>
      <c r="NDU7" s="22"/>
      <c r="NDV7" s="22"/>
      <c r="NDW7" s="22"/>
      <c r="NDX7" s="22"/>
      <c r="NDY7" s="22"/>
      <c r="NDZ7" s="22"/>
      <c r="NEA7" s="22"/>
      <c r="NEB7" s="22"/>
      <c r="NEC7" s="22"/>
      <c r="NED7" s="22"/>
      <c r="NEE7" s="22"/>
      <c r="NEF7" s="22"/>
      <c r="NEG7" s="22"/>
      <c r="NEH7" s="22"/>
      <c r="NEI7" s="22"/>
      <c r="NEJ7" s="22"/>
      <c r="NEK7" s="22"/>
      <c r="NEL7" s="22"/>
      <c r="NEM7" s="22"/>
      <c r="NEN7" s="22"/>
      <c r="NEO7" s="22"/>
      <c r="NEP7" s="22"/>
      <c r="NEQ7" s="22"/>
      <c r="NER7" s="22"/>
      <c r="NES7" s="22"/>
      <c r="NET7" s="22"/>
      <c r="NEU7" s="22"/>
      <c r="NEV7" s="22"/>
      <c r="NEW7" s="22"/>
      <c r="NEX7" s="22"/>
      <c r="NEY7" s="22"/>
      <c r="NEZ7" s="22"/>
      <c r="NFA7" s="22"/>
      <c r="NFB7" s="22"/>
      <c r="NFC7" s="22"/>
      <c r="NFD7" s="22"/>
      <c r="NFE7" s="22"/>
      <c r="NFF7" s="22"/>
      <c r="NFG7" s="22"/>
      <c r="NFH7" s="22"/>
      <c r="NFI7" s="22"/>
      <c r="NFJ7" s="22"/>
      <c r="NFK7" s="22"/>
      <c r="NFL7" s="22"/>
      <c r="NFM7" s="22"/>
      <c r="NFN7" s="22"/>
      <c r="NFO7" s="22"/>
      <c r="NFP7" s="22"/>
      <c r="NFQ7" s="22"/>
      <c r="NFR7" s="22"/>
      <c r="NFS7" s="22"/>
      <c r="NFT7" s="22"/>
      <c r="NFU7" s="22"/>
      <c r="NFV7" s="22"/>
      <c r="NFW7" s="22"/>
      <c r="NFX7" s="22"/>
      <c r="NFY7" s="22"/>
      <c r="NFZ7" s="22"/>
      <c r="NGA7" s="22"/>
      <c r="NGB7" s="22"/>
      <c r="NGC7" s="22"/>
      <c r="NGD7" s="22"/>
      <c r="NGE7" s="22"/>
      <c r="NGF7" s="22"/>
      <c r="NGG7" s="22"/>
      <c r="NGH7" s="22"/>
      <c r="NGI7" s="22"/>
      <c r="NGJ7" s="22"/>
      <c r="NGK7" s="22"/>
      <c r="NGL7" s="22"/>
      <c r="NGM7" s="22"/>
      <c r="NGN7" s="22"/>
      <c r="NGO7" s="22"/>
      <c r="NGP7" s="22"/>
      <c r="NGQ7" s="22"/>
      <c r="NGR7" s="22"/>
      <c r="NGS7" s="22"/>
      <c r="NGT7" s="22"/>
      <c r="NGU7" s="22"/>
      <c r="NGV7" s="22"/>
      <c r="NGW7" s="22"/>
      <c r="NGX7" s="22"/>
      <c r="NGY7" s="22"/>
      <c r="NGZ7" s="22"/>
      <c r="NHA7" s="22"/>
      <c r="NHB7" s="22"/>
      <c r="NHC7" s="22"/>
      <c r="NHD7" s="22"/>
      <c r="NHE7" s="22"/>
      <c r="NHF7" s="22"/>
      <c r="NHG7" s="22"/>
      <c r="NHH7" s="22"/>
      <c r="NHI7" s="22"/>
      <c r="NHJ7" s="22"/>
      <c r="NHK7" s="22"/>
      <c r="NHL7" s="22"/>
      <c r="NHM7" s="22"/>
      <c r="NHN7" s="22"/>
      <c r="NHO7" s="22"/>
      <c r="NHP7" s="22"/>
      <c r="NHQ7" s="22"/>
      <c r="NHR7" s="22"/>
      <c r="NHS7" s="22"/>
      <c r="NHT7" s="22"/>
      <c r="NHU7" s="22"/>
      <c r="NHV7" s="22"/>
      <c r="NHW7" s="22"/>
      <c r="NHX7" s="22"/>
      <c r="NHY7" s="22"/>
      <c r="NHZ7" s="22"/>
      <c r="NIA7" s="22"/>
      <c r="NIB7" s="22"/>
      <c r="NIC7" s="22"/>
      <c r="NID7" s="22"/>
      <c r="NIE7" s="22"/>
      <c r="NIF7" s="22"/>
      <c r="NIG7" s="22"/>
      <c r="NIH7" s="22"/>
      <c r="NII7" s="22"/>
      <c r="NIJ7" s="22"/>
      <c r="NIK7" s="22"/>
      <c r="NIL7" s="22"/>
      <c r="NIM7" s="22"/>
      <c r="NIN7" s="22"/>
      <c r="NIO7" s="22"/>
      <c r="NIP7" s="22"/>
      <c r="NIQ7" s="22"/>
      <c r="NIR7" s="22"/>
      <c r="NIS7" s="22"/>
      <c r="NIT7" s="22"/>
      <c r="NIU7" s="22"/>
      <c r="NIV7" s="22"/>
      <c r="NIW7" s="22"/>
      <c r="NIX7" s="22"/>
      <c r="NIY7" s="22"/>
      <c r="NIZ7" s="22"/>
      <c r="NJA7" s="22"/>
      <c r="NJB7" s="22"/>
      <c r="NJC7" s="22"/>
      <c r="NJD7" s="22"/>
      <c r="NJE7" s="22"/>
      <c r="NJF7" s="22"/>
      <c r="NJG7" s="22"/>
      <c r="NJH7" s="22"/>
      <c r="NJI7" s="22"/>
      <c r="NJJ7" s="22"/>
      <c r="NJK7" s="22"/>
      <c r="NJL7" s="22"/>
      <c r="NJM7" s="22"/>
      <c r="NJN7" s="22"/>
      <c r="NJO7" s="22"/>
      <c r="NJP7" s="22"/>
      <c r="NJQ7" s="22"/>
      <c r="NJR7" s="22"/>
      <c r="NJS7" s="22"/>
      <c r="NJT7" s="22"/>
      <c r="NJU7" s="22"/>
      <c r="NJV7" s="22"/>
      <c r="NJW7" s="22"/>
      <c r="NJX7" s="22"/>
      <c r="NJY7" s="22"/>
      <c r="NJZ7" s="22"/>
      <c r="NKA7" s="22"/>
      <c r="NKB7" s="22"/>
      <c r="NKC7" s="22"/>
      <c r="NKD7" s="22"/>
      <c r="NKE7" s="22"/>
      <c r="NKF7" s="22"/>
      <c r="NKG7" s="22"/>
      <c r="NKH7" s="22"/>
      <c r="NKI7" s="22"/>
      <c r="NKJ7" s="22"/>
      <c r="NKK7" s="22"/>
      <c r="NKL7" s="22"/>
      <c r="NKM7" s="22"/>
      <c r="NKN7" s="22"/>
      <c r="NKO7" s="22"/>
      <c r="NKP7" s="22"/>
      <c r="NKQ7" s="22"/>
      <c r="NKR7" s="22"/>
      <c r="NKS7" s="22"/>
      <c r="NKT7" s="22"/>
      <c r="NKU7" s="22"/>
      <c r="NKV7" s="22"/>
      <c r="NKW7" s="22"/>
      <c r="NKX7" s="22"/>
      <c r="NKY7" s="22"/>
      <c r="NKZ7" s="22"/>
      <c r="NLA7" s="22"/>
      <c r="NLB7" s="22"/>
      <c r="NLC7" s="22"/>
      <c r="NLD7" s="22"/>
      <c r="NLE7" s="22"/>
      <c r="NLF7" s="22"/>
      <c r="NLG7" s="22"/>
      <c r="NLH7" s="22"/>
      <c r="NLI7" s="22"/>
      <c r="NLJ7" s="22"/>
      <c r="NLK7" s="22"/>
      <c r="NLL7" s="22"/>
      <c r="NLM7" s="22"/>
      <c r="NLN7" s="22"/>
      <c r="NLO7" s="22"/>
      <c r="NLP7" s="22"/>
      <c r="NLQ7" s="22"/>
      <c r="NLR7" s="22"/>
      <c r="NLS7" s="22"/>
      <c r="NLT7" s="22"/>
      <c r="NLU7" s="22"/>
      <c r="NLV7" s="22"/>
      <c r="NLW7" s="22"/>
      <c r="NLX7" s="22"/>
      <c r="NLY7" s="22"/>
      <c r="NLZ7" s="22"/>
      <c r="NMA7" s="22"/>
      <c r="NMB7" s="22"/>
      <c r="NMC7" s="22"/>
      <c r="NMD7" s="22"/>
      <c r="NME7" s="22"/>
      <c r="NMF7" s="22"/>
      <c r="NMG7" s="22"/>
      <c r="NMH7" s="22"/>
      <c r="NMI7" s="22"/>
      <c r="NMJ7" s="22"/>
      <c r="NMK7" s="22"/>
      <c r="NML7" s="22"/>
      <c r="NMM7" s="22"/>
      <c r="NMN7" s="22"/>
      <c r="NMO7" s="22"/>
      <c r="NMP7" s="22"/>
      <c r="NMQ7" s="22"/>
      <c r="NMR7" s="22"/>
      <c r="NMS7" s="22"/>
      <c r="NMT7" s="22"/>
      <c r="NMU7" s="22"/>
      <c r="NMV7" s="22"/>
      <c r="NMW7" s="22"/>
      <c r="NMX7" s="22"/>
      <c r="NMY7" s="22"/>
      <c r="NMZ7" s="22"/>
      <c r="NNA7" s="22"/>
      <c r="NNB7" s="22"/>
      <c r="NNC7" s="22"/>
      <c r="NND7" s="22"/>
      <c r="NNE7" s="22"/>
      <c r="NNF7" s="22"/>
      <c r="NNG7" s="22"/>
      <c r="NNH7" s="22"/>
      <c r="NNI7" s="22"/>
      <c r="NNJ7" s="22"/>
      <c r="NNK7" s="22"/>
      <c r="NNL7" s="22"/>
      <c r="NNM7" s="22"/>
      <c r="NNN7" s="22"/>
      <c r="NNO7" s="22"/>
      <c r="NNP7" s="22"/>
      <c r="NNQ7" s="22"/>
      <c r="NNR7" s="22"/>
      <c r="NNS7" s="22"/>
      <c r="NNT7" s="22"/>
      <c r="NNU7" s="22"/>
      <c r="NNV7" s="22"/>
      <c r="NNW7" s="22"/>
      <c r="NNX7" s="22"/>
      <c r="NNY7" s="22"/>
      <c r="NNZ7" s="22"/>
      <c r="NOA7" s="22"/>
      <c r="NOB7" s="22"/>
      <c r="NOC7" s="22"/>
      <c r="NOD7" s="22"/>
      <c r="NOE7" s="22"/>
      <c r="NOF7" s="22"/>
      <c r="NOG7" s="22"/>
      <c r="NOH7" s="22"/>
      <c r="NOI7" s="22"/>
      <c r="NOJ7" s="22"/>
      <c r="NOK7" s="22"/>
      <c r="NOL7" s="22"/>
      <c r="NOM7" s="22"/>
      <c r="NON7" s="22"/>
      <c r="NOO7" s="22"/>
      <c r="NOP7" s="22"/>
      <c r="NOQ7" s="22"/>
      <c r="NOR7" s="22"/>
      <c r="NOS7" s="22"/>
      <c r="NOT7" s="22"/>
      <c r="NOU7" s="22"/>
      <c r="NOV7" s="22"/>
      <c r="NOW7" s="22"/>
      <c r="NOX7" s="22"/>
      <c r="NOY7" s="22"/>
      <c r="NOZ7" s="22"/>
      <c r="NPA7" s="22"/>
      <c r="NPB7" s="22"/>
      <c r="NPC7" s="22"/>
      <c r="NPD7" s="22"/>
      <c r="NPE7" s="22"/>
      <c r="NPF7" s="22"/>
      <c r="NPG7" s="22"/>
      <c r="NPH7" s="22"/>
      <c r="NPI7" s="22"/>
      <c r="NPJ7" s="22"/>
      <c r="NPK7" s="22"/>
      <c r="NPL7" s="22"/>
      <c r="NPM7" s="22"/>
      <c r="NPN7" s="22"/>
      <c r="NPO7" s="22"/>
      <c r="NPP7" s="22"/>
      <c r="NPQ7" s="22"/>
      <c r="NPR7" s="22"/>
      <c r="NPS7" s="22"/>
      <c r="NPT7" s="22"/>
      <c r="NPU7" s="22"/>
      <c r="NPV7" s="22"/>
      <c r="NPW7" s="22"/>
      <c r="NPX7" s="22"/>
      <c r="NPY7" s="22"/>
      <c r="NPZ7" s="22"/>
      <c r="NQA7" s="22"/>
      <c r="NQB7" s="22"/>
      <c r="NQC7" s="22"/>
      <c r="NQD7" s="22"/>
      <c r="NQE7" s="22"/>
      <c r="NQF7" s="22"/>
      <c r="NQG7" s="22"/>
      <c r="NQH7" s="22"/>
      <c r="NQI7" s="22"/>
      <c r="NQJ7" s="22"/>
      <c r="NQK7" s="22"/>
      <c r="NQL7" s="22"/>
      <c r="NQM7" s="22"/>
      <c r="NQN7" s="22"/>
      <c r="NQO7" s="22"/>
      <c r="NQP7" s="22"/>
      <c r="NQQ7" s="22"/>
      <c r="NQR7" s="22"/>
      <c r="NQS7" s="22"/>
      <c r="NQT7" s="22"/>
      <c r="NQU7" s="22"/>
      <c r="NQV7" s="22"/>
      <c r="NQW7" s="22"/>
      <c r="NQX7" s="22"/>
      <c r="NQY7" s="22"/>
      <c r="NQZ7" s="22"/>
      <c r="NRA7" s="22"/>
      <c r="NRB7" s="22"/>
      <c r="NRC7" s="22"/>
      <c r="NRD7" s="22"/>
      <c r="NRE7" s="22"/>
      <c r="NRF7" s="22"/>
      <c r="NRG7" s="22"/>
      <c r="NRH7" s="22"/>
      <c r="NRI7" s="22"/>
      <c r="NRJ7" s="22"/>
      <c r="NRK7" s="22"/>
      <c r="NRL7" s="22"/>
      <c r="NRM7" s="22"/>
      <c r="NRN7" s="22"/>
      <c r="NRO7" s="22"/>
      <c r="NRP7" s="22"/>
      <c r="NRQ7" s="22"/>
      <c r="NRR7" s="22"/>
      <c r="NRS7" s="22"/>
      <c r="NRT7" s="22"/>
      <c r="NRU7" s="22"/>
      <c r="NRV7" s="22"/>
      <c r="NRW7" s="22"/>
      <c r="NRX7" s="22"/>
      <c r="NRY7" s="22"/>
      <c r="NRZ7" s="22"/>
      <c r="NSA7" s="22"/>
      <c r="NSB7" s="22"/>
      <c r="NSC7" s="22"/>
      <c r="NSD7" s="22"/>
      <c r="NSE7" s="22"/>
      <c r="NSF7" s="22"/>
      <c r="NSG7" s="22"/>
      <c r="NSH7" s="22"/>
      <c r="NSI7" s="22"/>
      <c r="NSJ7" s="22"/>
      <c r="NSK7" s="22"/>
      <c r="NSL7" s="22"/>
      <c r="NSM7" s="22"/>
      <c r="NSN7" s="22"/>
      <c r="NSO7" s="22"/>
      <c r="NSP7" s="22"/>
      <c r="NSQ7" s="22"/>
      <c r="NSR7" s="22"/>
      <c r="NSS7" s="22"/>
      <c r="NST7" s="22"/>
      <c r="NSU7" s="22"/>
      <c r="NSV7" s="22"/>
      <c r="NSW7" s="22"/>
      <c r="NSX7" s="22"/>
      <c r="NSY7" s="22"/>
      <c r="NSZ7" s="22"/>
      <c r="NTA7" s="22"/>
      <c r="NTB7" s="22"/>
      <c r="NTC7" s="22"/>
      <c r="NTD7" s="22"/>
      <c r="NTE7" s="22"/>
      <c r="NTF7" s="22"/>
      <c r="NTG7" s="22"/>
      <c r="NTH7" s="22"/>
      <c r="NTI7" s="22"/>
      <c r="NTJ7" s="22"/>
      <c r="NTK7" s="22"/>
      <c r="NTL7" s="22"/>
      <c r="NTM7" s="22"/>
      <c r="NTN7" s="22"/>
      <c r="NTO7" s="22"/>
      <c r="NTP7" s="22"/>
      <c r="NTQ7" s="22"/>
      <c r="NTR7" s="22"/>
      <c r="NTS7" s="22"/>
      <c r="NTT7" s="22"/>
      <c r="NTU7" s="22"/>
      <c r="NTV7" s="22"/>
      <c r="NTW7" s="22"/>
      <c r="NTX7" s="22"/>
      <c r="NTY7" s="22"/>
      <c r="NTZ7" s="22"/>
      <c r="NUA7" s="22"/>
      <c r="NUB7" s="22"/>
      <c r="NUC7" s="22"/>
      <c r="NUD7" s="22"/>
      <c r="NUE7" s="22"/>
      <c r="NUF7" s="22"/>
      <c r="NUG7" s="22"/>
      <c r="NUH7" s="22"/>
      <c r="NUI7" s="22"/>
      <c r="NUJ7" s="22"/>
      <c r="NUK7" s="22"/>
      <c r="NUL7" s="22"/>
      <c r="NUM7" s="22"/>
      <c r="NUN7" s="22"/>
      <c r="NUO7" s="22"/>
      <c r="NUP7" s="22"/>
      <c r="NUQ7" s="22"/>
      <c r="NUR7" s="22"/>
      <c r="NUS7" s="22"/>
      <c r="NUT7" s="22"/>
      <c r="NUU7" s="22"/>
      <c r="NUV7" s="22"/>
      <c r="NUW7" s="22"/>
      <c r="NUX7" s="22"/>
      <c r="NUY7" s="22"/>
      <c r="NUZ7" s="22"/>
      <c r="NVA7" s="22"/>
      <c r="NVB7" s="22"/>
      <c r="NVC7" s="22"/>
      <c r="NVD7" s="22"/>
      <c r="NVE7" s="22"/>
      <c r="NVF7" s="22"/>
      <c r="NVG7" s="22"/>
      <c r="NVH7" s="22"/>
      <c r="NVI7" s="22"/>
      <c r="NVJ7" s="22"/>
      <c r="NVK7" s="22"/>
      <c r="NVL7" s="22"/>
      <c r="NVM7" s="22"/>
      <c r="NVN7" s="22"/>
      <c r="NVO7" s="22"/>
      <c r="NVP7" s="22"/>
      <c r="NVQ7" s="22"/>
      <c r="NVR7" s="22"/>
      <c r="NVS7" s="22"/>
      <c r="NVT7" s="22"/>
      <c r="NVU7" s="22"/>
      <c r="NVV7" s="22"/>
      <c r="NVW7" s="22"/>
      <c r="NVX7" s="22"/>
      <c r="NVY7" s="22"/>
      <c r="NVZ7" s="22"/>
      <c r="NWA7" s="22"/>
      <c r="NWB7" s="22"/>
      <c r="NWC7" s="22"/>
      <c r="NWD7" s="22"/>
      <c r="NWE7" s="22"/>
      <c r="NWF7" s="22"/>
      <c r="NWG7" s="22"/>
      <c r="NWH7" s="22"/>
      <c r="NWI7" s="22"/>
      <c r="NWJ7" s="22"/>
      <c r="NWK7" s="22"/>
      <c r="NWL7" s="22"/>
      <c r="NWM7" s="22"/>
      <c r="NWN7" s="22"/>
      <c r="NWO7" s="22"/>
      <c r="NWP7" s="22"/>
      <c r="NWQ7" s="22"/>
      <c r="NWR7" s="22"/>
      <c r="NWS7" s="22"/>
      <c r="NWT7" s="22"/>
      <c r="NWU7" s="22"/>
      <c r="NWV7" s="22"/>
      <c r="NWW7" s="22"/>
      <c r="NWX7" s="22"/>
      <c r="NWY7" s="22"/>
      <c r="NWZ7" s="22"/>
      <c r="NXA7" s="22"/>
      <c r="NXB7" s="22"/>
      <c r="NXC7" s="22"/>
      <c r="NXD7" s="22"/>
      <c r="NXE7" s="22"/>
      <c r="NXF7" s="22"/>
      <c r="NXG7" s="22"/>
      <c r="NXH7" s="22"/>
      <c r="NXI7" s="22"/>
      <c r="NXJ7" s="22"/>
      <c r="NXK7" s="22"/>
      <c r="NXL7" s="22"/>
      <c r="NXM7" s="22"/>
      <c r="NXN7" s="22"/>
      <c r="NXO7" s="22"/>
      <c r="NXP7" s="22"/>
      <c r="NXQ7" s="22"/>
      <c r="NXR7" s="22"/>
      <c r="NXS7" s="22"/>
      <c r="NXT7" s="22"/>
      <c r="NXU7" s="22"/>
      <c r="NXV7" s="22"/>
      <c r="NXW7" s="22"/>
      <c r="NXX7" s="22"/>
      <c r="NXY7" s="22"/>
      <c r="NXZ7" s="22"/>
      <c r="NYA7" s="22"/>
      <c r="NYB7" s="22"/>
      <c r="NYC7" s="22"/>
      <c r="NYD7" s="22"/>
      <c r="NYE7" s="22"/>
      <c r="NYF7" s="22"/>
      <c r="NYG7" s="22"/>
      <c r="NYH7" s="22"/>
      <c r="NYI7" s="22"/>
      <c r="NYJ7" s="22"/>
      <c r="NYK7" s="22"/>
      <c r="NYL7" s="22"/>
      <c r="NYM7" s="22"/>
      <c r="NYN7" s="22"/>
      <c r="NYO7" s="22"/>
      <c r="NYP7" s="22"/>
      <c r="NYQ7" s="22"/>
      <c r="NYR7" s="22"/>
      <c r="NYS7" s="22"/>
      <c r="NYT7" s="22"/>
      <c r="NYU7" s="22"/>
      <c r="NYV7" s="22"/>
      <c r="NYW7" s="22"/>
      <c r="NYX7" s="22"/>
      <c r="NYY7" s="22"/>
      <c r="NYZ7" s="22"/>
      <c r="NZA7" s="22"/>
      <c r="NZB7" s="22"/>
      <c r="NZC7" s="22"/>
      <c r="NZD7" s="22"/>
      <c r="NZE7" s="22"/>
      <c r="NZF7" s="22"/>
      <c r="NZG7" s="22"/>
      <c r="NZH7" s="22"/>
      <c r="NZI7" s="22"/>
      <c r="NZJ7" s="22"/>
      <c r="NZK7" s="22"/>
      <c r="NZL7" s="22"/>
      <c r="NZM7" s="22"/>
      <c r="NZN7" s="22"/>
      <c r="NZO7" s="22"/>
      <c r="NZP7" s="22"/>
      <c r="NZQ7" s="22"/>
      <c r="NZR7" s="22"/>
      <c r="NZS7" s="22"/>
      <c r="NZT7" s="22"/>
      <c r="NZU7" s="22"/>
      <c r="NZV7" s="22"/>
      <c r="NZW7" s="22"/>
      <c r="NZX7" s="22"/>
      <c r="NZY7" s="22"/>
      <c r="NZZ7" s="22"/>
      <c r="OAA7" s="22"/>
      <c r="OAB7" s="22"/>
      <c r="OAC7" s="22"/>
      <c r="OAD7" s="22"/>
      <c r="OAE7" s="22"/>
      <c r="OAF7" s="22"/>
      <c r="OAG7" s="22"/>
      <c r="OAH7" s="22"/>
      <c r="OAI7" s="22"/>
      <c r="OAJ7" s="22"/>
      <c r="OAK7" s="22"/>
      <c r="OAL7" s="22"/>
      <c r="OAM7" s="22"/>
      <c r="OAN7" s="22"/>
      <c r="OAO7" s="22"/>
      <c r="OAP7" s="22"/>
      <c r="OAQ7" s="22"/>
      <c r="OAR7" s="22"/>
      <c r="OAS7" s="22"/>
      <c r="OAT7" s="22"/>
      <c r="OAU7" s="22"/>
      <c r="OAV7" s="22"/>
      <c r="OAW7" s="22"/>
      <c r="OAX7" s="22"/>
      <c r="OAY7" s="22"/>
      <c r="OAZ7" s="22"/>
      <c r="OBA7" s="22"/>
      <c r="OBB7" s="22"/>
      <c r="OBC7" s="22"/>
      <c r="OBD7" s="22"/>
      <c r="OBE7" s="22"/>
      <c r="OBF7" s="22"/>
      <c r="OBG7" s="22"/>
      <c r="OBH7" s="22"/>
      <c r="OBI7" s="22"/>
      <c r="OBJ7" s="22"/>
      <c r="OBK7" s="22"/>
      <c r="OBL7" s="22"/>
      <c r="OBM7" s="22"/>
      <c r="OBN7" s="22"/>
      <c r="OBO7" s="22"/>
      <c r="OBP7" s="22"/>
      <c r="OBQ7" s="22"/>
      <c r="OBR7" s="22"/>
      <c r="OBS7" s="22"/>
      <c r="OBT7" s="22"/>
      <c r="OBU7" s="22"/>
      <c r="OBV7" s="22"/>
      <c r="OBW7" s="22"/>
      <c r="OBX7" s="22"/>
      <c r="OBY7" s="22"/>
      <c r="OBZ7" s="22"/>
      <c r="OCA7" s="22"/>
      <c r="OCB7" s="22"/>
      <c r="OCC7" s="22"/>
      <c r="OCD7" s="22"/>
      <c r="OCE7" s="22"/>
      <c r="OCF7" s="22"/>
      <c r="OCG7" s="22"/>
      <c r="OCH7" s="22"/>
      <c r="OCI7" s="22"/>
      <c r="OCJ7" s="22"/>
      <c r="OCK7" s="22"/>
      <c r="OCL7" s="22"/>
      <c r="OCM7" s="22"/>
      <c r="OCN7" s="22"/>
      <c r="OCO7" s="22"/>
      <c r="OCP7" s="22"/>
      <c r="OCQ7" s="22"/>
      <c r="OCR7" s="22"/>
      <c r="OCS7" s="22"/>
      <c r="OCT7" s="22"/>
      <c r="OCU7" s="22"/>
      <c r="OCV7" s="22"/>
      <c r="OCW7" s="22"/>
      <c r="OCX7" s="22"/>
      <c r="OCY7" s="22"/>
      <c r="OCZ7" s="22"/>
      <c r="ODA7" s="22"/>
      <c r="ODB7" s="22"/>
      <c r="ODC7" s="22"/>
      <c r="ODD7" s="22"/>
      <c r="ODE7" s="22"/>
      <c r="ODF7" s="22"/>
      <c r="ODG7" s="22"/>
      <c r="ODH7" s="22"/>
      <c r="ODI7" s="22"/>
      <c r="ODJ7" s="22"/>
      <c r="ODK7" s="22"/>
      <c r="ODL7" s="22"/>
      <c r="ODM7" s="22"/>
      <c r="ODN7" s="22"/>
      <c r="ODO7" s="22"/>
      <c r="ODP7" s="22"/>
      <c r="ODQ7" s="22"/>
      <c r="ODR7" s="22"/>
      <c r="ODS7" s="22"/>
      <c r="ODT7" s="22"/>
      <c r="ODU7" s="22"/>
      <c r="ODV7" s="22"/>
      <c r="ODW7" s="22"/>
      <c r="ODX7" s="22"/>
      <c r="ODY7" s="22"/>
      <c r="ODZ7" s="22"/>
      <c r="OEA7" s="22"/>
      <c r="OEB7" s="22"/>
      <c r="OEC7" s="22"/>
      <c r="OED7" s="22"/>
      <c r="OEE7" s="22"/>
      <c r="OEF7" s="22"/>
      <c r="OEG7" s="22"/>
      <c r="OEH7" s="22"/>
      <c r="OEI7" s="22"/>
      <c r="OEJ7" s="22"/>
      <c r="OEK7" s="22"/>
      <c r="OEL7" s="22"/>
      <c r="OEM7" s="22"/>
      <c r="OEN7" s="22"/>
      <c r="OEO7" s="22"/>
      <c r="OEP7" s="22"/>
      <c r="OEQ7" s="22"/>
      <c r="OER7" s="22"/>
      <c r="OES7" s="22"/>
      <c r="OET7" s="22"/>
      <c r="OEU7" s="22"/>
      <c r="OEV7" s="22"/>
      <c r="OEW7" s="22"/>
      <c r="OEX7" s="22"/>
      <c r="OEY7" s="22"/>
      <c r="OEZ7" s="22"/>
      <c r="OFA7" s="22"/>
      <c r="OFB7" s="22"/>
      <c r="OFC7" s="22"/>
      <c r="OFD7" s="22"/>
      <c r="OFE7" s="22"/>
      <c r="OFF7" s="22"/>
      <c r="OFG7" s="22"/>
      <c r="OFH7" s="22"/>
      <c r="OFI7" s="22"/>
      <c r="OFJ7" s="22"/>
      <c r="OFK7" s="22"/>
      <c r="OFL7" s="22"/>
      <c r="OFM7" s="22"/>
      <c r="OFN7" s="22"/>
      <c r="OFO7" s="22"/>
      <c r="OFP7" s="22"/>
      <c r="OFQ7" s="22"/>
      <c r="OFR7" s="22"/>
      <c r="OFS7" s="22"/>
      <c r="OFT7" s="22"/>
      <c r="OFU7" s="22"/>
      <c r="OFV7" s="22"/>
      <c r="OFW7" s="22"/>
      <c r="OFX7" s="22"/>
      <c r="OFY7" s="22"/>
      <c r="OFZ7" s="22"/>
      <c r="OGA7" s="22"/>
      <c r="OGB7" s="22"/>
      <c r="OGC7" s="22"/>
      <c r="OGD7" s="22"/>
      <c r="OGE7" s="22"/>
      <c r="OGF7" s="22"/>
      <c r="OGG7" s="22"/>
      <c r="OGH7" s="22"/>
      <c r="OGI7" s="22"/>
      <c r="OGJ7" s="22"/>
      <c r="OGK7" s="22"/>
      <c r="OGL7" s="22"/>
      <c r="OGM7" s="22"/>
      <c r="OGN7" s="22"/>
      <c r="OGO7" s="22"/>
      <c r="OGP7" s="22"/>
      <c r="OGQ7" s="22"/>
      <c r="OGR7" s="22"/>
      <c r="OGS7" s="22"/>
      <c r="OGT7" s="22"/>
      <c r="OGU7" s="22"/>
      <c r="OGV7" s="22"/>
      <c r="OGW7" s="22"/>
      <c r="OGX7" s="22"/>
      <c r="OGY7" s="22"/>
      <c r="OGZ7" s="22"/>
      <c r="OHA7" s="22"/>
      <c r="OHB7" s="22"/>
      <c r="OHC7" s="22"/>
      <c r="OHD7" s="22"/>
      <c r="OHE7" s="22"/>
      <c r="OHF7" s="22"/>
      <c r="OHG7" s="22"/>
      <c r="OHH7" s="22"/>
      <c r="OHI7" s="22"/>
      <c r="OHJ7" s="22"/>
      <c r="OHK7" s="22"/>
      <c r="OHL7" s="22"/>
      <c r="OHM7" s="22"/>
      <c r="OHN7" s="22"/>
      <c r="OHO7" s="22"/>
      <c r="OHP7" s="22"/>
      <c r="OHQ7" s="22"/>
      <c r="OHR7" s="22"/>
      <c r="OHS7" s="22"/>
      <c r="OHT7" s="22"/>
      <c r="OHU7" s="22"/>
      <c r="OHV7" s="22"/>
      <c r="OHW7" s="22"/>
      <c r="OHX7" s="22"/>
      <c r="OHY7" s="22"/>
      <c r="OHZ7" s="22"/>
      <c r="OIA7" s="22"/>
      <c r="OIB7" s="22"/>
      <c r="OIC7" s="22"/>
      <c r="OID7" s="22"/>
      <c r="OIE7" s="22"/>
      <c r="OIF7" s="22"/>
      <c r="OIG7" s="22"/>
      <c r="OIH7" s="22"/>
      <c r="OII7" s="22"/>
      <c r="OIJ7" s="22"/>
      <c r="OIK7" s="22"/>
      <c r="OIL7" s="22"/>
      <c r="OIM7" s="22"/>
      <c r="OIN7" s="22"/>
      <c r="OIO7" s="22"/>
      <c r="OIP7" s="22"/>
      <c r="OIQ7" s="22"/>
      <c r="OIR7" s="22"/>
      <c r="OIS7" s="22"/>
      <c r="OIT7" s="22"/>
      <c r="OIU7" s="22"/>
      <c r="OIV7" s="22"/>
      <c r="OIW7" s="22"/>
      <c r="OIX7" s="22"/>
      <c r="OIY7" s="22"/>
      <c r="OIZ7" s="22"/>
      <c r="OJA7" s="22"/>
      <c r="OJB7" s="22"/>
      <c r="OJC7" s="22"/>
      <c r="OJD7" s="22"/>
      <c r="OJE7" s="22"/>
      <c r="OJF7" s="22"/>
      <c r="OJG7" s="22"/>
      <c r="OJH7" s="22"/>
      <c r="OJI7" s="22"/>
      <c r="OJJ7" s="22"/>
      <c r="OJK7" s="22"/>
      <c r="OJL7" s="22"/>
      <c r="OJM7" s="22"/>
      <c r="OJN7" s="22"/>
      <c r="OJO7" s="22"/>
      <c r="OJP7" s="22"/>
      <c r="OJQ7" s="22"/>
      <c r="OJR7" s="22"/>
      <c r="OJS7" s="22"/>
      <c r="OJT7" s="22"/>
      <c r="OJU7" s="22"/>
      <c r="OJV7" s="22"/>
      <c r="OJW7" s="22"/>
      <c r="OJX7" s="22"/>
      <c r="OJY7" s="22"/>
      <c r="OJZ7" s="22"/>
      <c r="OKA7" s="22"/>
      <c r="OKB7" s="22"/>
      <c r="OKC7" s="22"/>
      <c r="OKD7" s="22"/>
      <c r="OKE7" s="22"/>
      <c r="OKF7" s="22"/>
      <c r="OKG7" s="22"/>
      <c r="OKH7" s="22"/>
      <c r="OKI7" s="22"/>
      <c r="OKJ7" s="22"/>
      <c r="OKK7" s="22"/>
      <c r="OKL7" s="22"/>
      <c r="OKM7" s="22"/>
      <c r="OKN7" s="22"/>
      <c r="OKO7" s="22"/>
      <c r="OKP7" s="22"/>
      <c r="OKQ7" s="22"/>
      <c r="OKR7" s="22"/>
      <c r="OKS7" s="22"/>
      <c r="OKT7" s="22"/>
      <c r="OKU7" s="22"/>
      <c r="OKV7" s="22"/>
      <c r="OKW7" s="22"/>
      <c r="OKX7" s="22"/>
      <c r="OKY7" s="22"/>
      <c r="OKZ7" s="22"/>
      <c r="OLA7" s="22"/>
      <c r="OLB7" s="22"/>
      <c r="OLC7" s="22"/>
      <c r="OLD7" s="22"/>
      <c r="OLE7" s="22"/>
      <c r="OLF7" s="22"/>
      <c r="OLG7" s="22"/>
      <c r="OLH7" s="22"/>
      <c r="OLI7" s="22"/>
      <c r="OLJ7" s="22"/>
      <c r="OLK7" s="22"/>
      <c r="OLL7" s="22"/>
      <c r="OLM7" s="22"/>
      <c r="OLN7" s="22"/>
      <c r="OLO7" s="22"/>
      <c r="OLP7" s="22"/>
      <c r="OLQ7" s="22"/>
      <c r="OLR7" s="22"/>
      <c r="OLS7" s="22"/>
      <c r="OLT7" s="22"/>
      <c r="OLU7" s="22"/>
      <c r="OLV7" s="22"/>
      <c r="OLW7" s="22"/>
      <c r="OLX7" s="22"/>
      <c r="OLY7" s="22"/>
      <c r="OLZ7" s="22"/>
      <c r="OMA7" s="22"/>
      <c r="OMB7" s="22"/>
      <c r="OMC7" s="22"/>
      <c r="OMD7" s="22"/>
      <c r="OME7" s="22"/>
      <c r="OMF7" s="22"/>
      <c r="OMG7" s="22"/>
      <c r="OMH7" s="22"/>
      <c r="OMI7" s="22"/>
      <c r="OMJ7" s="22"/>
      <c r="OMK7" s="22"/>
      <c r="OML7" s="22"/>
      <c r="OMM7" s="22"/>
      <c r="OMN7" s="22"/>
      <c r="OMO7" s="22"/>
      <c r="OMP7" s="22"/>
      <c r="OMQ7" s="22"/>
      <c r="OMR7" s="22"/>
      <c r="OMS7" s="22"/>
      <c r="OMT7" s="22"/>
      <c r="OMU7" s="22"/>
      <c r="OMV7" s="22"/>
      <c r="OMW7" s="22"/>
      <c r="OMX7" s="22"/>
      <c r="OMY7" s="22"/>
      <c r="OMZ7" s="22"/>
      <c r="ONA7" s="22"/>
      <c r="ONB7" s="22"/>
      <c r="ONC7" s="22"/>
      <c r="OND7" s="22"/>
      <c r="ONE7" s="22"/>
      <c r="ONF7" s="22"/>
      <c r="ONG7" s="22"/>
      <c r="ONH7" s="22"/>
      <c r="ONI7" s="22"/>
      <c r="ONJ7" s="22"/>
      <c r="ONK7" s="22"/>
      <c r="ONL7" s="22"/>
      <c r="ONM7" s="22"/>
      <c r="ONN7" s="22"/>
      <c r="ONO7" s="22"/>
      <c r="ONP7" s="22"/>
      <c r="ONQ7" s="22"/>
      <c r="ONR7" s="22"/>
      <c r="ONS7" s="22"/>
      <c r="ONT7" s="22"/>
      <c r="ONU7" s="22"/>
      <c r="ONV7" s="22"/>
      <c r="ONW7" s="22"/>
      <c r="ONX7" s="22"/>
      <c r="ONY7" s="22"/>
      <c r="ONZ7" s="22"/>
      <c r="OOA7" s="22"/>
      <c r="OOB7" s="22"/>
      <c r="OOC7" s="22"/>
      <c r="OOD7" s="22"/>
      <c r="OOE7" s="22"/>
      <c r="OOF7" s="22"/>
      <c r="OOG7" s="22"/>
      <c r="OOH7" s="22"/>
      <c r="OOI7" s="22"/>
      <c r="OOJ7" s="22"/>
      <c r="OOK7" s="22"/>
      <c r="OOL7" s="22"/>
      <c r="OOM7" s="22"/>
      <c r="OON7" s="22"/>
      <c r="OOO7" s="22"/>
      <c r="OOP7" s="22"/>
      <c r="OOQ7" s="22"/>
      <c r="OOR7" s="22"/>
      <c r="OOS7" s="22"/>
      <c r="OOT7" s="22"/>
      <c r="OOU7" s="22"/>
      <c r="OOV7" s="22"/>
      <c r="OOW7" s="22"/>
      <c r="OOX7" s="22"/>
      <c r="OOY7" s="22"/>
      <c r="OOZ7" s="22"/>
      <c r="OPA7" s="22"/>
      <c r="OPB7" s="22"/>
      <c r="OPC7" s="22"/>
      <c r="OPD7" s="22"/>
      <c r="OPE7" s="22"/>
      <c r="OPF7" s="22"/>
      <c r="OPG7" s="22"/>
      <c r="OPH7" s="22"/>
      <c r="OPI7" s="22"/>
      <c r="OPJ7" s="22"/>
      <c r="OPK7" s="22"/>
      <c r="OPL7" s="22"/>
      <c r="OPM7" s="22"/>
      <c r="OPN7" s="22"/>
      <c r="OPO7" s="22"/>
      <c r="OPP7" s="22"/>
      <c r="OPQ7" s="22"/>
      <c r="OPR7" s="22"/>
      <c r="OPS7" s="22"/>
      <c r="OPT7" s="22"/>
      <c r="OPU7" s="22"/>
      <c r="OPV7" s="22"/>
      <c r="OPW7" s="22"/>
      <c r="OPX7" s="22"/>
      <c r="OPY7" s="22"/>
      <c r="OPZ7" s="22"/>
      <c r="OQA7" s="22"/>
      <c r="OQB7" s="22"/>
      <c r="OQC7" s="22"/>
      <c r="OQD7" s="22"/>
      <c r="OQE7" s="22"/>
      <c r="OQF7" s="22"/>
      <c r="OQG7" s="22"/>
      <c r="OQH7" s="22"/>
      <c r="OQI7" s="22"/>
      <c r="OQJ7" s="22"/>
      <c r="OQK7" s="22"/>
      <c r="OQL7" s="22"/>
      <c r="OQM7" s="22"/>
      <c r="OQN7" s="22"/>
      <c r="OQO7" s="22"/>
      <c r="OQP7" s="22"/>
      <c r="OQQ7" s="22"/>
      <c r="OQR7" s="22"/>
      <c r="OQS7" s="22"/>
      <c r="OQT7" s="22"/>
      <c r="OQU7" s="22"/>
      <c r="OQV7" s="22"/>
      <c r="OQW7" s="22"/>
      <c r="OQX7" s="22"/>
      <c r="OQY7" s="22"/>
      <c r="OQZ7" s="22"/>
      <c r="ORA7" s="22"/>
      <c r="ORB7" s="22"/>
      <c r="ORC7" s="22"/>
      <c r="ORD7" s="22"/>
      <c r="ORE7" s="22"/>
      <c r="ORF7" s="22"/>
      <c r="ORG7" s="22"/>
      <c r="ORH7" s="22"/>
      <c r="ORI7" s="22"/>
      <c r="ORJ7" s="22"/>
      <c r="ORK7" s="22"/>
      <c r="ORL7" s="22"/>
      <c r="ORM7" s="22"/>
      <c r="ORN7" s="22"/>
      <c r="ORO7" s="22"/>
      <c r="ORP7" s="22"/>
      <c r="ORQ7" s="22"/>
      <c r="ORR7" s="22"/>
      <c r="ORS7" s="22"/>
      <c r="ORT7" s="22"/>
      <c r="ORU7" s="22"/>
      <c r="ORV7" s="22"/>
      <c r="ORW7" s="22"/>
      <c r="ORX7" s="22"/>
      <c r="ORY7" s="22"/>
      <c r="ORZ7" s="22"/>
      <c r="OSA7" s="22"/>
      <c r="OSB7" s="22"/>
      <c r="OSC7" s="22"/>
      <c r="OSD7" s="22"/>
      <c r="OSE7" s="22"/>
      <c r="OSF7" s="22"/>
      <c r="OSG7" s="22"/>
      <c r="OSH7" s="22"/>
      <c r="OSI7" s="22"/>
      <c r="OSJ7" s="22"/>
      <c r="OSK7" s="22"/>
      <c r="OSL7" s="22"/>
      <c r="OSM7" s="22"/>
      <c r="OSN7" s="22"/>
      <c r="OSO7" s="22"/>
      <c r="OSP7" s="22"/>
      <c r="OSQ7" s="22"/>
      <c r="OSR7" s="22"/>
      <c r="OSS7" s="22"/>
      <c r="OST7" s="22"/>
      <c r="OSU7" s="22"/>
      <c r="OSV7" s="22"/>
      <c r="OSW7" s="22"/>
      <c r="OSX7" s="22"/>
      <c r="OSY7" s="22"/>
      <c r="OSZ7" s="22"/>
      <c r="OTA7" s="22"/>
      <c r="OTB7" s="22"/>
      <c r="OTC7" s="22"/>
      <c r="OTD7" s="22"/>
      <c r="OTE7" s="22"/>
      <c r="OTF7" s="22"/>
      <c r="OTG7" s="22"/>
      <c r="OTH7" s="22"/>
      <c r="OTI7" s="22"/>
      <c r="OTJ7" s="22"/>
      <c r="OTK7" s="22"/>
      <c r="OTL7" s="22"/>
      <c r="OTM7" s="22"/>
      <c r="OTN7" s="22"/>
      <c r="OTO7" s="22"/>
      <c r="OTP7" s="22"/>
      <c r="OTQ7" s="22"/>
      <c r="OTR7" s="22"/>
      <c r="OTS7" s="22"/>
      <c r="OTT7" s="22"/>
      <c r="OTU7" s="22"/>
      <c r="OTV7" s="22"/>
      <c r="OTW7" s="22"/>
      <c r="OTX7" s="22"/>
      <c r="OTY7" s="22"/>
      <c r="OTZ7" s="22"/>
      <c r="OUA7" s="22"/>
      <c r="OUB7" s="22"/>
      <c r="OUC7" s="22"/>
      <c r="OUD7" s="22"/>
      <c r="OUE7" s="22"/>
      <c r="OUF7" s="22"/>
      <c r="OUG7" s="22"/>
      <c r="OUH7" s="22"/>
      <c r="OUI7" s="22"/>
      <c r="OUJ7" s="22"/>
      <c r="OUK7" s="22"/>
      <c r="OUL7" s="22"/>
      <c r="OUM7" s="22"/>
      <c r="OUN7" s="22"/>
      <c r="OUO7" s="22"/>
      <c r="OUP7" s="22"/>
      <c r="OUQ7" s="22"/>
      <c r="OUR7" s="22"/>
      <c r="OUS7" s="22"/>
      <c r="OUT7" s="22"/>
      <c r="OUU7" s="22"/>
      <c r="OUV7" s="22"/>
      <c r="OUW7" s="22"/>
      <c r="OUX7" s="22"/>
      <c r="OUY7" s="22"/>
      <c r="OUZ7" s="22"/>
      <c r="OVA7" s="22"/>
      <c r="OVB7" s="22"/>
      <c r="OVC7" s="22"/>
      <c r="OVD7" s="22"/>
      <c r="OVE7" s="22"/>
      <c r="OVF7" s="22"/>
      <c r="OVG7" s="22"/>
      <c r="OVH7" s="22"/>
      <c r="OVI7" s="22"/>
      <c r="OVJ7" s="22"/>
      <c r="OVK7" s="22"/>
      <c r="OVL7" s="22"/>
      <c r="OVM7" s="22"/>
      <c r="OVN7" s="22"/>
      <c r="OVO7" s="22"/>
      <c r="OVP7" s="22"/>
      <c r="OVQ7" s="22"/>
      <c r="OVR7" s="22"/>
      <c r="OVS7" s="22"/>
      <c r="OVT7" s="22"/>
      <c r="OVU7" s="22"/>
      <c r="OVV7" s="22"/>
      <c r="OVW7" s="22"/>
      <c r="OVX7" s="22"/>
      <c r="OVY7" s="22"/>
      <c r="OVZ7" s="22"/>
      <c r="OWA7" s="22"/>
      <c r="OWB7" s="22"/>
      <c r="OWC7" s="22"/>
      <c r="OWD7" s="22"/>
      <c r="OWE7" s="22"/>
      <c r="OWF7" s="22"/>
      <c r="OWG7" s="22"/>
      <c r="OWH7" s="22"/>
      <c r="OWI7" s="22"/>
      <c r="OWJ7" s="22"/>
      <c r="OWK7" s="22"/>
      <c r="OWL7" s="22"/>
      <c r="OWM7" s="22"/>
      <c r="OWN7" s="22"/>
      <c r="OWO7" s="22"/>
      <c r="OWP7" s="22"/>
      <c r="OWQ7" s="22"/>
      <c r="OWR7" s="22"/>
      <c r="OWS7" s="22"/>
      <c r="OWT7" s="22"/>
      <c r="OWU7" s="22"/>
      <c r="OWV7" s="22"/>
      <c r="OWW7" s="22"/>
      <c r="OWX7" s="22"/>
      <c r="OWY7" s="22"/>
      <c r="OWZ7" s="22"/>
      <c r="OXA7" s="22"/>
      <c r="OXB7" s="22"/>
      <c r="OXC7" s="22"/>
      <c r="OXD7" s="22"/>
      <c r="OXE7" s="22"/>
      <c r="OXF7" s="22"/>
      <c r="OXG7" s="22"/>
      <c r="OXH7" s="22"/>
      <c r="OXI7" s="22"/>
      <c r="OXJ7" s="22"/>
      <c r="OXK7" s="22"/>
      <c r="OXL7" s="22"/>
      <c r="OXM7" s="22"/>
      <c r="OXN7" s="22"/>
      <c r="OXO7" s="22"/>
      <c r="OXP7" s="22"/>
      <c r="OXQ7" s="22"/>
      <c r="OXR7" s="22"/>
      <c r="OXS7" s="22"/>
      <c r="OXT7" s="22"/>
      <c r="OXU7" s="22"/>
      <c r="OXV7" s="22"/>
      <c r="OXW7" s="22"/>
      <c r="OXX7" s="22"/>
      <c r="OXY7" s="22"/>
      <c r="OXZ7" s="22"/>
      <c r="OYA7" s="22"/>
      <c r="OYB7" s="22"/>
      <c r="OYC7" s="22"/>
      <c r="OYD7" s="22"/>
      <c r="OYE7" s="22"/>
      <c r="OYF7" s="22"/>
      <c r="OYG7" s="22"/>
      <c r="OYH7" s="22"/>
      <c r="OYI7" s="22"/>
      <c r="OYJ7" s="22"/>
      <c r="OYK7" s="22"/>
      <c r="OYL7" s="22"/>
      <c r="OYM7" s="22"/>
      <c r="OYN7" s="22"/>
      <c r="OYO7" s="22"/>
      <c r="OYP7" s="22"/>
      <c r="OYQ7" s="22"/>
      <c r="OYR7" s="22"/>
      <c r="OYS7" s="22"/>
      <c r="OYT7" s="22"/>
      <c r="OYU7" s="22"/>
      <c r="OYV7" s="22"/>
      <c r="OYW7" s="22"/>
      <c r="OYX7" s="22"/>
      <c r="OYY7" s="22"/>
      <c r="OYZ7" s="22"/>
      <c r="OZA7" s="22"/>
      <c r="OZB7" s="22"/>
      <c r="OZC7" s="22"/>
      <c r="OZD7" s="22"/>
      <c r="OZE7" s="22"/>
      <c r="OZF7" s="22"/>
      <c r="OZG7" s="22"/>
      <c r="OZH7" s="22"/>
      <c r="OZI7" s="22"/>
      <c r="OZJ7" s="22"/>
      <c r="OZK7" s="22"/>
      <c r="OZL7" s="22"/>
      <c r="OZM7" s="22"/>
      <c r="OZN7" s="22"/>
      <c r="OZO7" s="22"/>
      <c r="OZP7" s="22"/>
      <c r="OZQ7" s="22"/>
      <c r="OZR7" s="22"/>
      <c r="OZS7" s="22"/>
      <c r="OZT7" s="22"/>
      <c r="OZU7" s="22"/>
      <c r="OZV7" s="22"/>
      <c r="OZW7" s="22"/>
      <c r="OZX7" s="22"/>
      <c r="OZY7" s="22"/>
      <c r="OZZ7" s="22"/>
      <c r="PAA7" s="22"/>
      <c r="PAB7" s="22"/>
      <c r="PAC7" s="22"/>
      <c r="PAD7" s="22"/>
      <c r="PAE7" s="22"/>
      <c r="PAF7" s="22"/>
      <c r="PAG7" s="22"/>
      <c r="PAH7" s="22"/>
      <c r="PAI7" s="22"/>
      <c r="PAJ7" s="22"/>
      <c r="PAK7" s="22"/>
      <c r="PAL7" s="22"/>
      <c r="PAM7" s="22"/>
      <c r="PAN7" s="22"/>
      <c r="PAO7" s="22"/>
      <c r="PAP7" s="22"/>
      <c r="PAQ7" s="22"/>
      <c r="PAR7" s="22"/>
      <c r="PAS7" s="22"/>
      <c r="PAT7" s="22"/>
      <c r="PAU7" s="22"/>
      <c r="PAV7" s="22"/>
      <c r="PAW7" s="22"/>
      <c r="PAX7" s="22"/>
      <c r="PAY7" s="22"/>
      <c r="PAZ7" s="22"/>
      <c r="PBA7" s="22"/>
      <c r="PBB7" s="22"/>
      <c r="PBC7" s="22"/>
      <c r="PBD7" s="22"/>
      <c r="PBE7" s="22"/>
      <c r="PBF7" s="22"/>
      <c r="PBG7" s="22"/>
      <c r="PBH7" s="22"/>
      <c r="PBI7" s="22"/>
      <c r="PBJ7" s="22"/>
      <c r="PBK7" s="22"/>
      <c r="PBL7" s="22"/>
      <c r="PBM7" s="22"/>
      <c r="PBN7" s="22"/>
      <c r="PBO7" s="22"/>
      <c r="PBP7" s="22"/>
      <c r="PBQ7" s="22"/>
      <c r="PBR7" s="22"/>
      <c r="PBS7" s="22"/>
      <c r="PBT7" s="22"/>
      <c r="PBU7" s="22"/>
      <c r="PBV7" s="22"/>
      <c r="PBW7" s="22"/>
      <c r="PBX7" s="22"/>
      <c r="PBY7" s="22"/>
      <c r="PBZ7" s="22"/>
      <c r="PCA7" s="22"/>
      <c r="PCB7" s="22"/>
      <c r="PCC7" s="22"/>
      <c r="PCD7" s="22"/>
      <c r="PCE7" s="22"/>
      <c r="PCF7" s="22"/>
      <c r="PCG7" s="22"/>
      <c r="PCH7" s="22"/>
      <c r="PCI7" s="22"/>
      <c r="PCJ7" s="22"/>
      <c r="PCK7" s="22"/>
      <c r="PCL7" s="22"/>
      <c r="PCM7" s="22"/>
      <c r="PCN7" s="22"/>
      <c r="PCO7" s="22"/>
      <c r="PCP7" s="22"/>
      <c r="PCQ7" s="22"/>
      <c r="PCR7" s="22"/>
      <c r="PCS7" s="22"/>
      <c r="PCT7" s="22"/>
      <c r="PCU7" s="22"/>
      <c r="PCV7" s="22"/>
      <c r="PCW7" s="22"/>
      <c r="PCX7" s="22"/>
      <c r="PCY7" s="22"/>
      <c r="PCZ7" s="22"/>
      <c r="PDA7" s="22"/>
      <c r="PDB7" s="22"/>
      <c r="PDC7" s="22"/>
      <c r="PDD7" s="22"/>
      <c r="PDE7" s="22"/>
      <c r="PDF7" s="22"/>
      <c r="PDG7" s="22"/>
      <c r="PDH7" s="22"/>
      <c r="PDI7" s="22"/>
      <c r="PDJ7" s="22"/>
      <c r="PDK7" s="22"/>
      <c r="PDL7" s="22"/>
      <c r="PDM7" s="22"/>
      <c r="PDN7" s="22"/>
      <c r="PDO7" s="22"/>
      <c r="PDP7" s="22"/>
      <c r="PDQ7" s="22"/>
      <c r="PDR7" s="22"/>
      <c r="PDS7" s="22"/>
      <c r="PDT7" s="22"/>
      <c r="PDU7" s="22"/>
      <c r="PDV7" s="22"/>
      <c r="PDW7" s="22"/>
      <c r="PDX7" s="22"/>
      <c r="PDY7" s="22"/>
      <c r="PDZ7" s="22"/>
      <c r="PEA7" s="22"/>
      <c r="PEB7" s="22"/>
      <c r="PEC7" s="22"/>
      <c r="PED7" s="22"/>
      <c r="PEE7" s="22"/>
      <c r="PEF7" s="22"/>
      <c r="PEG7" s="22"/>
      <c r="PEH7" s="22"/>
      <c r="PEI7" s="22"/>
      <c r="PEJ7" s="22"/>
      <c r="PEK7" s="22"/>
      <c r="PEL7" s="22"/>
      <c r="PEM7" s="22"/>
      <c r="PEN7" s="22"/>
      <c r="PEO7" s="22"/>
      <c r="PEP7" s="22"/>
      <c r="PEQ7" s="22"/>
      <c r="PER7" s="22"/>
      <c r="PES7" s="22"/>
      <c r="PET7" s="22"/>
      <c r="PEU7" s="22"/>
      <c r="PEV7" s="22"/>
      <c r="PEW7" s="22"/>
      <c r="PEX7" s="22"/>
      <c r="PEY7" s="22"/>
      <c r="PEZ7" s="22"/>
      <c r="PFA7" s="22"/>
      <c r="PFB7" s="22"/>
      <c r="PFC7" s="22"/>
      <c r="PFD7" s="22"/>
      <c r="PFE7" s="22"/>
      <c r="PFF7" s="22"/>
      <c r="PFG7" s="22"/>
      <c r="PFH7" s="22"/>
      <c r="PFI7" s="22"/>
      <c r="PFJ7" s="22"/>
      <c r="PFK7" s="22"/>
      <c r="PFL7" s="22"/>
      <c r="PFM7" s="22"/>
      <c r="PFN7" s="22"/>
      <c r="PFO7" s="22"/>
      <c r="PFP7" s="22"/>
      <c r="PFQ7" s="22"/>
      <c r="PFR7" s="22"/>
      <c r="PFS7" s="22"/>
      <c r="PFT7" s="22"/>
      <c r="PFU7" s="22"/>
      <c r="PFV7" s="22"/>
      <c r="PFW7" s="22"/>
      <c r="PFX7" s="22"/>
      <c r="PFY7" s="22"/>
      <c r="PFZ7" s="22"/>
      <c r="PGA7" s="22"/>
      <c r="PGB7" s="22"/>
      <c r="PGC7" s="22"/>
      <c r="PGD7" s="22"/>
      <c r="PGE7" s="22"/>
      <c r="PGF7" s="22"/>
      <c r="PGG7" s="22"/>
      <c r="PGH7" s="22"/>
      <c r="PGI7" s="22"/>
      <c r="PGJ7" s="22"/>
      <c r="PGK7" s="22"/>
      <c r="PGL7" s="22"/>
      <c r="PGM7" s="22"/>
      <c r="PGN7" s="22"/>
      <c r="PGO7" s="22"/>
      <c r="PGP7" s="22"/>
      <c r="PGQ7" s="22"/>
      <c r="PGR7" s="22"/>
      <c r="PGS7" s="22"/>
      <c r="PGT7" s="22"/>
      <c r="PGU7" s="22"/>
      <c r="PGV7" s="22"/>
      <c r="PGW7" s="22"/>
      <c r="PGX7" s="22"/>
      <c r="PGY7" s="22"/>
      <c r="PGZ7" s="22"/>
      <c r="PHA7" s="22"/>
      <c r="PHB7" s="22"/>
      <c r="PHC7" s="22"/>
      <c r="PHD7" s="22"/>
      <c r="PHE7" s="22"/>
      <c r="PHF7" s="22"/>
      <c r="PHG7" s="22"/>
      <c r="PHH7" s="22"/>
      <c r="PHI7" s="22"/>
      <c r="PHJ7" s="22"/>
      <c r="PHK7" s="22"/>
      <c r="PHL7" s="22"/>
      <c r="PHM7" s="22"/>
      <c r="PHN7" s="22"/>
      <c r="PHO7" s="22"/>
      <c r="PHP7" s="22"/>
      <c r="PHQ7" s="22"/>
      <c r="PHR7" s="22"/>
      <c r="PHS7" s="22"/>
      <c r="PHT7" s="22"/>
      <c r="PHU7" s="22"/>
      <c r="PHV7" s="22"/>
      <c r="PHW7" s="22"/>
      <c r="PHX7" s="22"/>
      <c r="PHY7" s="22"/>
      <c r="PHZ7" s="22"/>
      <c r="PIA7" s="22"/>
      <c r="PIB7" s="22"/>
      <c r="PIC7" s="22"/>
      <c r="PID7" s="22"/>
      <c r="PIE7" s="22"/>
      <c r="PIF7" s="22"/>
      <c r="PIG7" s="22"/>
      <c r="PIH7" s="22"/>
      <c r="PII7" s="22"/>
      <c r="PIJ7" s="22"/>
      <c r="PIK7" s="22"/>
      <c r="PIL7" s="22"/>
      <c r="PIM7" s="22"/>
      <c r="PIN7" s="22"/>
      <c r="PIO7" s="22"/>
      <c r="PIP7" s="22"/>
      <c r="PIQ7" s="22"/>
      <c r="PIR7" s="22"/>
      <c r="PIS7" s="22"/>
      <c r="PIT7" s="22"/>
      <c r="PIU7" s="22"/>
      <c r="PIV7" s="22"/>
      <c r="PIW7" s="22"/>
      <c r="PIX7" s="22"/>
      <c r="PIY7" s="22"/>
      <c r="PIZ7" s="22"/>
      <c r="PJA7" s="22"/>
      <c r="PJB7" s="22"/>
      <c r="PJC7" s="22"/>
      <c r="PJD7" s="22"/>
      <c r="PJE7" s="22"/>
      <c r="PJF7" s="22"/>
      <c r="PJG7" s="22"/>
      <c r="PJH7" s="22"/>
      <c r="PJI7" s="22"/>
      <c r="PJJ7" s="22"/>
      <c r="PJK7" s="22"/>
      <c r="PJL7" s="22"/>
      <c r="PJM7" s="22"/>
      <c r="PJN7" s="22"/>
      <c r="PJO7" s="22"/>
      <c r="PJP7" s="22"/>
      <c r="PJQ7" s="22"/>
      <c r="PJR7" s="22"/>
      <c r="PJS7" s="22"/>
      <c r="PJT7" s="22"/>
      <c r="PJU7" s="22"/>
      <c r="PJV7" s="22"/>
      <c r="PJW7" s="22"/>
      <c r="PJX7" s="22"/>
      <c r="PJY7" s="22"/>
      <c r="PJZ7" s="22"/>
      <c r="PKA7" s="22"/>
      <c r="PKB7" s="22"/>
      <c r="PKC7" s="22"/>
      <c r="PKD7" s="22"/>
      <c r="PKE7" s="22"/>
      <c r="PKF7" s="22"/>
      <c r="PKG7" s="22"/>
      <c r="PKH7" s="22"/>
      <c r="PKI7" s="22"/>
      <c r="PKJ7" s="22"/>
      <c r="PKK7" s="22"/>
      <c r="PKL7" s="22"/>
      <c r="PKM7" s="22"/>
      <c r="PKN7" s="22"/>
      <c r="PKO7" s="22"/>
      <c r="PKP7" s="22"/>
      <c r="PKQ7" s="22"/>
      <c r="PKR7" s="22"/>
      <c r="PKS7" s="22"/>
      <c r="PKT7" s="22"/>
      <c r="PKU7" s="22"/>
      <c r="PKV7" s="22"/>
      <c r="PKW7" s="22"/>
      <c r="PKX7" s="22"/>
      <c r="PKY7" s="22"/>
      <c r="PKZ7" s="22"/>
      <c r="PLA7" s="22"/>
      <c r="PLB7" s="22"/>
      <c r="PLC7" s="22"/>
      <c r="PLD7" s="22"/>
      <c r="PLE7" s="22"/>
      <c r="PLF7" s="22"/>
      <c r="PLG7" s="22"/>
      <c r="PLH7" s="22"/>
      <c r="PLI7" s="22"/>
      <c r="PLJ7" s="22"/>
      <c r="PLK7" s="22"/>
      <c r="PLL7" s="22"/>
      <c r="PLM7" s="22"/>
      <c r="PLN7" s="22"/>
      <c r="PLO7" s="22"/>
      <c r="PLP7" s="22"/>
      <c r="PLQ7" s="22"/>
      <c r="PLR7" s="22"/>
      <c r="PLS7" s="22"/>
      <c r="PLT7" s="22"/>
      <c r="PLU7" s="22"/>
      <c r="PLV7" s="22"/>
      <c r="PLW7" s="22"/>
      <c r="PLX7" s="22"/>
      <c r="PLY7" s="22"/>
      <c r="PLZ7" s="22"/>
      <c r="PMA7" s="22"/>
      <c r="PMB7" s="22"/>
      <c r="PMC7" s="22"/>
      <c r="PMD7" s="22"/>
      <c r="PME7" s="22"/>
      <c r="PMF7" s="22"/>
      <c r="PMG7" s="22"/>
      <c r="PMH7" s="22"/>
      <c r="PMI7" s="22"/>
      <c r="PMJ7" s="22"/>
      <c r="PMK7" s="22"/>
      <c r="PML7" s="22"/>
      <c r="PMM7" s="22"/>
      <c r="PMN7" s="22"/>
      <c r="PMO7" s="22"/>
      <c r="PMP7" s="22"/>
      <c r="PMQ7" s="22"/>
      <c r="PMR7" s="22"/>
      <c r="PMS7" s="22"/>
      <c r="PMT7" s="22"/>
      <c r="PMU7" s="22"/>
      <c r="PMV7" s="22"/>
      <c r="PMW7" s="22"/>
      <c r="PMX7" s="22"/>
      <c r="PMY7" s="22"/>
      <c r="PMZ7" s="22"/>
      <c r="PNA7" s="22"/>
      <c r="PNB7" s="22"/>
      <c r="PNC7" s="22"/>
      <c r="PND7" s="22"/>
      <c r="PNE7" s="22"/>
      <c r="PNF7" s="22"/>
      <c r="PNG7" s="22"/>
      <c r="PNH7" s="22"/>
      <c r="PNI7" s="22"/>
      <c r="PNJ7" s="22"/>
      <c r="PNK7" s="22"/>
      <c r="PNL7" s="22"/>
      <c r="PNM7" s="22"/>
      <c r="PNN7" s="22"/>
      <c r="PNO7" s="22"/>
      <c r="PNP7" s="22"/>
      <c r="PNQ7" s="22"/>
      <c r="PNR7" s="22"/>
      <c r="PNS7" s="22"/>
      <c r="PNT7" s="22"/>
      <c r="PNU7" s="22"/>
      <c r="PNV7" s="22"/>
      <c r="PNW7" s="22"/>
      <c r="PNX7" s="22"/>
      <c r="PNY7" s="22"/>
      <c r="PNZ7" s="22"/>
      <c r="POA7" s="22"/>
      <c r="POB7" s="22"/>
      <c r="POC7" s="22"/>
      <c r="POD7" s="22"/>
      <c r="POE7" s="22"/>
      <c r="POF7" s="22"/>
      <c r="POG7" s="22"/>
      <c r="POH7" s="22"/>
      <c r="POI7" s="22"/>
      <c r="POJ7" s="22"/>
      <c r="POK7" s="22"/>
      <c r="POL7" s="22"/>
      <c r="POM7" s="22"/>
      <c r="PON7" s="22"/>
      <c r="POO7" s="22"/>
      <c r="POP7" s="22"/>
      <c r="POQ7" s="22"/>
      <c r="POR7" s="22"/>
      <c r="POS7" s="22"/>
      <c r="POT7" s="22"/>
      <c r="POU7" s="22"/>
      <c r="POV7" s="22"/>
      <c r="POW7" s="22"/>
      <c r="POX7" s="22"/>
      <c r="POY7" s="22"/>
      <c r="POZ7" s="22"/>
      <c r="PPA7" s="22"/>
      <c r="PPB7" s="22"/>
      <c r="PPC7" s="22"/>
      <c r="PPD7" s="22"/>
      <c r="PPE7" s="22"/>
      <c r="PPF7" s="22"/>
      <c r="PPG7" s="22"/>
      <c r="PPH7" s="22"/>
      <c r="PPI7" s="22"/>
      <c r="PPJ7" s="22"/>
      <c r="PPK7" s="22"/>
      <c r="PPL7" s="22"/>
      <c r="PPM7" s="22"/>
      <c r="PPN7" s="22"/>
      <c r="PPO7" s="22"/>
      <c r="PPP7" s="22"/>
      <c r="PPQ7" s="22"/>
      <c r="PPR7" s="22"/>
      <c r="PPS7" s="22"/>
      <c r="PPT7" s="22"/>
      <c r="PPU7" s="22"/>
      <c r="PPV7" s="22"/>
      <c r="PPW7" s="22"/>
      <c r="PPX7" s="22"/>
      <c r="PPY7" s="22"/>
      <c r="PPZ7" s="22"/>
      <c r="PQA7" s="22"/>
      <c r="PQB7" s="22"/>
      <c r="PQC7" s="22"/>
      <c r="PQD7" s="22"/>
      <c r="PQE7" s="22"/>
      <c r="PQF7" s="22"/>
      <c r="PQG7" s="22"/>
      <c r="PQH7" s="22"/>
      <c r="PQI7" s="22"/>
      <c r="PQJ7" s="22"/>
      <c r="PQK7" s="22"/>
      <c r="PQL7" s="22"/>
      <c r="PQM7" s="22"/>
      <c r="PQN7" s="22"/>
      <c r="PQO7" s="22"/>
      <c r="PQP7" s="22"/>
      <c r="PQQ7" s="22"/>
      <c r="PQR7" s="22"/>
      <c r="PQS7" s="22"/>
      <c r="PQT7" s="22"/>
      <c r="PQU7" s="22"/>
      <c r="PQV7" s="22"/>
      <c r="PQW7" s="22"/>
      <c r="PQX7" s="22"/>
      <c r="PQY7" s="22"/>
      <c r="PQZ7" s="22"/>
      <c r="PRA7" s="22"/>
      <c r="PRB7" s="22"/>
      <c r="PRC7" s="22"/>
      <c r="PRD7" s="22"/>
      <c r="PRE7" s="22"/>
      <c r="PRF7" s="22"/>
      <c r="PRG7" s="22"/>
      <c r="PRH7" s="22"/>
      <c r="PRI7" s="22"/>
      <c r="PRJ7" s="22"/>
      <c r="PRK7" s="22"/>
      <c r="PRL7" s="22"/>
      <c r="PRM7" s="22"/>
      <c r="PRN7" s="22"/>
      <c r="PRO7" s="22"/>
      <c r="PRP7" s="22"/>
      <c r="PRQ7" s="22"/>
      <c r="PRR7" s="22"/>
      <c r="PRS7" s="22"/>
      <c r="PRT7" s="22"/>
      <c r="PRU7" s="22"/>
      <c r="PRV7" s="22"/>
      <c r="PRW7" s="22"/>
      <c r="PRX7" s="22"/>
      <c r="PRY7" s="22"/>
      <c r="PRZ7" s="22"/>
      <c r="PSA7" s="22"/>
      <c r="PSB7" s="22"/>
      <c r="PSC7" s="22"/>
      <c r="PSD7" s="22"/>
      <c r="PSE7" s="22"/>
      <c r="PSF7" s="22"/>
      <c r="PSG7" s="22"/>
      <c r="PSH7" s="22"/>
      <c r="PSI7" s="22"/>
      <c r="PSJ7" s="22"/>
      <c r="PSK7" s="22"/>
      <c r="PSL7" s="22"/>
      <c r="PSM7" s="22"/>
      <c r="PSN7" s="22"/>
      <c r="PSO7" s="22"/>
      <c r="PSP7" s="22"/>
      <c r="PSQ7" s="22"/>
      <c r="PSR7" s="22"/>
      <c r="PSS7" s="22"/>
      <c r="PST7" s="22"/>
      <c r="PSU7" s="22"/>
      <c r="PSV7" s="22"/>
      <c r="PSW7" s="22"/>
      <c r="PSX7" s="22"/>
      <c r="PSY7" s="22"/>
      <c r="PSZ7" s="22"/>
      <c r="PTA7" s="22"/>
      <c r="PTB7" s="22"/>
      <c r="PTC7" s="22"/>
      <c r="PTD7" s="22"/>
      <c r="PTE7" s="22"/>
      <c r="PTF7" s="22"/>
      <c r="PTG7" s="22"/>
      <c r="PTH7" s="22"/>
      <c r="PTI7" s="22"/>
      <c r="PTJ7" s="22"/>
      <c r="PTK7" s="22"/>
      <c r="PTL7" s="22"/>
      <c r="PTM7" s="22"/>
      <c r="PTN7" s="22"/>
      <c r="PTO7" s="22"/>
      <c r="PTP7" s="22"/>
      <c r="PTQ7" s="22"/>
      <c r="PTR7" s="22"/>
      <c r="PTS7" s="22"/>
      <c r="PTT7" s="22"/>
      <c r="PTU7" s="22"/>
      <c r="PTV7" s="22"/>
      <c r="PTW7" s="22"/>
      <c r="PTX7" s="22"/>
      <c r="PTY7" s="22"/>
      <c r="PTZ7" s="22"/>
      <c r="PUA7" s="22"/>
      <c r="PUB7" s="22"/>
      <c r="PUC7" s="22"/>
      <c r="PUD7" s="22"/>
      <c r="PUE7" s="22"/>
      <c r="PUF7" s="22"/>
      <c r="PUG7" s="22"/>
      <c r="PUH7" s="22"/>
      <c r="PUI7" s="22"/>
      <c r="PUJ7" s="22"/>
      <c r="PUK7" s="22"/>
      <c r="PUL7" s="22"/>
      <c r="PUM7" s="22"/>
      <c r="PUN7" s="22"/>
      <c r="PUO7" s="22"/>
      <c r="PUP7" s="22"/>
      <c r="PUQ7" s="22"/>
      <c r="PUR7" s="22"/>
      <c r="PUS7" s="22"/>
      <c r="PUT7" s="22"/>
      <c r="PUU7" s="22"/>
      <c r="PUV7" s="22"/>
      <c r="PUW7" s="22"/>
      <c r="PUX7" s="22"/>
      <c r="PUY7" s="22"/>
      <c r="PUZ7" s="22"/>
      <c r="PVA7" s="22"/>
      <c r="PVB7" s="22"/>
      <c r="PVC7" s="22"/>
      <c r="PVD7" s="22"/>
      <c r="PVE7" s="22"/>
      <c r="PVF7" s="22"/>
      <c r="PVG7" s="22"/>
      <c r="PVH7" s="22"/>
      <c r="PVI7" s="22"/>
      <c r="PVJ7" s="22"/>
      <c r="PVK7" s="22"/>
      <c r="PVL7" s="22"/>
      <c r="PVM7" s="22"/>
      <c r="PVN7" s="22"/>
      <c r="PVO7" s="22"/>
      <c r="PVP7" s="22"/>
      <c r="PVQ7" s="22"/>
      <c r="PVR7" s="22"/>
      <c r="PVS7" s="22"/>
      <c r="PVT7" s="22"/>
      <c r="PVU7" s="22"/>
      <c r="PVV7" s="22"/>
      <c r="PVW7" s="22"/>
      <c r="PVX7" s="22"/>
      <c r="PVY7" s="22"/>
      <c r="PVZ7" s="22"/>
      <c r="PWA7" s="22"/>
      <c r="PWB7" s="22"/>
      <c r="PWC7" s="22"/>
      <c r="PWD7" s="22"/>
      <c r="PWE7" s="22"/>
      <c r="PWF7" s="22"/>
      <c r="PWG7" s="22"/>
      <c r="PWH7" s="22"/>
      <c r="PWI7" s="22"/>
      <c r="PWJ7" s="22"/>
      <c r="PWK7" s="22"/>
      <c r="PWL7" s="22"/>
      <c r="PWM7" s="22"/>
      <c r="PWN7" s="22"/>
      <c r="PWO7" s="22"/>
      <c r="PWP7" s="22"/>
      <c r="PWQ7" s="22"/>
      <c r="PWR7" s="22"/>
      <c r="PWS7" s="22"/>
      <c r="PWT7" s="22"/>
      <c r="PWU7" s="22"/>
      <c r="PWV7" s="22"/>
      <c r="PWW7" s="22"/>
      <c r="PWX7" s="22"/>
      <c r="PWY7" s="22"/>
      <c r="PWZ7" s="22"/>
      <c r="PXA7" s="22"/>
      <c r="PXB7" s="22"/>
      <c r="PXC7" s="22"/>
      <c r="PXD7" s="22"/>
      <c r="PXE7" s="22"/>
      <c r="PXF7" s="22"/>
      <c r="PXG7" s="22"/>
      <c r="PXH7" s="22"/>
      <c r="PXI7" s="22"/>
      <c r="PXJ7" s="22"/>
      <c r="PXK7" s="22"/>
      <c r="PXL7" s="22"/>
      <c r="PXM7" s="22"/>
      <c r="PXN7" s="22"/>
      <c r="PXO7" s="22"/>
      <c r="PXP7" s="22"/>
      <c r="PXQ7" s="22"/>
      <c r="PXR7" s="22"/>
      <c r="PXS7" s="22"/>
      <c r="PXT7" s="22"/>
      <c r="PXU7" s="22"/>
      <c r="PXV7" s="22"/>
      <c r="PXW7" s="22"/>
      <c r="PXX7" s="22"/>
      <c r="PXY7" s="22"/>
      <c r="PXZ7" s="22"/>
      <c r="PYA7" s="22"/>
      <c r="PYB7" s="22"/>
      <c r="PYC7" s="22"/>
      <c r="PYD7" s="22"/>
      <c r="PYE7" s="22"/>
      <c r="PYF7" s="22"/>
      <c r="PYG7" s="22"/>
      <c r="PYH7" s="22"/>
      <c r="PYI7" s="22"/>
      <c r="PYJ7" s="22"/>
      <c r="PYK7" s="22"/>
      <c r="PYL7" s="22"/>
      <c r="PYM7" s="22"/>
      <c r="PYN7" s="22"/>
      <c r="PYO7" s="22"/>
      <c r="PYP7" s="22"/>
      <c r="PYQ7" s="22"/>
      <c r="PYR7" s="22"/>
      <c r="PYS7" s="22"/>
      <c r="PYT7" s="22"/>
      <c r="PYU7" s="22"/>
      <c r="PYV7" s="22"/>
      <c r="PYW7" s="22"/>
      <c r="PYX7" s="22"/>
      <c r="PYY7" s="22"/>
      <c r="PYZ7" s="22"/>
      <c r="PZA7" s="22"/>
      <c r="PZB7" s="22"/>
      <c r="PZC7" s="22"/>
      <c r="PZD7" s="22"/>
      <c r="PZE7" s="22"/>
      <c r="PZF7" s="22"/>
      <c r="PZG7" s="22"/>
      <c r="PZH7" s="22"/>
      <c r="PZI7" s="22"/>
      <c r="PZJ7" s="22"/>
      <c r="PZK7" s="22"/>
      <c r="PZL7" s="22"/>
      <c r="PZM7" s="22"/>
      <c r="PZN7" s="22"/>
      <c r="PZO7" s="22"/>
      <c r="PZP7" s="22"/>
      <c r="PZQ7" s="22"/>
      <c r="PZR7" s="22"/>
      <c r="PZS7" s="22"/>
      <c r="PZT7" s="22"/>
      <c r="PZU7" s="22"/>
      <c r="PZV7" s="22"/>
      <c r="PZW7" s="22"/>
      <c r="PZX7" s="22"/>
      <c r="PZY7" s="22"/>
      <c r="PZZ7" s="22"/>
      <c r="QAA7" s="22"/>
      <c r="QAB7" s="22"/>
      <c r="QAC7" s="22"/>
      <c r="QAD7" s="22"/>
      <c r="QAE7" s="22"/>
      <c r="QAF7" s="22"/>
      <c r="QAG7" s="22"/>
      <c r="QAH7" s="22"/>
      <c r="QAI7" s="22"/>
      <c r="QAJ7" s="22"/>
      <c r="QAK7" s="22"/>
      <c r="QAL7" s="22"/>
      <c r="QAM7" s="22"/>
      <c r="QAN7" s="22"/>
      <c r="QAO7" s="22"/>
      <c r="QAP7" s="22"/>
      <c r="QAQ7" s="22"/>
      <c r="QAR7" s="22"/>
      <c r="QAS7" s="22"/>
      <c r="QAT7" s="22"/>
      <c r="QAU7" s="22"/>
      <c r="QAV7" s="22"/>
      <c r="QAW7" s="22"/>
      <c r="QAX7" s="22"/>
      <c r="QAY7" s="22"/>
      <c r="QAZ7" s="22"/>
      <c r="QBA7" s="22"/>
      <c r="QBB7" s="22"/>
      <c r="QBC7" s="22"/>
      <c r="QBD7" s="22"/>
      <c r="QBE7" s="22"/>
      <c r="QBF7" s="22"/>
      <c r="QBG7" s="22"/>
      <c r="QBH7" s="22"/>
      <c r="QBI7" s="22"/>
      <c r="QBJ7" s="22"/>
      <c r="QBK7" s="22"/>
      <c r="QBL7" s="22"/>
      <c r="QBM7" s="22"/>
      <c r="QBN7" s="22"/>
      <c r="QBO7" s="22"/>
      <c r="QBP7" s="22"/>
      <c r="QBQ7" s="22"/>
      <c r="QBR7" s="22"/>
      <c r="QBS7" s="22"/>
      <c r="QBT7" s="22"/>
      <c r="QBU7" s="22"/>
      <c r="QBV7" s="22"/>
      <c r="QBW7" s="22"/>
      <c r="QBX7" s="22"/>
      <c r="QBY7" s="22"/>
      <c r="QBZ7" s="22"/>
      <c r="QCA7" s="22"/>
      <c r="QCB7" s="22"/>
      <c r="QCC7" s="22"/>
      <c r="QCD7" s="22"/>
      <c r="QCE7" s="22"/>
      <c r="QCF7" s="22"/>
      <c r="QCG7" s="22"/>
      <c r="QCH7" s="22"/>
      <c r="QCI7" s="22"/>
      <c r="QCJ7" s="22"/>
      <c r="QCK7" s="22"/>
      <c r="QCL7" s="22"/>
      <c r="QCM7" s="22"/>
      <c r="QCN7" s="22"/>
      <c r="QCO7" s="22"/>
      <c r="QCP7" s="22"/>
      <c r="QCQ7" s="22"/>
      <c r="QCR7" s="22"/>
      <c r="QCS7" s="22"/>
      <c r="QCT7" s="22"/>
      <c r="QCU7" s="22"/>
      <c r="QCV7" s="22"/>
      <c r="QCW7" s="22"/>
      <c r="QCX7" s="22"/>
      <c r="QCY7" s="22"/>
      <c r="QCZ7" s="22"/>
      <c r="QDA7" s="22"/>
      <c r="QDB7" s="22"/>
      <c r="QDC7" s="22"/>
      <c r="QDD7" s="22"/>
      <c r="QDE7" s="22"/>
      <c r="QDF7" s="22"/>
      <c r="QDG7" s="22"/>
      <c r="QDH7" s="22"/>
      <c r="QDI7" s="22"/>
      <c r="QDJ7" s="22"/>
      <c r="QDK7" s="22"/>
      <c r="QDL7" s="22"/>
      <c r="QDM7" s="22"/>
      <c r="QDN7" s="22"/>
      <c r="QDO7" s="22"/>
      <c r="QDP7" s="22"/>
      <c r="QDQ7" s="22"/>
      <c r="QDR7" s="22"/>
      <c r="QDS7" s="22"/>
      <c r="QDT7" s="22"/>
      <c r="QDU7" s="22"/>
      <c r="QDV7" s="22"/>
      <c r="QDW7" s="22"/>
      <c r="QDX7" s="22"/>
      <c r="QDY7" s="22"/>
      <c r="QDZ7" s="22"/>
      <c r="QEA7" s="22"/>
      <c r="QEB7" s="22"/>
      <c r="QEC7" s="22"/>
      <c r="QED7" s="22"/>
      <c r="QEE7" s="22"/>
      <c r="QEF7" s="22"/>
      <c r="QEG7" s="22"/>
      <c r="QEH7" s="22"/>
      <c r="QEI7" s="22"/>
      <c r="QEJ7" s="22"/>
      <c r="QEK7" s="22"/>
      <c r="QEL7" s="22"/>
      <c r="QEM7" s="22"/>
      <c r="QEN7" s="22"/>
      <c r="QEO7" s="22"/>
      <c r="QEP7" s="22"/>
      <c r="QEQ7" s="22"/>
      <c r="QER7" s="22"/>
      <c r="QES7" s="22"/>
      <c r="QET7" s="22"/>
      <c r="QEU7" s="22"/>
      <c r="QEV7" s="22"/>
      <c r="QEW7" s="22"/>
      <c r="QEX7" s="22"/>
      <c r="QEY7" s="22"/>
      <c r="QEZ7" s="22"/>
      <c r="QFA7" s="22"/>
      <c r="QFB7" s="22"/>
      <c r="QFC7" s="22"/>
      <c r="QFD7" s="22"/>
      <c r="QFE7" s="22"/>
      <c r="QFF7" s="22"/>
      <c r="QFG7" s="22"/>
      <c r="QFH7" s="22"/>
      <c r="QFI7" s="22"/>
      <c r="QFJ7" s="22"/>
      <c r="QFK7" s="22"/>
      <c r="QFL7" s="22"/>
      <c r="QFM7" s="22"/>
      <c r="QFN7" s="22"/>
      <c r="QFO7" s="22"/>
      <c r="QFP7" s="22"/>
      <c r="QFQ7" s="22"/>
      <c r="QFR7" s="22"/>
      <c r="QFS7" s="22"/>
      <c r="QFT7" s="22"/>
      <c r="QFU7" s="22"/>
      <c r="QFV7" s="22"/>
      <c r="QFW7" s="22"/>
      <c r="QFX7" s="22"/>
      <c r="QFY7" s="22"/>
      <c r="QFZ7" s="22"/>
      <c r="QGA7" s="22"/>
      <c r="QGB7" s="22"/>
      <c r="QGC7" s="22"/>
      <c r="QGD7" s="22"/>
      <c r="QGE7" s="22"/>
      <c r="QGF7" s="22"/>
      <c r="QGG7" s="22"/>
      <c r="QGH7" s="22"/>
      <c r="QGI7" s="22"/>
      <c r="QGJ7" s="22"/>
      <c r="QGK7" s="22"/>
      <c r="QGL7" s="22"/>
      <c r="QGM7" s="22"/>
      <c r="QGN7" s="22"/>
      <c r="QGO7" s="22"/>
      <c r="QGP7" s="22"/>
      <c r="QGQ7" s="22"/>
      <c r="QGR7" s="22"/>
      <c r="QGS7" s="22"/>
      <c r="QGT7" s="22"/>
      <c r="QGU7" s="22"/>
      <c r="QGV7" s="22"/>
      <c r="QGW7" s="22"/>
      <c r="QGX7" s="22"/>
      <c r="QGY7" s="22"/>
      <c r="QGZ7" s="22"/>
      <c r="QHA7" s="22"/>
      <c r="QHB7" s="22"/>
      <c r="QHC7" s="22"/>
      <c r="QHD7" s="22"/>
      <c r="QHE7" s="22"/>
      <c r="QHF7" s="22"/>
      <c r="QHG7" s="22"/>
      <c r="QHH7" s="22"/>
      <c r="QHI7" s="22"/>
      <c r="QHJ7" s="22"/>
      <c r="QHK7" s="22"/>
      <c r="QHL7" s="22"/>
      <c r="QHM7" s="22"/>
      <c r="QHN7" s="22"/>
      <c r="QHO7" s="22"/>
      <c r="QHP7" s="22"/>
      <c r="QHQ7" s="22"/>
      <c r="QHR7" s="22"/>
      <c r="QHS7" s="22"/>
      <c r="QHT7" s="22"/>
      <c r="QHU7" s="22"/>
      <c r="QHV7" s="22"/>
      <c r="QHW7" s="22"/>
      <c r="QHX7" s="22"/>
      <c r="QHY7" s="22"/>
      <c r="QHZ7" s="22"/>
      <c r="QIA7" s="22"/>
      <c r="QIB7" s="22"/>
      <c r="QIC7" s="22"/>
      <c r="QID7" s="22"/>
      <c r="QIE7" s="22"/>
      <c r="QIF7" s="22"/>
      <c r="QIG7" s="22"/>
      <c r="QIH7" s="22"/>
      <c r="QII7" s="22"/>
      <c r="QIJ7" s="22"/>
      <c r="QIK7" s="22"/>
      <c r="QIL7" s="22"/>
      <c r="QIM7" s="22"/>
      <c r="QIN7" s="22"/>
      <c r="QIO7" s="22"/>
      <c r="QIP7" s="22"/>
      <c r="QIQ7" s="22"/>
      <c r="QIR7" s="22"/>
      <c r="QIS7" s="22"/>
      <c r="QIT7" s="22"/>
      <c r="QIU7" s="22"/>
      <c r="QIV7" s="22"/>
      <c r="QIW7" s="22"/>
      <c r="QIX7" s="22"/>
      <c r="QIY7" s="22"/>
      <c r="QIZ7" s="22"/>
      <c r="QJA7" s="22"/>
      <c r="QJB7" s="22"/>
      <c r="QJC7" s="22"/>
      <c r="QJD7" s="22"/>
      <c r="QJE7" s="22"/>
      <c r="QJF7" s="22"/>
      <c r="QJG7" s="22"/>
      <c r="QJH7" s="22"/>
      <c r="QJI7" s="22"/>
      <c r="QJJ7" s="22"/>
      <c r="QJK7" s="22"/>
      <c r="QJL7" s="22"/>
      <c r="QJM7" s="22"/>
      <c r="QJN7" s="22"/>
      <c r="QJO7" s="22"/>
      <c r="QJP7" s="22"/>
      <c r="QJQ7" s="22"/>
      <c r="QJR7" s="22"/>
      <c r="QJS7" s="22"/>
      <c r="QJT7" s="22"/>
      <c r="QJU7" s="22"/>
      <c r="QJV7" s="22"/>
      <c r="QJW7" s="22"/>
      <c r="QJX7" s="22"/>
      <c r="QJY7" s="22"/>
      <c r="QJZ7" s="22"/>
      <c r="QKA7" s="22"/>
      <c r="QKB7" s="22"/>
      <c r="QKC7" s="22"/>
      <c r="QKD7" s="22"/>
      <c r="QKE7" s="22"/>
      <c r="QKF7" s="22"/>
      <c r="QKG7" s="22"/>
      <c r="QKH7" s="22"/>
      <c r="QKI7" s="22"/>
      <c r="QKJ7" s="22"/>
      <c r="QKK7" s="22"/>
      <c r="QKL7" s="22"/>
      <c r="QKM7" s="22"/>
      <c r="QKN7" s="22"/>
      <c r="QKO7" s="22"/>
      <c r="QKP7" s="22"/>
      <c r="QKQ7" s="22"/>
      <c r="QKR7" s="22"/>
      <c r="QKS7" s="22"/>
      <c r="QKT7" s="22"/>
      <c r="QKU7" s="22"/>
      <c r="QKV7" s="22"/>
      <c r="QKW7" s="22"/>
      <c r="QKX7" s="22"/>
      <c r="QKY7" s="22"/>
      <c r="QKZ7" s="22"/>
      <c r="QLA7" s="22"/>
      <c r="QLB7" s="22"/>
      <c r="QLC7" s="22"/>
      <c r="QLD7" s="22"/>
      <c r="QLE7" s="22"/>
      <c r="QLF7" s="22"/>
      <c r="QLG7" s="22"/>
      <c r="QLH7" s="22"/>
      <c r="QLI7" s="22"/>
      <c r="QLJ7" s="22"/>
      <c r="QLK7" s="22"/>
      <c r="QLL7" s="22"/>
      <c r="QLM7" s="22"/>
      <c r="QLN7" s="22"/>
      <c r="QLO7" s="22"/>
      <c r="QLP7" s="22"/>
      <c r="QLQ7" s="22"/>
      <c r="QLR7" s="22"/>
      <c r="QLS7" s="22"/>
      <c r="QLT7" s="22"/>
      <c r="QLU7" s="22"/>
      <c r="QLV7" s="22"/>
      <c r="QLW7" s="22"/>
      <c r="QLX7" s="22"/>
      <c r="QLY7" s="22"/>
      <c r="QLZ7" s="22"/>
      <c r="QMA7" s="22"/>
      <c r="QMB7" s="22"/>
      <c r="QMC7" s="22"/>
      <c r="QMD7" s="22"/>
      <c r="QME7" s="22"/>
      <c r="QMF7" s="22"/>
      <c r="QMG7" s="22"/>
      <c r="QMH7" s="22"/>
      <c r="QMI7" s="22"/>
      <c r="QMJ7" s="22"/>
      <c r="QMK7" s="22"/>
      <c r="QML7" s="22"/>
      <c r="QMM7" s="22"/>
      <c r="QMN7" s="22"/>
      <c r="QMO7" s="22"/>
      <c r="QMP7" s="22"/>
      <c r="QMQ7" s="22"/>
      <c r="QMR7" s="22"/>
      <c r="QMS7" s="22"/>
      <c r="QMT7" s="22"/>
      <c r="QMU7" s="22"/>
      <c r="QMV7" s="22"/>
      <c r="QMW7" s="22"/>
      <c r="QMX7" s="22"/>
      <c r="QMY7" s="22"/>
      <c r="QMZ7" s="22"/>
      <c r="QNA7" s="22"/>
      <c r="QNB7" s="22"/>
      <c r="QNC7" s="22"/>
      <c r="QND7" s="22"/>
      <c r="QNE7" s="22"/>
      <c r="QNF7" s="22"/>
      <c r="QNG7" s="22"/>
      <c r="QNH7" s="22"/>
      <c r="QNI7" s="22"/>
      <c r="QNJ7" s="22"/>
      <c r="QNK7" s="22"/>
      <c r="QNL7" s="22"/>
      <c r="QNM7" s="22"/>
      <c r="QNN7" s="22"/>
      <c r="QNO7" s="22"/>
      <c r="QNP7" s="22"/>
      <c r="QNQ7" s="22"/>
      <c r="QNR7" s="22"/>
      <c r="QNS7" s="22"/>
      <c r="QNT7" s="22"/>
      <c r="QNU7" s="22"/>
      <c r="QNV7" s="22"/>
      <c r="QNW7" s="22"/>
      <c r="QNX7" s="22"/>
      <c r="QNY7" s="22"/>
      <c r="QNZ7" s="22"/>
      <c r="QOA7" s="22"/>
      <c r="QOB7" s="22"/>
      <c r="QOC7" s="22"/>
      <c r="QOD7" s="22"/>
      <c r="QOE7" s="22"/>
      <c r="QOF7" s="22"/>
      <c r="QOG7" s="22"/>
      <c r="QOH7" s="22"/>
      <c r="QOI7" s="22"/>
      <c r="QOJ7" s="22"/>
      <c r="QOK7" s="22"/>
      <c r="QOL7" s="22"/>
      <c r="QOM7" s="22"/>
      <c r="QON7" s="22"/>
      <c r="QOO7" s="22"/>
      <c r="QOP7" s="22"/>
      <c r="QOQ7" s="22"/>
      <c r="QOR7" s="22"/>
      <c r="QOS7" s="22"/>
      <c r="QOT7" s="22"/>
      <c r="QOU7" s="22"/>
      <c r="QOV7" s="22"/>
      <c r="QOW7" s="22"/>
      <c r="QOX7" s="22"/>
      <c r="QOY7" s="22"/>
      <c r="QOZ7" s="22"/>
      <c r="QPA7" s="22"/>
      <c r="QPB7" s="22"/>
      <c r="QPC7" s="22"/>
      <c r="QPD7" s="22"/>
      <c r="QPE7" s="22"/>
      <c r="QPF7" s="22"/>
      <c r="QPG7" s="22"/>
      <c r="QPH7" s="22"/>
      <c r="QPI7" s="22"/>
      <c r="QPJ7" s="22"/>
      <c r="QPK7" s="22"/>
      <c r="QPL7" s="22"/>
      <c r="QPM7" s="22"/>
      <c r="QPN7" s="22"/>
      <c r="QPO7" s="22"/>
      <c r="QPP7" s="22"/>
      <c r="QPQ7" s="22"/>
      <c r="QPR7" s="22"/>
      <c r="QPS7" s="22"/>
      <c r="QPT7" s="22"/>
      <c r="QPU7" s="22"/>
      <c r="QPV7" s="22"/>
      <c r="QPW7" s="22"/>
      <c r="QPX7" s="22"/>
      <c r="QPY7" s="22"/>
      <c r="QPZ7" s="22"/>
      <c r="QQA7" s="22"/>
      <c r="QQB7" s="22"/>
      <c r="QQC7" s="22"/>
      <c r="QQD7" s="22"/>
      <c r="QQE7" s="22"/>
      <c r="QQF7" s="22"/>
      <c r="QQG7" s="22"/>
      <c r="QQH7" s="22"/>
      <c r="QQI7" s="22"/>
      <c r="QQJ7" s="22"/>
      <c r="QQK7" s="22"/>
      <c r="QQL7" s="22"/>
      <c r="QQM7" s="22"/>
      <c r="QQN7" s="22"/>
      <c r="QQO7" s="22"/>
      <c r="QQP7" s="22"/>
      <c r="QQQ7" s="22"/>
      <c r="QQR7" s="22"/>
      <c r="QQS7" s="22"/>
      <c r="QQT7" s="22"/>
      <c r="QQU7" s="22"/>
      <c r="QQV7" s="22"/>
      <c r="QQW7" s="22"/>
      <c r="QQX7" s="22"/>
      <c r="QQY7" s="22"/>
      <c r="QQZ7" s="22"/>
      <c r="QRA7" s="22"/>
      <c r="QRB7" s="22"/>
      <c r="QRC7" s="22"/>
      <c r="QRD7" s="22"/>
      <c r="QRE7" s="22"/>
      <c r="QRF7" s="22"/>
      <c r="QRG7" s="22"/>
      <c r="QRH7" s="22"/>
      <c r="QRI7" s="22"/>
      <c r="QRJ7" s="22"/>
      <c r="QRK7" s="22"/>
      <c r="QRL7" s="22"/>
      <c r="QRM7" s="22"/>
      <c r="QRN7" s="22"/>
      <c r="QRO7" s="22"/>
      <c r="QRP7" s="22"/>
      <c r="QRQ7" s="22"/>
      <c r="QRR7" s="22"/>
      <c r="QRS7" s="22"/>
      <c r="QRT7" s="22"/>
      <c r="QRU7" s="22"/>
      <c r="QRV7" s="22"/>
      <c r="QRW7" s="22"/>
      <c r="QRX7" s="22"/>
      <c r="QRY7" s="22"/>
      <c r="QRZ7" s="22"/>
      <c r="QSA7" s="22"/>
      <c r="QSB7" s="22"/>
      <c r="QSC7" s="22"/>
      <c r="QSD7" s="22"/>
      <c r="QSE7" s="22"/>
      <c r="QSF7" s="22"/>
      <c r="QSG7" s="22"/>
      <c r="QSH7" s="22"/>
      <c r="QSI7" s="22"/>
      <c r="QSJ7" s="22"/>
      <c r="QSK7" s="22"/>
      <c r="QSL7" s="22"/>
      <c r="QSM7" s="22"/>
      <c r="QSN7" s="22"/>
      <c r="QSO7" s="22"/>
      <c r="QSP7" s="22"/>
      <c r="QSQ7" s="22"/>
      <c r="QSR7" s="22"/>
      <c r="QSS7" s="22"/>
      <c r="QST7" s="22"/>
      <c r="QSU7" s="22"/>
      <c r="QSV7" s="22"/>
      <c r="QSW7" s="22"/>
      <c r="QSX7" s="22"/>
      <c r="QSY7" s="22"/>
      <c r="QSZ7" s="22"/>
      <c r="QTA7" s="22"/>
      <c r="QTB7" s="22"/>
      <c r="QTC7" s="22"/>
      <c r="QTD7" s="22"/>
      <c r="QTE7" s="22"/>
      <c r="QTF7" s="22"/>
      <c r="QTG7" s="22"/>
      <c r="QTH7" s="22"/>
      <c r="QTI7" s="22"/>
      <c r="QTJ7" s="22"/>
      <c r="QTK7" s="22"/>
      <c r="QTL7" s="22"/>
      <c r="QTM7" s="22"/>
      <c r="QTN7" s="22"/>
      <c r="QTO7" s="22"/>
      <c r="QTP7" s="22"/>
      <c r="QTQ7" s="22"/>
      <c r="QTR7" s="22"/>
      <c r="QTS7" s="22"/>
      <c r="QTT7" s="22"/>
      <c r="QTU7" s="22"/>
      <c r="QTV7" s="22"/>
      <c r="QTW7" s="22"/>
      <c r="QTX7" s="22"/>
      <c r="QTY7" s="22"/>
      <c r="QTZ7" s="22"/>
      <c r="QUA7" s="22"/>
      <c r="QUB7" s="22"/>
      <c r="QUC7" s="22"/>
      <c r="QUD7" s="22"/>
      <c r="QUE7" s="22"/>
      <c r="QUF7" s="22"/>
      <c r="QUG7" s="22"/>
      <c r="QUH7" s="22"/>
      <c r="QUI7" s="22"/>
      <c r="QUJ7" s="22"/>
      <c r="QUK7" s="22"/>
      <c r="QUL7" s="22"/>
      <c r="QUM7" s="22"/>
      <c r="QUN7" s="22"/>
      <c r="QUO7" s="22"/>
      <c r="QUP7" s="22"/>
      <c r="QUQ7" s="22"/>
      <c r="QUR7" s="22"/>
      <c r="QUS7" s="22"/>
      <c r="QUT7" s="22"/>
      <c r="QUU7" s="22"/>
      <c r="QUV7" s="22"/>
      <c r="QUW7" s="22"/>
      <c r="QUX7" s="22"/>
      <c r="QUY7" s="22"/>
      <c r="QUZ7" s="22"/>
      <c r="QVA7" s="22"/>
      <c r="QVB7" s="22"/>
      <c r="QVC7" s="22"/>
      <c r="QVD7" s="22"/>
      <c r="QVE7" s="22"/>
      <c r="QVF7" s="22"/>
      <c r="QVG7" s="22"/>
      <c r="QVH7" s="22"/>
      <c r="QVI7" s="22"/>
      <c r="QVJ7" s="22"/>
      <c r="QVK7" s="22"/>
      <c r="QVL7" s="22"/>
      <c r="QVM7" s="22"/>
      <c r="QVN7" s="22"/>
      <c r="QVO7" s="22"/>
      <c r="QVP7" s="22"/>
      <c r="QVQ7" s="22"/>
      <c r="QVR7" s="22"/>
      <c r="QVS7" s="22"/>
      <c r="QVT7" s="22"/>
      <c r="QVU7" s="22"/>
      <c r="QVV7" s="22"/>
      <c r="QVW7" s="22"/>
      <c r="QVX7" s="22"/>
      <c r="QVY7" s="22"/>
      <c r="QVZ7" s="22"/>
      <c r="QWA7" s="22"/>
      <c r="QWB7" s="22"/>
      <c r="QWC7" s="22"/>
      <c r="QWD7" s="22"/>
      <c r="QWE7" s="22"/>
      <c r="QWF7" s="22"/>
      <c r="QWG7" s="22"/>
      <c r="QWH7" s="22"/>
      <c r="QWI7" s="22"/>
      <c r="QWJ7" s="22"/>
      <c r="QWK7" s="22"/>
      <c r="QWL7" s="22"/>
      <c r="QWM7" s="22"/>
      <c r="QWN7" s="22"/>
      <c r="QWO7" s="22"/>
      <c r="QWP7" s="22"/>
      <c r="QWQ7" s="22"/>
      <c r="QWR7" s="22"/>
      <c r="QWS7" s="22"/>
      <c r="QWT7" s="22"/>
      <c r="QWU7" s="22"/>
      <c r="QWV7" s="22"/>
      <c r="QWW7" s="22"/>
      <c r="QWX7" s="22"/>
      <c r="QWY7" s="22"/>
      <c r="QWZ7" s="22"/>
      <c r="QXA7" s="22"/>
      <c r="QXB7" s="22"/>
      <c r="QXC7" s="22"/>
      <c r="QXD7" s="22"/>
      <c r="QXE7" s="22"/>
      <c r="QXF7" s="22"/>
      <c r="QXG7" s="22"/>
      <c r="QXH7" s="22"/>
      <c r="QXI7" s="22"/>
      <c r="QXJ7" s="22"/>
      <c r="QXK7" s="22"/>
      <c r="QXL7" s="22"/>
      <c r="QXM7" s="22"/>
      <c r="QXN7" s="22"/>
      <c r="QXO7" s="22"/>
      <c r="QXP7" s="22"/>
      <c r="QXQ7" s="22"/>
      <c r="QXR7" s="22"/>
      <c r="QXS7" s="22"/>
      <c r="QXT7" s="22"/>
      <c r="QXU7" s="22"/>
      <c r="QXV7" s="22"/>
      <c r="QXW7" s="22"/>
      <c r="QXX7" s="22"/>
      <c r="QXY7" s="22"/>
      <c r="QXZ7" s="22"/>
      <c r="QYA7" s="22"/>
      <c r="QYB7" s="22"/>
      <c r="QYC7" s="22"/>
      <c r="QYD7" s="22"/>
      <c r="QYE7" s="22"/>
      <c r="QYF7" s="22"/>
      <c r="QYG7" s="22"/>
      <c r="QYH7" s="22"/>
      <c r="QYI7" s="22"/>
      <c r="QYJ7" s="22"/>
      <c r="QYK7" s="22"/>
      <c r="QYL7" s="22"/>
      <c r="QYM7" s="22"/>
      <c r="QYN7" s="22"/>
      <c r="QYO7" s="22"/>
      <c r="QYP7" s="22"/>
      <c r="QYQ7" s="22"/>
      <c r="QYR7" s="22"/>
      <c r="QYS7" s="22"/>
      <c r="QYT7" s="22"/>
      <c r="QYU7" s="22"/>
      <c r="QYV7" s="22"/>
      <c r="QYW7" s="22"/>
      <c r="QYX7" s="22"/>
      <c r="QYY7" s="22"/>
      <c r="QYZ7" s="22"/>
      <c r="QZA7" s="22"/>
      <c r="QZB7" s="22"/>
      <c r="QZC7" s="22"/>
      <c r="QZD7" s="22"/>
      <c r="QZE7" s="22"/>
      <c r="QZF7" s="22"/>
      <c r="QZG7" s="22"/>
      <c r="QZH7" s="22"/>
      <c r="QZI7" s="22"/>
      <c r="QZJ7" s="22"/>
      <c r="QZK7" s="22"/>
      <c r="QZL7" s="22"/>
      <c r="QZM7" s="22"/>
      <c r="QZN7" s="22"/>
      <c r="QZO7" s="22"/>
      <c r="QZP7" s="22"/>
      <c r="QZQ7" s="22"/>
      <c r="QZR7" s="22"/>
      <c r="QZS7" s="22"/>
      <c r="QZT7" s="22"/>
      <c r="QZU7" s="22"/>
      <c r="QZV7" s="22"/>
      <c r="QZW7" s="22"/>
      <c r="QZX7" s="22"/>
      <c r="QZY7" s="22"/>
      <c r="QZZ7" s="22"/>
      <c r="RAA7" s="22"/>
      <c r="RAB7" s="22"/>
      <c r="RAC7" s="22"/>
      <c r="RAD7" s="22"/>
      <c r="RAE7" s="22"/>
      <c r="RAF7" s="22"/>
      <c r="RAG7" s="22"/>
      <c r="RAH7" s="22"/>
      <c r="RAI7" s="22"/>
      <c r="RAJ7" s="22"/>
      <c r="RAK7" s="22"/>
      <c r="RAL7" s="22"/>
      <c r="RAM7" s="22"/>
      <c r="RAN7" s="22"/>
      <c r="RAO7" s="22"/>
      <c r="RAP7" s="22"/>
      <c r="RAQ7" s="22"/>
      <c r="RAR7" s="22"/>
      <c r="RAS7" s="22"/>
      <c r="RAT7" s="22"/>
      <c r="RAU7" s="22"/>
      <c r="RAV7" s="22"/>
      <c r="RAW7" s="22"/>
      <c r="RAX7" s="22"/>
      <c r="RAY7" s="22"/>
      <c r="RAZ7" s="22"/>
      <c r="RBA7" s="22"/>
      <c r="RBB7" s="22"/>
      <c r="RBC7" s="22"/>
      <c r="RBD7" s="22"/>
      <c r="RBE7" s="22"/>
      <c r="RBF7" s="22"/>
      <c r="RBG7" s="22"/>
      <c r="RBH7" s="22"/>
      <c r="RBI7" s="22"/>
      <c r="RBJ7" s="22"/>
      <c r="RBK7" s="22"/>
      <c r="RBL7" s="22"/>
      <c r="RBM7" s="22"/>
      <c r="RBN7" s="22"/>
      <c r="RBO7" s="22"/>
      <c r="RBP7" s="22"/>
      <c r="RBQ7" s="22"/>
      <c r="RBR7" s="22"/>
      <c r="RBS7" s="22"/>
      <c r="RBT7" s="22"/>
      <c r="RBU7" s="22"/>
      <c r="RBV7" s="22"/>
      <c r="RBW7" s="22"/>
      <c r="RBX7" s="22"/>
      <c r="RBY7" s="22"/>
      <c r="RBZ7" s="22"/>
      <c r="RCA7" s="22"/>
      <c r="RCB7" s="22"/>
      <c r="RCC7" s="22"/>
      <c r="RCD7" s="22"/>
      <c r="RCE7" s="22"/>
      <c r="RCF7" s="22"/>
      <c r="RCG7" s="22"/>
      <c r="RCH7" s="22"/>
      <c r="RCI7" s="22"/>
      <c r="RCJ7" s="22"/>
      <c r="RCK7" s="22"/>
      <c r="RCL7" s="22"/>
      <c r="RCM7" s="22"/>
      <c r="RCN7" s="22"/>
      <c r="RCO7" s="22"/>
      <c r="RCP7" s="22"/>
      <c r="RCQ7" s="22"/>
      <c r="RCR7" s="22"/>
      <c r="RCS7" s="22"/>
      <c r="RCT7" s="22"/>
      <c r="RCU7" s="22"/>
      <c r="RCV7" s="22"/>
      <c r="RCW7" s="22"/>
      <c r="RCX7" s="22"/>
      <c r="RCY7" s="22"/>
      <c r="RCZ7" s="22"/>
      <c r="RDA7" s="22"/>
      <c r="RDB7" s="22"/>
      <c r="RDC7" s="22"/>
      <c r="RDD7" s="22"/>
      <c r="RDE7" s="22"/>
      <c r="RDF7" s="22"/>
      <c r="RDG7" s="22"/>
      <c r="RDH7" s="22"/>
      <c r="RDI7" s="22"/>
      <c r="RDJ7" s="22"/>
      <c r="RDK7" s="22"/>
      <c r="RDL7" s="22"/>
      <c r="RDM7" s="22"/>
      <c r="RDN7" s="22"/>
      <c r="RDO7" s="22"/>
      <c r="RDP7" s="22"/>
      <c r="RDQ7" s="22"/>
      <c r="RDR7" s="22"/>
      <c r="RDS7" s="22"/>
      <c r="RDT7" s="22"/>
      <c r="RDU7" s="22"/>
      <c r="RDV7" s="22"/>
      <c r="RDW7" s="22"/>
      <c r="RDX7" s="22"/>
      <c r="RDY7" s="22"/>
      <c r="RDZ7" s="22"/>
      <c r="REA7" s="22"/>
      <c r="REB7" s="22"/>
      <c r="REC7" s="22"/>
      <c r="RED7" s="22"/>
      <c r="REE7" s="22"/>
      <c r="REF7" s="22"/>
      <c r="REG7" s="22"/>
      <c r="REH7" s="22"/>
      <c r="REI7" s="22"/>
      <c r="REJ7" s="22"/>
      <c r="REK7" s="22"/>
      <c r="REL7" s="22"/>
      <c r="REM7" s="22"/>
      <c r="REN7" s="22"/>
      <c r="REO7" s="22"/>
      <c r="REP7" s="22"/>
      <c r="REQ7" s="22"/>
      <c r="RER7" s="22"/>
      <c r="RES7" s="22"/>
      <c r="RET7" s="22"/>
      <c r="REU7" s="22"/>
      <c r="REV7" s="22"/>
      <c r="REW7" s="22"/>
      <c r="REX7" s="22"/>
      <c r="REY7" s="22"/>
      <c r="REZ7" s="22"/>
      <c r="RFA7" s="22"/>
      <c r="RFB7" s="22"/>
      <c r="RFC7" s="22"/>
      <c r="RFD7" s="22"/>
      <c r="RFE7" s="22"/>
      <c r="RFF7" s="22"/>
      <c r="RFG7" s="22"/>
      <c r="RFH7" s="22"/>
      <c r="RFI7" s="22"/>
      <c r="RFJ7" s="22"/>
      <c r="RFK7" s="22"/>
      <c r="RFL7" s="22"/>
      <c r="RFM7" s="22"/>
      <c r="RFN7" s="22"/>
      <c r="RFO7" s="22"/>
      <c r="RFP7" s="22"/>
      <c r="RFQ7" s="22"/>
      <c r="RFR7" s="22"/>
      <c r="RFS7" s="22"/>
      <c r="RFT7" s="22"/>
      <c r="RFU7" s="22"/>
      <c r="RFV7" s="22"/>
      <c r="RFW7" s="22"/>
      <c r="RFX7" s="22"/>
      <c r="RFY7" s="22"/>
      <c r="RFZ7" s="22"/>
      <c r="RGA7" s="22"/>
      <c r="RGB7" s="22"/>
      <c r="RGC7" s="22"/>
      <c r="RGD7" s="22"/>
      <c r="RGE7" s="22"/>
      <c r="RGF7" s="22"/>
      <c r="RGG7" s="22"/>
      <c r="RGH7" s="22"/>
      <c r="RGI7" s="22"/>
      <c r="RGJ7" s="22"/>
      <c r="RGK7" s="22"/>
      <c r="RGL7" s="22"/>
      <c r="RGM7" s="22"/>
      <c r="RGN7" s="22"/>
      <c r="RGO7" s="22"/>
      <c r="RGP7" s="22"/>
      <c r="RGQ7" s="22"/>
      <c r="RGR7" s="22"/>
      <c r="RGS7" s="22"/>
      <c r="RGT7" s="22"/>
      <c r="RGU7" s="22"/>
      <c r="RGV7" s="22"/>
      <c r="RGW7" s="22"/>
      <c r="RGX7" s="22"/>
      <c r="RGY7" s="22"/>
      <c r="RGZ7" s="22"/>
      <c r="RHA7" s="22"/>
      <c r="RHB7" s="22"/>
      <c r="RHC7" s="22"/>
      <c r="RHD7" s="22"/>
      <c r="RHE7" s="22"/>
      <c r="RHF7" s="22"/>
      <c r="RHG7" s="22"/>
      <c r="RHH7" s="22"/>
      <c r="RHI7" s="22"/>
      <c r="RHJ7" s="22"/>
      <c r="RHK7" s="22"/>
      <c r="RHL7" s="22"/>
      <c r="RHM7" s="22"/>
      <c r="RHN7" s="22"/>
      <c r="RHO7" s="22"/>
      <c r="RHP7" s="22"/>
      <c r="RHQ7" s="22"/>
      <c r="RHR7" s="22"/>
      <c r="RHS7" s="22"/>
      <c r="RHT7" s="22"/>
      <c r="RHU7" s="22"/>
      <c r="RHV7" s="22"/>
      <c r="RHW7" s="22"/>
      <c r="RHX7" s="22"/>
      <c r="RHY7" s="22"/>
      <c r="RHZ7" s="22"/>
      <c r="RIA7" s="22"/>
      <c r="RIB7" s="22"/>
      <c r="RIC7" s="22"/>
      <c r="RID7" s="22"/>
      <c r="RIE7" s="22"/>
      <c r="RIF7" s="22"/>
      <c r="RIG7" s="22"/>
      <c r="RIH7" s="22"/>
      <c r="RII7" s="22"/>
      <c r="RIJ7" s="22"/>
      <c r="RIK7" s="22"/>
      <c r="RIL7" s="22"/>
      <c r="RIM7" s="22"/>
      <c r="RIN7" s="22"/>
      <c r="RIO7" s="22"/>
      <c r="RIP7" s="22"/>
      <c r="RIQ7" s="22"/>
      <c r="RIR7" s="22"/>
      <c r="RIS7" s="22"/>
      <c r="RIT7" s="22"/>
      <c r="RIU7" s="22"/>
      <c r="RIV7" s="22"/>
      <c r="RIW7" s="22"/>
      <c r="RIX7" s="22"/>
      <c r="RIY7" s="22"/>
      <c r="RIZ7" s="22"/>
      <c r="RJA7" s="22"/>
      <c r="RJB7" s="22"/>
      <c r="RJC7" s="22"/>
      <c r="RJD7" s="22"/>
      <c r="RJE7" s="22"/>
      <c r="RJF7" s="22"/>
      <c r="RJG7" s="22"/>
      <c r="RJH7" s="22"/>
      <c r="RJI7" s="22"/>
      <c r="RJJ7" s="22"/>
      <c r="RJK7" s="22"/>
      <c r="RJL7" s="22"/>
      <c r="RJM7" s="22"/>
      <c r="RJN7" s="22"/>
      <c r="RJO7" s="22"/>
      <c r="RJP7" s="22"/>
      <c r="RJQ7" s="22"/>
      <c r="RJR7" s="22"/>
      <c r="RJS7" s="22"/>
      <c r="RJT7" s="22"/>
      <c r="RJU7" s="22"/>
      <c r="RJV7" s="22"/>
      <c r="RJW7" s="22"/>
      <c r="RJX7" s="22"/>
      <c r="RJY7" s="22"/>
      <c r="RJZ7" s="22"/>
      <c r="RKA7" s="22"/>
      <c r="RKB7" s="22"/>
      <c r="RKC7" s="22"/>
      <c r="RKD7" s="22"/>
      <c r="RKE7" s="22"/>
      <c r="RKF7" s="22"/>
      <c r="RKG7" s="22"/>
      <c r="RKH7" s="22"/>
      <c r="RKI7" s="22"/>
      <c r="RKJ7" s="22"/>
      <c r="RKK7" s="22"/>
      <c r="RKL7" s="22"/>
      <c r="RKM7" s="22"/>
      <c r="RKN7" s="22"/>
      <c r="RKO7" s="22"/>
      <c r="RKP7" s="22"/>
      <c r="RKQ7" s="22"/>
      <c r="RKR7" s="22"/>
      <c r="RKS7" s="22"/>
      <c r="RKT7" s="22"/>
      <c r="RKU7" s="22"/>
      <c r="RKV7" s="22"/>
      <c r="RKW7" s="22"/>
      <c r="RKX7" s="22"/>
      <c r="RKY7" s="22"/>
      <c r="RKZ7" s="22"/>
      <c r="RLA7" s="22"/>
      <c r="RLB7" s="22"/>
      <c r="RLC7" s="22"/>
      <c r="RLD7" s="22"/>
      <c r="RLE7" s="22"/>
      <c r="RLF7" s="22"/>
      <c r="RLG7" s="22"/>
      <c r="RLH7" s="22"/>
      <c r="RLI7" s="22"/>
      <c r="RLJ7" s="22"/>
      <c r="RLK7" s="22"/>
      <c r="RLL7" s="22"/>
      <c r="RLM7" s="22"/>
      <c r="RLN7" s="22"/>
      <c r="RLO7" s="22"/>
      <c r="RLP7" s="22"/>
      <c r="RLQ7" s="22"/>
      <c r="RLR7" s="22"/>
      <c r="RLS7" s="22"/>
      <c r="RLT7" s="22"/>
      <c r="RLU7" s="22"/>
      <c r="RLV7" s="22"/>
      <c r="RLW7" s="22"/>
      <c r="RLX7" s="22"/>
      <c r="RLY7" s="22"/>
      <c r="RLZ7" s="22"/>
      <c r="RMA7" s="22"/>
      <c r="RMB7" s="22"/>
      <c r="RMC7" s="22"/>
      <c r="RMD7" s="22"/>
      <c r="RME7" s="22"/>
      <c r="RMF7" s="22"/>
      <c r="RMG7" s="22"/>
      <c r="RMH7" s="22"/>
      <c r="RMI7" s="22"/>
      <c r="RMJ7" s="22"/>
      <c r="RMK7" s="22"/>
      <c r="RML7" s="22"/>
      <c r="RMM7" s="22"/>
      <c r="RMN7" s="22"/>
      <c r="RMO7" s="22"/>
      <c r="RMP7" s="22"/>
      <c r="RMQ7" s="22"/>
      <c r="RMR7" s="22"/>
      <c r="RMS7" s="22"/>
      <c r="RMT7" s="22"/>
      <c r="RMU7" s="22"/>
      <c r="RMV7" s="22"/>
      <c r="RMW7" s="22"/>
      <c r="RMX7" s="22"/>
      <c r="RMY7" s="22"/>
      <c r="RMZ7" s="22"/>
      <c r="RNA7" s="22"/>
      <c r="RNB7" s="22"/>
      <c r="RNC7" s="22"/>
      <c r="RND7" s="22"/>
      <c r="RNE7" s="22"/>
      <c r="RNF7" s="22"/>
      <c r="RNG7" s="22"/>
      <c r="RNH7" s="22"/>
      <c r="RNI7" s="22"/>
      <c r="RNJ7" s="22"/>
      <c r="RNK7" s="22"/>
      <c r="RNL7" s="22"/>
      <c r="RNM7" s="22"/>
      <c r="RNN7" s="22"/>
      <c r="RNO7" s="22"/>
      <c r="RNP7" s="22"/>
      <c r="RNQ7" s="22"/>
      <c r="RNR7" s="22"/>
      <c r="RNS7" s="22"/>
      <c r="RNT7" s="22"/>
      <c r="RNU7" s="22"/>
      <c r="RNV7" s="22"/>
      <c r="RNW7" s="22"/>
      <c r="RNX7" s="22"/>
      <c r="RNY7" s="22"/>
      <c r="RNZ7" s="22"/>
      <c r="ROA7" s="22"/>
      <c r="ROB7" s="22"/>
      <c r="ROC7" s="22"/>
      <c r="ROD7" s="22"/>
      <c r="ROE7" s="22"/>
      <c r="ROF7" s="22"/>
      <c r="ROG7" s="22"/>
      <c r="ROH7" s="22"/>
      <c r="ROI7" s="22"/>
      <c r="ROJ7" s="22"/>
      <c r="ROK7" s="22"/>
      <c r="ROL7" s="22"/>
      <c r="ROM7" s="22"/>
      <c r="RON7" s="22"/>
      <c r="ROO7" s="22"/>
      <c r="ROP7" s="22"/>
      <c r="ROQ7" s="22"/>
      <c r="ROR7" s="22"/>
      <c r="ROS7" s="22"/>
      <c r="ROT7" s="22"/>
      <c r="ROU7" s="22"/>
      <c r="ROV7" s="22"/>
      <c r="ROW7" s="22"/>
      <c r="ROX7" s="22"/>
      <c r="ROY7" s="22"/>
      <c r="ROZ7" s="22"/>
      <c r="RPA7" s="22"/>
      <c r="RPB7" s="22"/>
      <c r="RPC7" s="22"/>
      <c r="RPD7" s="22"/>
      <c r="RPE7" s="22"/>
      <c r="RPF7" s="22"/>
      <c r="RPG7" s="22"/>
      <c r="RPH7" s="22"/>
      <c r="RPI7" s="22"/>
      <c r="RPJ7" s="22"/>
      <c r="RPK7" s="22"/>
      <c r="RPL7" s="22"/>
      <c r="RPM7" s="22"/>
      <c r="RPN7" s="22"/>
      <c r="RPO7" s="22"/>
      <c r="RPP7" s="22"/>
      <c r="RPQ7" s="22"/>
      <c r="RPR7" s="22"/>
      <c r="RPS7" s="22"/>
      <c r="RPT7" s="22"/>
      <c r="RPU7" s="22"/>
      <c r="RPV7" s="22"/>
      <c r="RPW7" s="22"/>
      <c r="RPX7" s="22"/>
      <c r="RPY7" s="22"/>
      <c r="RPZ7" s="22"/>
      <c r="RQA7" s="22"/>
      <c r="RQB7" s="22"/>
      <c r="RQC7" s="22"/>
      <c r="RQD7" s="22"/>
      <c r="RQE7" s="22"/>
      <c r="RQF7" s="22"/>
      <c r="RQG7" s="22"/>
      <c r="RQH7" s="22"/>
      <c r="RQI7" s="22"/>
      <c r="RQJ7" s="22"/>
      <c r="RQK7" s="22"/>
      <c r="RQL7" s="22"/>
      <c r="RQM7" s="22"/>
      <c r="RQN7" s="22"/>
      <c r="RQO7" s="22"/>
      <c r="RQP7" s="22"/>
      <c r="RQQ7" s="22"/>
      <c r="RQR7" s="22"/>
      <c r="RQS7" s="22"/>
      <c r="RQT7" s="22"/>
      <c r="RQU7" s="22"/>
      <c r="RQV7" s="22"/>
      <c r="RQW7" s="22"/>
      <c r="RQX7" s="22"/>
      <c r="RQY7" s="22"/>
      <c r="RQZ7" s="22"/>
      <c r="RRA7" s="22"/>
      <c r="RRB7" s="22"/>
      <c r="RRC7" s="22"/>
      <c r="RRD7" s="22"/>
      <c r="RRE7" s="22"/>
      <c r="RRF7" s="22"/>
      <c r="RRG7" s="22"/>
      <c r="RRH7" s="22"/>
      <c r="RRI7" s="22"/>
      <c r="RRJ7" s="22"/>
      <c r="RRK7" s="22"/>
      <c r="RRL7" s="22"/>
      <c r="RRM7" s="22"/>
      <c r="RRN7" s="22"/>
      <c r="RRO7" s="22"/>
      <c r="RRP7" s="22"/>
      <c r="RRQ7" s="22"/>
      <c r="RRR7" s="22"/>
      <c r="RRS7" s="22"/>
      <c r="RRT7" s="22"/>
      <c r="RRU7" s="22"/>
      <c r="RRV7" s="22"/>
      <c r="RRW7" s="22"/>
      <c r="RRX7" s="22"/>
      <c r="RRY7" s="22"/>
      <c r="RRZ7" s="22"/>
      <c r="RSA7" s="22"/>
      <c r="RSB7" s="22"/>
      <c r="RSC7" s="22"/>
      <c r="RSD7" s="22"/>
      <c r="RSE7" s="22"/>
      <c r="RSF7" s="22"/>
      <c r="RSG7" s="22"/>
      <c r="RSH7" s="22"/>
      <c r="RSI7" s="22"/>
      <c r="RSJ7" s="22"/>
      <c r="RSK7" s="22"/>
      <c r="RSL7" s="22"/>
      <c r="RSM7" s="22"/>
      <c r="RSN7" s="22"/>
      <c r="RSO7" s="22"/>
      <c r="RSP7" s="22"/>
      <c r="RSQ7" s="22"/>
      <c r="RSR7" s="22"/>
      <c r="RSS7" s="22"/>
      <c r="RST7" s="22"/>
      <c r="RSU7" s="22"/>
      <c r="RSV7" s="22"/>
      <c r="RSW7" s="22"/>
      <c r="RSX7" s="22"/>
      <c r="RSY7" s="22"/>
      <c r="RSZ7" s="22"/>
      <c r="RTA7" s="22"/>
      <c r="RTB7" s="22"/>
      <c r="RTC7" s="22"/>
      <c r="RTD7" s="22"/>
      <c r="RTE7" s="22"/>
      <c r="RTF7" s="22"/>
      <c r="RTG7" s="22"/>
      <c r="RTH7" s="22"/>
      <c r="RTI7" s="22"/>
      <c r="RTJ7" s="22"/>
      <c r="RTK7" s="22"/>
      <c r="RTL7" s="22"/>
      <c r="RTM7" s="22"/>
      <c r="RTN7" s="22"/>
      <c r="RTO7" s="22"/>
      <c r="RTP7" s="22"/>
      <c r="RTQ7" s="22"/>
      <c r="RTR7" s="22"/>
      <c r="RTS7" s="22"/>
      <c r="RTT7" s="22"/>
      <c r="RTU7" s="22"/>
      <c r="RTV7" s="22"/>
      <c r="RTW7" s="22"/>
      <c r="RTX7" s="22"/>
      <c r="RTY7" s="22"/>
      <c r="RTZ7" s="22"/>
      <c r="RUA7" s="22"/>
      <c r="RUB7" s="22"/>
      <c r="RUC7" s="22"/>
      <c r="RUD7" s="22"/>
      <c r="RUE7" s="22"/>
      <c r="RUF7" s="22"/>
      <c r="RUG7" s="22"/>
      <c r="RUH7" s="22"/>
      <c r="RUI7" s="22"/>
      <c r="RUJ7" s="22"/>
      <c r="RUK7" s="22"/>
      <c r="RUL7" s="22"/>
      <c r="RUM7" s="22"/>
      <c r="RUN7" s="22"/>
      <c r="RUO7" s="22"/>
      <c r="RUP7" s="22"/>
      <c r="RUQ7" s="22"/>
      <c r="RUR7" s="22"/>
      <c r="RUS7" s="22"/>
      <c r="RUT7" s="22"/>
      <c r="RUU7" s="22"/>
      <c r="RUV7" s="22"/>
      <c r="RUW7" s="22"/>
      <c r="RUX7" s="22"/>
      <c r="RUY7" s="22"/>
      <c r="RUZ7" s="22"/>
      <c r="RVA7" s="22"/>
      <c r="RVB7" s="22"/>
      <c r="RVC7" s="22"/>
      <c r="RVD7" s="22"/>
      <c r="RVE7" s="22"/>
      <c r="RVF7" s="22"/>
      <c r="RVG7" s="22"/>
      <c r="RVH7" s="22"/>
      <c r="RVI7" s="22"/>
      <c r="RVJ7" s="22"/>
      <c r="RVK7" s="22"/>
      <c r="RVL7" s="22"/>
      <c r="RVM7" s="22"/>
      <c r="RVN7" s="22"/>
      <c r="RVO7" s="22"/>
      <c r="RVP7" s="22"/>
      <c r="RVQ7" s="22"/>
      <c r="RVR7" s="22"/>
      <c r="RVS7" s="22"/>
      <c r="RVT7" s="22"/>
      <c r="RVU7" s="22"/>
      <c r="RVV7" s="22"/>
      <c r="RVW7" s="22"/>
      <c r="RVX7" s="22"/>
      <c r="RVY7" s="22"/>
      <c r="RVZ7" s="22"/>
      <c r="RWA7" s="22"/>
      <c r="RWB7" s="22"/>
      <c r="RWC7" s="22"/>
      <c r="RWD7" s="22"/>
      <c r="RWE7" s="22"/>
      <c r="RWF7" s="22"/>
      <c r="RWG7" s="22"/>
      <c r="RWH7" s="22"/>
      <c r="RWI7" s="22"/>
      <c r="RWJ7" s="22"/>
      <c r="RWK7" s="22"/>
      <c r="RWL7" s="22"/>
      <c r="RWM7" s="22"/>
      <c r="RWN7" s="22"/>
      <c r="RWO7" s="22"/>
      <c r="RWP7" s="22"/>
      <c r="RWQ7" s="22"/>
      <c r="RWR7" s="22"/>
      <c r="RWS7" s="22"/>
      <c r="RWT7" s="22"/>
      <c r="RWU7" s="22"/>
      <c r="RWV7" s="22"/>
      <c r="RWW7" s="22"/>
      <c r="RWX7" s="22"/>
      <c r="RWY7" s="22"/>
      <c r="RWZ7" s="22"/>
      <c r="RXA7" s="22"/>
      <c r="RXB7" s="22"/>
      <c r="RXC7" s="22"/>
      <c r="RXD7" s="22"/>
      <c r="RXE7" s="22"/>
      <c r="RXF7" s="22"/>
      <c r="RXG7" s="22"/>
      <c r="RXH7" s="22"/>
      <c r="RXI7" s="22"/>
      <c r="RXJ7" s="22"/>
      <c r="RXK7" s="22"/>
      <c r="RXL7" s="22"/>
      <c r="RXM7" s="22"/>
      <c r="RXN7" s="22"/>
      <c r="RXO7" s="22"/>
      <c r="RXP7" s="22"/>
      <c r="RXQ7" s="22"/>
      <c r="RXR7" s="22"/>
      <c r="RXS7" s="22"/>
      <c r="RXT7" s="22"/>
      <c r="RXU7" s="22"/>
      <c r="RXV7" s="22"/>
      <c r="RXW7" s="22"/>
      <c r="RXX7" s="22"/>
      <c r="RXY7" s="22"/>
      <c r="RXZ7" s="22"/>
      <c r="RYA7" s="22"/>
      <c r="RYB7" s="22"/>
      <c r="RYC7" s="22"/>
      <c r="RYD7" s="22"/>
      <c r="RYE7" s="22"/>
      <c r="RYF7" s="22"/>
      <c r="RYG7" s="22"/>
      <c r="RYH7" s="22"/>
      <c r="RYI7" s="22"/>
      <c r="RYJ7" s="22"/>
      <c r="RYK7" s="22"/>
      <c r="RYL7" s="22"/>
      <c r="RYM7" s="22"/>
      <c r="RYN7" s="22"/>
      <c r="RYO7" s="22"/>
      <c r="RYP7" s="22"/>
      <c r="RYQ7" s="22"/>
      <c r="RYR7" s="22"/>
      <c r="RYS7" s="22"/>
      <c r="RYT7" s="22"/>
      <c r="RYU7" s="22"/>
      <c r="RYV7" s="22"/>
      <c r="RYW7" s="22"/>
      <c r="RYX7" s="22"/>
      <c r="RYY7" s="22"/>
      <c r="RYZ7" s="22"/>
      <c r="RZA7" s="22"/>
      <c r="RZB7" s="22"/>
      <c r="RZC7" s="22"/>
      <c r="RZD7" s="22"/>
      <c r="RZE7" s="22"/>
      <c r="RZF7" s="22"/>
      <c r="RZG7" s="22"/>
      <c r="RZH7" s="22"/>
      <c r="RZI7" s="22"/>
      <c r="RZJ7" s="22"/>
      <c r="RZK7" s="22"/>
      <c r="RZL7" s="22"/>
      <c r="RZM7" s="22"/>
      <c r="RZN7" s="22"/>
      <c r="RZO7" s="22"/>
      <c r="RZP7" s="22"/>
      <c r="RZQ7" s="22"/>
      <c r="RZR7" s="22"/>
      <c r="RZS7" s="22"/>
      <c r="RZT7" s="22"/>
      <c r="RZU7" s="22"/>
      <c r="RZV7" s="22"/>
      <c r="RZW7" s="22"/>
      <c r="RZX7" s="22"/>
      <c r="RZY7" s="22"/>
      <c r="RZZ7" s="22"/>
      <c r="SAA7" s="22"/>
      <c r="SAB7" s="22"/>
      <c r="SAC7" s="22"/>
      <c r="SAD7" s="22"/>
      <c r="SAE7" s="22"/>
      <c r="SAF7" s="22"/>
      <c r="SAG7" s="22"/>
      <c r="SAH7" s="22"/>
      <c r="SAI7" s="22"/>
      <c r="SAJ7" s="22"/>
      <c r="SAK7" s="22"/>
      <c r="SAL7" s="22"/>
      <c r="SAM7" s="22"/>
      <c r="SAN7" s="22"/>
      <c r="SAO7" s="22"/>
      <c r="SAP7" s="22"/>
      <c r="SAQ7" s="22"/>
      <c r="SAR7" s="22"/>
      <c r="SAS7" s="22"/>
      <c r="SAT7" s="22"/>
      <c r="SAU7" s="22"/>
      <c r="SAV7" s="22"/>
      <c r="SAW7" s="22"/>
      <c r="SAX7" s="22"/>
      <c r="SAY7" s="22"/>
      <c r="SAZ7" s="22"/>
      <c r="SBA7" s="22"/>
      <c r="SBB7" s="22"/>
      <c r="SBC7" s="22"/>
      <c r="SBD7" s="22"/>
      <c r="SBE7" s="22"/>
      <c r="SBF7" s="22"/>
      <c r="SBG7" s="22"/>
      <c r="SBH7" s="22"/>
      <c r="SBI7" s="22"/>
      <c r="SBJ7" s="22"/>
      <c r="SBK7" s="22"/>
      <c r="SBL7" s="22"/>
      <c r="SBM7" s="22"/>
      <c r="SBN7" s="22"/>
      <c r="SBO7" s="22"/>
      <c r="SBP7" s="22"/>
      <c r="SBQ7" s="22"/>
      <c r="SBR7" s="22"/>
      <c r="SBS7" s="22"/>
      <c r="SBT7" s="22"/>
      <c r="SBU7" s="22"/>
      <c r="SBV7" s="22"/>
      <c r="SBW7" s="22"/>
      <c r="SBX7" s="22"/>
      <c r="SBY7" s="22"/>
      <c r="SBZ7" s="22"/>
      <c r="SCA7" s="22"/>
      <c r="SCB7" s="22"/>
      <c r="SCC7" s="22"/>
      <c r="SCD7" s="22"/>
      <c r="SCE7" s="22"/>
      <c r="SCF7" s="22"/>
      <c r="SCG7" s="22"/>
      <c r="SCH7" s="22"/>
      <c r="SCI7" s="22"/>
      <c r="SCJ7" s="22"/>
      <c r="SCK7" s="22"/>
      <c r="SCL7" s="22"/>
      <c r="SCM7" s="22"/>
      <c r="SCN7" s="22"/>
      <c r="SCO7" s="22"/>
      <c r="SCP7" s="22"/>
      <c r="SCQ7" s="22"/>
      <c r="SCR7" s="22"/>
      <c r="SCS7" s="22"/>
      <c r="SCT7" s="22"/>
      <c r="SCU7" s="22"/>
      <c r="SCV7" s="22"/>
      <c r="SCW7" s="22"/>
      <c r="SCX7" s="22"/>
      <c r="SCY7" s="22"/>
      <c r="SCZ7" s="22"/>
      <c r="SDA7" s="22"/>
      <c r="SDB7" s="22"/>
      <c r="SDC7" s="22"/>
      <c r="SDD7" s="22"/>
      <c r="SDE7" s="22"/>
      <c r="SDF7" s="22"/>
      <c r="SDG7" s="22"/>
      <c r="SDH7" s="22"/>
      <c r="SDI7" s="22"/>
      <c r="SDJ7" s="22"/>
      <c r="SDK7" s="22"/>
      <c r="SDL7" s="22"/>
      <c r="SDM7" s="22"/>
      <c r="SDN7" s="22"/>
      <c r="SDO7" s="22"/>
      <c r="SDP7" s="22"/>
      <c r="SDQ7" s="22"/>
      <c r="SDR7" s="22"/>
      <c r="SDS7" s="22"/>
      <c r="SDT7" s="22"/>
      <c r="SDU7" s="22"/>
      <c r="SDV7" s="22"/>
      <c r="SDW7" s="22"/>
      <c r="SDX7" s="22"/>
      <c r="SDY7" s="22"/>
      <c r="SDZ7" s="22"/>
      <c r="SEA7" s="22"/>
      <c r="SEB7" s="22"/>
      <c r="SEC7" s="22"/>
      <c r="SED7" s="22"/>
      <c r="SEE7" s="22"/>
      <c r="SEF7" s="22"/>
      <c r="SEG7" s="22"/>
      <c r="SEH7" s="22"/>
      <c r="SEI7" s="22"/>
      <c r="SEJ7" s="22"/>
      <c r="SEK7" s="22"/>
      <c r="SEL7" s="22"/>
      <c r="SEM7" s="22"/>
      <c r="SEN7" s="22"/>
      <c r="SEO7" s="22"/>
      <c r="SEP7" s="22"/>
      <c r="SEQ7" s="22"/>
      <c r="SER7" s="22"/>
      <c r="SES7" s="22"/>
      <c r="SET7" s="22"/>
      <c r="SEU7" s="22"/>
      <c r="SEV7" s="22"/>
      <c r="SEW7" s="22"/>
      <c r="SEX7" s="22"/>
      <c r="SEY7" s="22"/>
      <c r="SEZ7" s="22"/>
      <c r="SFA7" s="22"/>
      <c r="SFB7" s="22"/>
      <c r="SFC7" s="22"/>
      <c r="SFD7" s="22"/>
      <c r="SFE7" s="22"/>
      <c r="SFF7" s="22"/>
      <c r="SFG7" s="22"/>
      <c r="SFH7" s="22"/>
      <c r="SFI7" s="22"/>
      <c r="SFJ7" s="22"/>
      <c r="SFK7" s="22"/>
      <c r="SFL7" s="22"/>
      <c r="SFM7" s="22"/>
      <c r="SFN7" s="22"/>
      <c r="SFO7" s="22"/>
      <c r="SFP7" s="22"/>
      <c r="SFQ7" s="22"/>
      <c r="SFR7" s="22"/>
      <c r="SFS7" s="22"/>
      <c r="SFT7" s="22"/>
      <c r="SFU7" s="22"/>
      <c r="SFV7" s="22"/>
      <c r="SFW7" s="22"/>
      <c r="SFX7" s="22"/>
      <c r="SFY7" s="22"/>
      <c r="SFZ7" s="22"/>
      <c r="SGA7" s="22"/>
      <c r="SGB7" s="22"/>
      <c r="SGC7" s="22"/>
      <c r="SGD7" s="22"/>
      <c r="SGE7" s="22"/>
      <c r="SGF7" s="22"/>
      <c r="SGG7" s="22"/>
      <c r="SGH7" s="22"/>
      <c r="SGI7" s="22"/>
      <c r="SGJ7" s="22"/>
      <c r="SGK7" s="22"/>
      <c r="SGL7" s="22"/>
      <c r="SGM7" s="22"/>
      <c r="SGN7" s="22"/>
      <c r="SGO7" s="22"/>
      <c r="SGP7" s="22"/>
      <c r="SGQ7" s="22"/>
      <c r="SGR7" s="22"/>
      <c r="SGS7" s="22"/>
      <c r="SGT7" s="22"/>
      <c r="SGU7" s="22"/>
      <c r="SGV7" s="22"/>
      <c r="SGW7" s="22"/>
      <c r="SGX7" s="22"/>
      <c r="SGY7" s="22"/>
      <c r="SGZ7" s="22"/>
      <c r="SHA7" s="22"/>
      <c r="SHB7" s="22"/>
      <c r="SHC7" s="22"/>
      <c r="SHD7" s="22"/>
      <c r="SHE7" s="22"/>
      <c r="SHF7" s="22"/>
      <c r="SHG7" s="22"/>
      <c r="SHH7" s="22"/>
      <c r="SHI7" s="22"/>
      <c r="SHJ7" s="22"/>
      <c r="SHK7" s="22"/>
      <c r="SHL7" s="22"/>
      <c r="SHM7" s="22"/>
      <c r="SHN7" s="22"/>
      <c r="SHO7" s="22"/>
      <c r="SHP7" s="22"/>
      <c r="SHQ7" s="22"/>
      <c r="SHR7" s="22"/>
      <c r="SHS7" s="22"/>
      <c r="SHT7" s="22"/>
      <c r="SHU7" s="22"/>
      <c r="SHV7" s="22"/>
      <c r="SHW7" s="22"/>
      <c r="SHX7" s="22"/>
      <c r="SHY7" s="22"/>
      <c r="SHZ7" s="22"/>
      <c r="SIA7" s="22"/>
      <c r="SIB7" s="22"/>
      <c r="SIC7" s="22"/>
      <c r="SID7" s="22"/>
      <c r="SIE7" s="22"/>
      <c r="SIF7" s="22"/>
      <c r="SIG7" s="22"/>
      <c r="SIH7" s="22"/>
      <c r="SII7" s="22"/>
      <c r="SIJ7" s="22"/>
      <c r="SIK7" s="22"/>
      <c r="SIL7" s="22"/>
      <c r="SIM7" s="22"/>
      <c r="SIN7" s="22"/>
      <c r="SIO7" s="22"/>
      <c r="SIP7" s="22"/>
      <c r="SIQ7" s="22"/>
      <c r="SIR7" s="22"/>
      <c r="SIS7" s="22"/>
      <c r="SIT7" s="22"/>
      <c r="SIU7" s="22"/>
      <c r="SIV7" s="22"/>
      <c r="SIW7" s="22"/>
      <c r="SIX7" s="22"/>
      <c r="SIY7" s="22"/>
      <c r="SIZ7" s="22"/>
      <c r="SJA7" s="22"/>
      <c r="SJB7" s="22"/>
      <c r="SJC7" s="22"/>
      <c r="SJD7" s="22"/>
      <c r="SJE7" s="22"/>
      <c r="SJF7" s="22"/>
      <c r="SJG7" s="22"/>
      <c r="SJH7" s="22"/>
      <c r="SJI7" s="22"/>
      <c r="SJJ7" s="22"/>
      <c r="SJK7" s="22"/>
      <c r="SJL7" s="22"/>
      <c r="SJM7" s="22"/>
      <c r="SJN7" s="22"/>
      <c r="SJO7" s="22"/>
      <c r="SJP7" s="22"/>
      <c r="SJQ7" s="22"/>
      <c r="SJR7" s="22"/>
      <c r="SJS7" s="22"/>
      <c r="SJT7" s="22"/>
      <c r="SJU7" s="22"/>
      <c r="SJV7" s="22"/>
      <c r="SJW7" s="22"/>
      <c r="SJX7" s="22"/>
      <c r="SJY7" s="22"/>
      <c r="SJZ7" s="22"/>
      <c r="SKA7" s="22"/>
      <c r="SKB7" s="22"/>
      <c r="SKC7" s="22"/>
      <c r="SKD7" s="22"/>
      <c r="SKE7" s="22"/>
      <c r="SKF7" s="22"/>
      <c r="SKG7" s="22"/>
      <c r="SKH7" s="22"/>
      <c r="SKI7" s="22"/>
      <c r="SKJ7" s="22"/>
      <c r="SKK7" s="22"/>
      <c r="SKL7" s="22"/>
      <c r="SKM7" s="22"/>
      <c r="SKN7" s="22"/>
      <c r="SKO7" s="22"/>
      <c r="SKP7" s="22"/>
      <c r="SKQ7" s="22"/>
      <c r="SKR7" s="22"/>
      <c r="SKS7" s="22"/>
      <c r="SKT7" s="22"/>
      <c r="SKU7" s="22"/>
      <c r="SKV7" s="22"/>
      <c r="SKW7" s="22"/>
      <c r="SKX7" s="22"/>
      <c r="SKY7" s="22"/>
      <c r="SKZ7" s="22"/>
      <c r="SLA7" s="22"/>
      <c r="SLB7" s="22"/>
      <c r="SLC7" s="22"/>
      <c r="SLD7" s="22"/>
      <c r="SLE7" s="22"/>
      <c r="SLF7" s="22"/>
      <c r="SLG7" s="22"/>
      <c r="SLH7" s="22"/>
      <c r="SLI7" s="22"/>
      <c r="SLJ7" s="22"/>
      <c r="SLK7" s="22"/>
      <c r="SLL7" s="22"/>
      <c r="SLM7" s="22"/>
      <c r="SLN7" s="22"/>
      <c r="SLO7" s="22"/>
      <c r="SLP7" s="22"/>
      <c r="SLQ7" s="22"/>
      <c r="SLR7" s="22"/>
      <c r="SLS7" s="22"/>
      <c r="SLT7" s="22"/>
      <c r="SLU7" s="22"/>
      <c r="SLV7" s="22"/>
      <c r="SLW7" s="22"/>
      <c r="SLX7" s="22"/>
      <c r="SLY7" s="22"/>
      <c r="SLZ7" s="22"/>
      <c r="SMA7" s="22"/>
      <c r="SMB7" s="22"/>
      <c r="SMC7" s="22"/>
      <c r="SMD7" s="22"/>
      <c r="SME7" s="22"/>
      <c r="SMF7" s="22"/>
      <c r="SMG7" s="22"/>
      <c r="SMH7" s="22"/>
      <c r="SMI7" s="22"/>
      <c r="SMJ7" s="22"/>
      <c r="SMK7" s="22"/>
      <c r="SML7" s="22"/>
      <c r="SMM7" s="22"/>
      <c r="SMN7" s="22"/>
      <c r="SMO7" s="22"/>
      <c r="SMP7" s="22"/>
      <c r="SMQ7" s="22"/>
      <c r="SMR7" s="22"/>
      <c r="SMS7" s="22"/>
      <c r="SMT7" s="22"/>
      <c r="SMU7" s="22"/>
      <c r="SMV7" s="22"/>
      <c r="SMW7" s="22"/>
      <c r="SMX7" s="22"/>
      <c r="SMY7" s="22"/>
      <c r="SMZ7" s="22"/>
      <c r="SNA7" s="22"/>
      <c r="SNB7" s="22"/>
      <c r="SNC7" s="22"/>
      <c r="SND7" s="22"/>
      <c r="SNE7" s="22"/>
      <c r="SNF7" s="22"/>
      <c r="SNG7" s="22"/>
      <c r="SNH7" s="22"/>
      <c r="SNI7" s="22"/>
      <c r="SNJ7" s="22"/>
      <c r="SNK7" s="22"/>
      <c r="SNL7" s="22"/>
      <c r="SNM7" s="22"/>
      <c r="SNN7" s="22"/>
      <c r="SNO7" s="22"/>
      <c r="SNP7" s="22"/>
      <c r="SNQ7" s="22"/>
      <c r="SNR7" s="22"/>
      <c r="SNS7" s="22"/>
      <c r="SNT7" s="22"/>
      <c r="SNU7" s="22"/>
      <c r="SNV7" s="22"/>
      <c r="SNW7" s="22"/>
      <c r="SNX7" s="22"/>
      <c r="SNY7" s="22"/>
      <c r="SNZ7" s="22"/>
      <c r="SOA7" s="22"/>
      <c r="SOB7" s="22"/>
      <c r="SOC7" s="22"/>
      <c r="SOD7" s="22"/>
      <c r="SOE7" s="22"/>
      <c r="SOF7" s="22"/>
      <c r="SOG7" s="22"/>
      <c r="SOH7" s="22"/>
      <c r="SOI7" s="22"/>
      <c r="SOJ7" s="22"/>
      <c r="SOK7" s="22"/>
      <c r="SOL7" s="22"/>
      <c r="SOM7" s="22"/>
      <c r="SON7" s="22"/>
      <c r="SOO7" s="22"/>
      <c r="SOP7" s="22"/>
      <c r="SOQ7" s="22"/>
      <c r="SOR7" s="22"/>
      <c r="SOS7" s="22"/>
      <c r="SOT7" s="22"/>
      <c r="SOU7" s="22"/>
      <c r="SOV7" s="22"/>
      <c r="SOW7" s="22"/>
      <c r="SOX7" s="22"/>
      <c r="SOY7" s="22"/>
      <c r="SOZ7" s="22"/>
      <c r="SPA7" s="22"/>
      <c r="SPB7" s="22"/>
      <c r="SPC7" s="22"/>
      <c r="SPD7" s="22"/>
      <c r="SPE7" s="22"/>
      <c r="SPF7" s="22"/>
      <c r="SPG7" s="22"/>
      <c r="SPH7" s="22"/>
      <c r="SPI7" s="22"/>
      <c r="SPJ7" s="22"/>
      <c r="SPK7" s="22"/>
      <c r="SPL7" s="22"/>
      <c r="SPM7" s="22"/>
      <c r="SPN7" s="22"/>
      <c r="SPO7" s="22"/>
      <c r="SPP7" s="22"/>
      <c r="SPQ7" s="22"/>
      <c r="SPR7" s="22"/>
      <c r="SPS7" s="22"/>
      <c r="SPT7" s="22"/>
      <c r="SPU7" s="22"/>
      <c r="SPV7" s="22"/>
      <c r="SPW7" s="22"/>
      <c r="SPX7" s="22"/>
      <c r="SPY7" s="22"/>
      <c r="SPZ7" s="22"/>
      <c r="SQA7" s="22"/>
      <c r="SQB7" s="22"/>
      <c r="SQC7" s="22"/>
      <c r="SQD7" s="22"/>
      <c r="SQE7" s="22"/>
      <c r="SQF7" s="22"/>
      <c r="SQG7" s="22"/>
      <c r="SQH7" s="22"/>
      <c r="SQI7" s="22"/>
      <c r="SQJ7" s="22"/>
      <c r="SQK7" s="22"/>
      <c r="SQL7" s="22"/>
      <c r="SQM7" s="22"/>
      <c r="SQN7" s="22"/>
      <c r="SQO7" s="22"/>
      <c r="SQP7" s="22"/>
      <c r="SQQ7" s="22"/>
      <c r="SQR7" s="22"/>
      <c r="SQS7" s="22"/>
      <c r="SQT7" s="22"/>
      <c r="SQU7" s="22"/>
      <c r="SQV7" s="22"/>
      <c r="SQW7" s="22"/>
      <c r="SQX7" s="22"/>
      <c r="SQY7" s="22"/>
      <c r="SQZ7" s="22"/>
      <c r="SRA7" s="22"/>
      <c r="SRB7" s="22"/>
      <c r="SRC7" s="22"/>
      <c r="SRD7" s="22"/>
      <c r="SRE7" s="22"/>
      <c r="SRF7" s="22"/>
      <c r="SRG7" s="22"/>
      <c r="SRH7" s="22"/>
      <c r="SRI7" s="22"/>
      <c r="SRJ7" s="22"/>
      <c r="SRK7" s="22"/>
      <c r="SRL7" s="22"/>
      <c r="SRM7" s="22"/>
      <c r="SRN7" s="22"/>
      <c r="SRO7" s="22"/>
      <c r="SRP7" s="22"/>
      <c r="SRQ7" s="22"/>
      <c r="SRR7" s="22"/>
      <c r="SRS7" s="22"/>
      <c r="SRT7" s="22"/>
      <c r="SRU7" s="22"/>
      <c r="SRV7" s="22"/>
      <c r="SRW7" s="22"/>
      <c r="SRX7" s="22"/>
      <c r="SRY7" s="22"/>
      <c r="SRZ7" s="22"/>
      <c r="SSA7" s="22"/>
      <c r="SSB7" s="22"/>
      <c r="SSC7" s="22"/>
      <c r="SSD7" s="22"/>
      <c r="SSE7" s="22"/>
      <c r="SSF7" s="22"/>
      <c r="SSG7" s="22"/>
      <c r="SSH7" s="22"/>
      <c r="SSI7" s="22"/>
      <c r="SSJ7" s="22"/>
      <c r="SSK7" s="22"/>
      <c r="SSL7" s="22"/>
      <c r="SSM7" s="22"/>
      <c r="SSN7" s="22"/>
      <c r="SSO7" s="22"/>
      <c r="SSP7" s="22"/>
      <c r="SSQ7" s="22"/>
      <c r="SSR7" s="22"/>
      <c r="SSS7" s="22"/>
      <c r="SST7" s="22"/>
      <c r="SSU7" s="22"/>
      <c r="SSV7" s="22"/>
      <c r="SSW7" s="22"/>
      <c r="SSX7" s="22"/>
      <c r="SSY7" s="22"/>
      <c r="SSZ7" s="22"/>
      <c r="STA7" s="22"/>
      <c r="STB7" s="22"/>
      <c r="STC7" s="22"/>
      <c r="STD7" s="22"/>
      <c r="STE7" s="22"/>
      <c r="STF7" s="22"/>
      <c r="STG7" s="22"/>
      <c r="STH7" s="22"/>
      <c r="STI7" s="22"/>
      <c r="STJ7" s="22"/>
      <c r="STK7" s="22"/>
      <c r="STL7" s="22"/>
      <c r="STM7" s="22"/>
      <c r="STN7" s="22"/>
      <c r="STO7" s="22"/>
      <c r="STP7" s="22"/>
      <c r="STQ7" s="22"/>
      <c r="STR7" s="22"/>
      <c r="STS7" s="22"/>
      <c r="STT7" s="22"/>
      <c r="STU7" s="22"/>
      <c r="STV7" s="22"/>
      <c r="STW7" s="22"/>
      <c r="STX7" s="22"/>
      <c r="STY7" s="22"/>
      <c r="STZ7" s="22"/>
      <c r="SUA7" s="22"/>
      <c r="SUB7" s="22"/>
      <c r="SUC7" s="22"/>
      <c r="SUD7" s="22"/>
      <c r="SUE7" s="22"/>
      <c r="SUF7" s="22"/>
      <c r="SUG7" s="22"/>
      <c r="SUH7" s="22"/>
      <c r="SUI7" s="22"/>
      <c r="SUJ7" s="22"/>
      <c r="SUK7" s="22"/>
      <c r="SUL7" s="22"/>
      <c r="SUM7" s="22"/>
      <c r="SUN7" s="22"/>
      <c r="SUO7" s="22"/>
      <c r="SUP7" s="22"/>
      <c r="SUQ7" s="22"/>
      <c r="SUR7" s="22"/>
      <c r="SUS7" s="22"/>
      <c r="SUT7" s="22"/>
      <c r="SUU7" s="22"/>
      <c r="SUV7" s="22"/>
      <c r="SUW7" s="22"/>
      <c r="SUX7" s="22"/>
      <c r="SUY7" s="22"/>
      <c r="SUZ7" s="22"/>
      <c r="SVA7" s="22"/>
      <c r="SVB7" s="22"/>
      <c r="SVC7" s="22"/>
      <c r="SVD7" s="22"/>
      <c r="SVE7" s="22"/>
      <c r="SVF7" s="22"/>
      <c r="SVG7" s="22"/>
      <c r="SVH7" s="22"/>
      <c r="SVI7" s="22"/>
      <c r="SVJ7" s="22"/>
      <c r="SVK7" s="22"/>
      <c r="SVL7" s="22"/>
      <c r="SVM7" s="22"/>
      <c r="SVN7" s="22"/>
      <c r="SVO7" s="22"/>
      <c r="SVP7" s="22"/>
      <c r="SVQ7" s="22"/>
      <c r="SVR7" s="22"/>
      <c r="SVS7" s="22"/>
      <c r="SVT7" s="22"/>
      <c r="SVU7" s="22"/>
      <c r="SVV7" s="22"/>
      <c r="SVW7" s="22"/>
      <c r="SVX7" s="22"/>
      <c r="SVY7" s="22"/>
      <c r="SVZ7" s="22"/>
      <c r="SWA7" s="22"/>
      <c r="SWB7" s="22"/>
      <c r="SWC7" s="22"/>
      <c r="SWD7" s="22"/>
      <c r="SWE7" s="22"/>
      <c r="SWF7" s="22"/>
      <c r="SWG7" s="22"/>
      <c r="SWH7" s="22"/>
      <c r="SWI7" s="22"/>
      <c r="SWJ7" s="22"/>
      <c r="SWK7" s="22"/>
      <c r="SWL7" s="22"/>
      <c r="SWM7" s="22"/>
      <c r="SWN7" s="22"/>
      <c r="SWO7" s="22"/>
      <c r="SWP7" s="22"/>
      <c r="SWQ7" s="22"/>
      <c r="SWR7" s="22"/>
      <c r="SWS7" s="22"/>
      <c r="SWT7" s="22"/>
      <c r="SWU7" s="22"/>
      <c r="SWV7" s="22"/>
      <c r="SWW7" s="22"/>
      <c r="SWX7" s="22"/>
      <c r="SWY7" s="22"/>
      <c r="SWZ7" s="22"/>
      <c r="SXA7" s="22"/>
      <c r="SXB7" s="22"/>
      <c r="SXC7" s="22"/>
      <c r="SXD7" s="22"/>
      <c r="SXE7" s="22"/>
      <c r="SXF7" s="22"/>
      <c r="SXG7" s="22"/>
      <c r="SXH7" s="22"/>
      <c r="SXI7" s="22"/>
      <c r="SXJ7" s="22"/>
      <c r="SXK7" s="22"/>
      <c r="SXL7" s="22"/>
      <c r="SXM7" s="22"/>
      <c r="SXN7" s="22"/>
      <c r="SXO7" s="22"/>
      <c r="SXP7" s="22"/>
      <c r="SXQ7" s="22"/>
      <c r="SXR7" s="22"/>
      <c r="SXS7" s="22"/>
      <c r="SXT7" s="22"/>
      <c r="SXU7" s="22"/>
      <c r="SXV7" s="22"/>
      <c r="SXW7" s="22"/>
      <c r="SXX7" s="22"/>
      <c r="SXY7" s="22"/>
      <c r="SXZ7" s="22"/>
      <c r="SYA7" s="22"/>
      <c r="SYB7" s="22"/>
      <c r="SYC7" s="22"/>
      <c r="SYD7" s="22"/>
      <c r="SYE7" s="22"/>
      <c r="SYF7" s="22"/>
      <c r="SYG7" s="22"/>
      <c r="SYH7" s="22"/>
      <c r="SYI7" s="22"/>
      <c r="SYJ7" s="22"/>
      <c r="SYK7" s="22"/>
      <c r="SYL7" s="22"/>
      <c r="SYM7" s="22"/>
      <c r="SYN7" s="22"/>
      <c r="SYO7" s="22"/>
      <c r="SYP7" s="22"/>
      <c r="SYQ7" s="22"/>
      <c r="SYR7" s="22"/>
      <c r="SYS7" s="22"/>
      <c r="SYT7" s="22"/>
      <c r="SYU7" s="22"/>
      <c r="SYV7" s="22"/>
      <c r="SYW7" s="22"/>
      <c r="SYX7" s="22"/>
      <c r="SYY7" s="22"/>
      <c r="SYZ7" s="22"/>
      <c r="SZA7" s="22"/>
      <c r="SZB7" s="22"/>
      <c r="SZC7" s="22"/>
      <c r="SZD7" s="22"/>
      <c r="SZE7" s="22"/>
      <c r="SZF7" s="22"/>
      <c r="SZG7" s="22"/>
      <c r="SZH7" s="22"/>
      <c r="SZI7" s="22"/>
      <c r="SZJ7" s="22"/>
      <c r="SZK7" s="22"/>
      <c r="SZL7" s="22"/>
      <c r="SZM7" s="22"/>
      <c r="SZN7" s="22"/>
      <c r="SZO7" s="22"/>
      <c r="SZP7" s="22"/>
      <c r="SZQ7" s="22"/>
      <c r="SZR7" s="22"/>
      <c r="SZS7" s="22"/>
      <c r="SZT7" s="22"/>
      <c r="SZU7" s="22"/>
      <c r="SZV7" s="22"/>
      <c r="SZW7" s="22"/>
      <c r="SZX7" s="22"/>
      <c r="SZY7" s="22"/>
      <c r="SZZ7" s="22"/>
      <c r="TAA7" s="22"/>
      <c r="TAB7" s="22"/>
      <c r="TAC7" s="22"/>
      <c r="TAD7" s="22"/>
      <c r="TAE7" s="22"/>
      <c r="TAF7" s="22"/>
      <c r="TAG7" s="22"/>
      <c r="TAH7" s="22"/>
      <c r="TAI7" s="22"/>
      <c r="TAJ7" s="22"/>
      <c r="TAK7" s="22"/>
      <c r="TAL7" s="22"/>
      <c r="TAM7" s="22"/>
      <c r="TAN7" s="22"/>
      <c r="TAO7" s="22"/>
      <c r="TAP7" s="22"/>
      <c r="TAQ7" s="22"/>
      <c r="TAR7" s="22"/>
      <c r="TAS7" s="22"/>
      <c r="TAT7" s="22"/>
      <c r="TAU7" s="22"/>
      <c r="TAV7" s="22"/>
      <c r="TAW7" s="22"/>
      <c r="TAX7" s="22"/>
      <c r="TAY7" s="22"/>
      <c r="TAZ7" s="22"/>
      <c r="TBA7" s="22"/>
      <c r="TBB7" s="22"/>
      <c r="TBC7" s="22"/>
      <c r="TBD7" s="22"/>
      <c r="TBE7" s="22"/>
      <c r="TBF7" s="22"/>
      <c r="TBG7" s="22"/>
      <c r="TBH7" s="22"/>
      <c r="TBI7" s="22"/>
      <c r="TBJ7" s="22"/>
      <c r="TBK7" s="22"/>
      <c r="TBL7" s="22"/>
      <c r="TBM7" s="22"/>
      <c r="TBN7" s="22"/>
      <c r="TBO7" s="22"/>
      <c r="TBP7" s="22"/>
      <c r="TBQ7" s="22"/>
      <c r="TBR7" s="22"/>
      <c r="TBS7" s="22"/>
      <c r="TBT7" s="22"/>
      <c r="TBU7" s="22"/>
      <c r="TBV7" s="22"/>
      <c r="TBW7" s="22"/>
      <c r="TBX7" s="22"/>
      <c r="TBY7" s="22"/>
      <c r="TBZ7" s="22"/>
      <c r="TCA7" s="22"/>
      <c r="TCB7" s="22"/>
      <c r="TCC7" s="22"/>
      <c r="TCD7" s="22"/>
      <c r="TCE7" s="22"/>
      <c r="TCF7" s="22"/>
      <c r="TCG7" s="22"/>
      <c r="TCH7" s="22"/>
      <c r="TCI7" s="22"/>
      <c r="TCJ7" s="22"/>
      <c r="TCK7" s="22"/>
      <c r="TCL7" s="22"/>
      <c r="TCM7" s="22"/>
      <c r="TCN7" s="22"/>
      <c r="TCO7" s="22"/>
      <c r="TCP7" s="22"/>
      <c r="TCQ7" s="22"/>
      <c r="TCR7" s="22"/>
      <c r="TCS7" s="22"/>
      <c r="TCT7" s="22"/>
      <c r="TCU7" s="22"/>
      <c r="TCV7" s="22"/>
      <c r="TCW7" s="22"/>
      <c r="TCX7" s="22"/>
      <c r="TCY7" s="22"/>
      <c r="TCZ7" s="22"/>
      <c r="TDA7" s="22"/>
      <c r="TDB7" s="22"/>
      <c r="TDC7" s="22"/>
      <c r="TDD7" s="22"/>
      <c r="TDE7" s="22"/>
      <c r="TDF7" s="22"/>
      <c r="TDG7" s="22"/>
      <c r="TDH7" s="22"/>
      <c r="TDI7" s="22"/>
      <c r="TDJ7" s="22"/>
      <c r="TDK7" s="22"/>
      <c r="TDL7" s="22"/>
      <c r="TDM7" s="22"/>
      <c r="TDN7" s="22"/>
      <c r="TDO7" s="22"/>
      <c r="TDP7" s="22"/>
      <c r="TDQ7" s="22"/>
      <c r="TDR7" s="22"/>
      <c r="TDS7" s="22"/>
      <c r="TDT7" s="22"/>
      <c r="TDU7" s="22"/>
      <c r="TDV7" s="22"/>
      <c r="TDW7" s="22"/>
      <c r="TDX7" s="22"/>
      <c r="TDY7" s="22"/>
      <c r="TDZ7" s="22"/>
      <c r="TEA7" s="22"/>
      <c r="TEB7" s="22"/>
      <c r="TEC7" s="22"/>
      <c r="TED7" s="22"/>
      <c r="TEE7" s="22"/>
      <c r="TEF7" s="22"/>
      <c r="TEG7" s="22"/>
      <c r="TEH7" s="22"/>
      <c r="TEI7" s="22"/>
      <c r="TEJ7" s="22"/>
      <c r="TEK7" s="22"/>
      <c r="TEL7" s="22"/>
      <c r="TEM7" s="22"/>
      <c r="TEN7" s="22"/>
      <c r="TEO7" s="22"/>
      <c r="TEP7" s="22"/>
      <c r="TEQ7" s="22"/>
      <c r="TER7" s="22"/>
      <c r="TES7" s="22"/>
      <c r="TET7" s="22"/>
      <c r="TEU7" s="22"/>
      <c r="TEV7" s="22"/>
      <c r="TEW7" s="22"/>
      <c r="TEX7" s="22"/>
      <c r="TEY7" s="22"/>
      <c r="TEZ7" s="22"/>
      <c r="TFA7" s="22"/>
      <c r="TFB7" s="22"/>
      <c r="TFC7" s="22"/>
      <c r="TFD7" s="22"/>
      <c r="TFE7" s="22"/>
      <c r="TFF7" s="22"/>
      <c r="TFG7" s="22"/>
      <c r="TFH7" s="22"/>
      <c r="TFI7" s="22"/>
      <c r="TFJ7" s="22"/>
      <c r="TFK7" s="22"/>
      <c r="TFL7" s="22"/>
      <c r="TFM7" s="22"/>
      <c r="TFN7" s="22"/>
      <c r="TFO7" s="22"/>
      <c r="TFP7" s="22"/>
      <c r="TFQ7" s="22"/>
      <c r="TFR7" s="22"/>
      <c r="TFS7" s="22"/>
      <c r="TFT7" s="22"/>
      <c r="TFU7" s="22"/>
      <c r="TFV7" s="22"/>
      <c r="TFW7" s="22"/>
      <c r="TFX7" s="22"/>
      <c r="TFY7" s="22"/>
      <c r="TFZ7" s="22"/>
      <c r="TGA7" s="22"/>
      <c r="TGB7" s="22"/>
      <c r="TGC7" s="22"/>
      <c r="TGD7" s="22"/>
      <c r="TGE7" s="22"/>
      <c r="TGF7" s="22"/>
      <c r="TGG7" s="22"/>
      <c r="TGH7" s="22"/>
      <c r="TGI7" s="22"/>
      <c r="TGJ7" s="22"/>
      <c r="TGK7" s="22"/>
      <c r="TGL7" s="22"/>
      <c r="TGM7" s="22"/>
      <c r="TGN7" s="22"/>
      <c r="TGO7" s="22"/>
      <c r="TGP7" s="22"/>
      <c r="TGQ7" s="22"/>
      <c r="TGR7" s="22"/>
      <c r="TGS7" s="22"/>
      <c r="TGT7" s="22"/>
      <c r="TGU7" s="22"/>
      <c r="TGV7" s="22"/>
      <c r="TGW7" s="22"/>
      <c r="TGX7" s="22"/>
      <c r="TGY7" s="22"/>
      <c r="TGZ7" s="22"/>
      <c r="THA7" s="22"/>
      <c r="THB7" s="22"/>
      <c r="THC7" s="22"/>
      <c r="THD7" s="22"/>
      <c r="THE7" s="22"/>
      <c r="THF7" s="22"/>
      <c r="THG7" s="22"/>
      <c r="THH7" s="22"/>
      <c r="THI7" s="22"/>
      <c r="THJ7" s="22"/>
      <c r="THK7" s="22"/>
      <c r="THL7" s="22"/>
      <c r="THM7" s="22"/>
      <c r="THN7" s="22"/>
      <c r="THO7" s="22"/>
      <c r="THP7" s="22"/>
      <c r="THQ7" s="22"/>
      <c r="THR7" s="22"/>
      <c r="THS7" s="22"/>
      <c r="THT7" s="22"/>
      <c r="THU7" s="22"/>
      <c r="THV7" s="22"/>
      <c r="THW7" s="22"/>
      <c r="THX7" s="22"/>
      <c r="THY7" s="22"/>
      <c r="THZ7" s="22"/>
      <c r="TIA7" s="22"/>
      <c r="TIB7" s="22"/>
      <c r="TIC7" s="22"/>
      <c r="TID7" s="22"/>
      <c r="TIE7" s="22"/>
      <c r="TIF7" s="22"/>
      <c r="TIG7" s="22"/>
      <c r="TIH7" s="22"/>
      <c r="TII7" s="22"/>
      <c r="TIJ7" s="22"/>
      <c r="TIK7" s="22"/>
      <c r="TIL7" s="22"/>
      <c r="TIM7" s="22"/>
      <c r="TIN7" s="22"/>
      <c r="TIO7" s="22"/>
      <c r="TIP7" s="22"/>
      <c r="TIQ7" s="22"/>
      <c r="TIR7" s="22"/>
      <c r="TIS7" s="22"/>
      <c r="TIT7" s="22"/>
      <c r="TIU7" s="22"/>
      <c r="TIV7" s="22"/>
      <c r="TIW7" s="22"/>
      <c r="TIX7" s="22"/>
      <c r="TIY7" s="22"/>
      <c r="TIZ7" s="22"/>
      <c r="TJA7" s="22"/>
      <c r="TJB7" s="22"/>
      <c r="TJC7" s="22"/>
      <c r="TJD7" s="22"/>
      <c r="TJE7" s="22"/>
      <c r="TJF7" s="22"/>
      <c r="TJG7" s="22"/>
      <c r="TJH7" s="22"/>
      <c r="TJI7" s="22"/>
      <c r="TJJ7" s="22"/>
      <c r="TJK7" s="22"/>
      <c r="TJL7" s="22"/>
      <c r="TJM7" s="22"/>
      <c r="TJN7" s="22"/>
      <c r="TJO7" s="22"/>
      <c r="TJP7" s="22"/>
      <c r="TJQ7" s="22"/>
      <c r="TJR7" s="22"/>
      <c r="TJS7" s="22"/>
      <c r="TJT7" s="22"/>
      <c r="TJU7" s="22"/>
      <c r="TJV7" s="22"/>
      <c r="TJW7" s="22"/>
      <c r="TJX7" s="22"/>
      <c r="TJY7" s="22"/>
      <c r="TJZ7" s="22"/>
      <c r="TKA7" s="22"/>
      <c r="TKB7" s="22"/>
      <c r="TKC7" s="22"/>
      <c r="TKD7" s="22"/>
      <c r="TKE7" s="22"/>
      <c r="TKF7" s="22"/>
      <c r="TKG7" s="22"/>
      <c r="TKH7" s="22"/>
      <c r="TKI7" s="22"/>
      <c r="TKJ7" s="22"/>
      <c r="TKK7" s="22"/>
      <c r="TKL7" s="22"/>
      <c r="TKM7" s="22"/>
      <c r="TKN7" s="22"/>
      <c r="TKO7" s="22"/>
      <c r="TKP7" s="22"/>
      <c r="TKQ7" s="22"/>
      <c r="TKR7" s="22"/>
      <c r="TKS7" s="22"/>
      <c r="TKT7" s="22"/>
      <c r="TKU7" s="22"/>
      <c r="TKV7" s="22"/>
      <c r="TKW7" s="22"/>
      <c r="TKX7" s="22"/>
      <c r="TKY7" s="22"/>
      <c r="TKZ7" s="22"/>
      <c r="TLA7" s="22"/>
      <c r="TLB7" s="22"/>
      <c r="TLC7" s="22"/>
      <c r="TLD7" s="22"/>
      <c r="TLE7" s="22"/>
      <c r="TLF7" s="22"/>
      <c r="TLG7" s="22"/>
      <c r="TLH7" s="22"/>
      <c r="TLI7" s="22"/>
      <c r="TLJ7" s="22"/>
      <c r="TLK7" s="22"/>
      <c r="TLL7" s="22"/>
      <c r="TLM7" s="22"/>
      <c r="TLN7" s="22"/>
      <c r="TLO7" s="22"/>
      <c r="TLP7" s="22"/>
      <c r="TLQ7" s="22"/>
      <c r="TLR7" s="22"/>
      <c r="TLS7" s="22"/>
      <c r="TLT7" s="22"/>
      <c r="TLU7" s="22"/>
      <c r="TLV7" s="22"/>
      <c r="TLW7" s="22"/>
      <c r="TLX7" s="22"/>
      <c r="TLY7" s="22"/>
      <c r="TLZ7" s="22"/>
      <c r="TMA7" s="22"/>
      <c r="TMB7" s="22"/>
      <c r="TMC7" s="22"/>
      <c r="TMD7" s="22"/>
      <c r="TME7" s="22"/>
      <c r="TMF7" s="22"/>
      <c r="TMG7" s="22"/>
      <c r="TMH7" s="22"/>
      <c r="TMI7" s="22"/>
      <c r="TMJ7" s="22"/>
      <c r="TMK7" s="22"/>
      <c r="TML7" s="22"/>
      <c r="TMM7" s="22"/>
      <c r="TMN7" s="22"/>
      <c r="TMO7" s="22"/>
      <c r="TMP7" s="22"/>
      <c r="TMQ7" s="22"/>
      <c r="TMR7" s="22"/>
      <c r="TMS7" s="22"/>
      <c r="TMT7" s="22"/>
      <c r="TMU7" s="22"/>
      <c r="TMV7" s="22"/>
      <c r="TMW7" s="22"/>
      <c r="TMX7" s="22"/>
      <c r="TMY7" s="22"/>
      <c r="TMZ7" s="22"/>
      <c r="TNA7" s="22"/>
      <c r="TNB7" s="22"/>
      <c r="TNC7" s="22"/>
      <c r="TND7" s="22"/>
      <c r="TNE7" s="22"/>
      <c r="TNF7" s="22"/>
      <c r="TNG7" s="22"/>
      <c r="TNH7" s="22"/>
      <c r="TNI7" s="22"/>
      <c r="TNJ7" s="22"/>
      <c r="TNK7" s="22"/>
      <c r="TNL7" s="22"/>
      <c r="TNM7" s="22"/>
      <c r="TNN7" s="22"/>
      <c r="TNO7" s="22"/>
      <c r="TNP7" s="22"/>
      <c r="TNQ7" s="22"/>
      <c r="TNR7" s="22"/>
      <c r="TNS7" s="22"/>
      <c r="TNT7" s="22"/>
      <c r="TNU7" s="22"/>
      <c r="TNV7" s="22"/>
      <c r="TNW7" s="22"/>
      <c r="TNX7" s="22"/>
      <c r="TNY7" s="22"/>
      <c r="TNZ7" s="22"/>
      <c r="TOA7" s="22"/>
      <c r="TOB7" s="22"/>
      <c r="TOC7" s="22"/>
      <c r="TOD7" s="22"/>
      <c r="TOE7" s="22"/>
      <c r="TOF7" s="22"/>
      <c r="TOG7" s="22"/>
      <c r="TOH7" s="22"/>
      <c r="TOI7" s="22"/>
      <c r="TOJ7" s="22"/>
      <c r="TOK7" s="22"/>
      <c r="TOL7" s="22"/>
      <c r="TOM7" s="22"/>
      <c r="TON7" s="22"/>
      <c r="TOO7" s="22"/>
      <c r="TOP7" s="22"/>
      <c r="TOQ7" s="22"/>
      <c r="TOR7" s="22"/>
      <c r="TOS7" s="22"/>
      <c r="TOT7" s="22"/>
      <c r="TOU7" s="22"/>
      <c r="TOV7" s="22"/>
      <c r="TOW7" s="22"/>
      <c r="TOX7" s="22"/>
      <c r="TOY7" s="22"/>
      <c r="TOZ7" s="22"/>
      <c r="TPA7" s="22"/>
      <c r="TPB7" s="22"/>
      <c r="TPC7" s="22"/>
      <c r="TPD7" s="22"/>
      <c r="TPE7" s="22"/>
      <c r="TPF7" s="22"/>
      <c r="TPG7" s="22"/>
      <c r="TPH7" s="22"/>
      <c r="TPI7" s="22"/>
      <c r="TPJ7" s="22"/>
      <c r="TPK7" s="22"/>
      <c r="TPL7" s="22"/>
      <c r="TPM7" s="22"/>
      <c r="TPN7" s="22"/>
      <c r="TPO7" s="22"/>
      <c r="TPP7" s="22"/>
      <c r="TPQ7" s="22"/>
      <c r="TPR7" s="22"/>
      <c r="TPS7" s="22"/>
      <c r="TPT7" s="22"/>
      <c r="TPU7" s="22"/>
      <c r="TPV7" s="22"/>
      <c r="TPW7" s="22"/>
      <c r="TPX7" s="22"/>
      <c r="TPY7" s="22"/>
      <c r="TPZ7" s="22"/>
      <c r="TQA7" s="22"/>
      <c r="TQB7" s="22"/>
      <c r="TQC7" s="22"/>
      <c r="TQD7" s="22"/>
      <c r="TQE7" s="22"/>
      <c r="TQF7" s="22"/>
      <c r="TQG7" s="22"/>
      <c r="TQH7" s="22"/>
      <c r="TQI7" s="22"/>
      <c r="TQJ7" s="22"/>
      <c r="TQK7" s="22"/>
      <c r="TQL7" s="22"/>
      <c r="TQM7" s="22"/>
      <c r="TQN7" s="22"/>
      <c r="TQO7" s="22"/>
      <c r="TQP7" s="22"/>
      <c r="TQQ7" s="22"/>
      <c r="TQR7" s="22"/>
      <c r="TQS7" s="22"/>
      <c r="TQT7" s="22"/>
      <c r="TQU7" s="22"/>
      <c r="TQV7" s="22"/>
      <c r="TQW7" s="22"/>
      <c r="TQX7" s="22"/>
      <c r="TQY7" s="22"/>
      <c r="TQZ7" s="22"/>
      <c r="TRA7" s="22"/>
      <c r="TRB7" s="22"/>
      <c r="TRC7" s="22"/>
      <c r="TRD7" s="22"/>
      <c r="TRE7" s="22"/>
      <c r="TRF7" s="22"/>
      <c r="TRG7" s="22"/>
      <c r="TRH7" s="22"/>
      <c r="TRI7" s="22"/>
      <c r="TRJ7" s="22"/>
      <c r="TRK7" s="22"/>
      <c r="TRL7" s="22"/>
      <c r="TRM7" s="22"/>
      <c r="TRN7" s="22"/>
      <c r="TRO7" s="22"/>
      <c r="TRP7" s="22"/>
      <c r="TRQ7" s="22"/>
      <c r="TRR7" s="22"/>
      <c r="TRS7" s="22"/>
      <c r="TRT7" s="22"/>
      <c r="TRU7" s="22"/>
      <c r="TRV7" s="22"/>
      <c r="TRW7" s="22"/>
      <c r="TRX7" s="22"/>
      <c r="TRY7" s="22"/>
      <c r="TRZ7" s="22"/>
      <c r="TSA7" s="22"/>
      <c r="TSB7" s="22"/>
      <c r="TSC7" s="22"/>
      <c r="TSD7" s="22"/>
      <c r="TSE7" s="22"/>
      <c r="TSF7" s="22"/>
      <c r="TSG7" s="22"/>
      <c r="TSH7" s="22"/>
      <c r="TSI7" s="22"/>
      <c r="TSJ7" s="22"/>
      <c r="TSK7" s="22"/>
      <c r="TSL7" s="22"/>
      <c r="TSM7" s="22"/>
      <c r="TSN7" s="22"/>
      <c r="TSO7" s="22"/>
      <c r="TSP7" s="22"/>
      <c r="TSQ7" s="22"/>
      <c r="TSR7" s="22"/>
      <c r="TSS7" s="22"/>
      <c r="TST7" s="22"/>
      <c r="TSU7" s="22"/>
      <c r="TSV7" s="22"/>
      <c r="TSW7" s="22"/>
      <c r="TSX7" s="22"/>
      <c r="TSY7" s="22"/>
      <c r="TSZ7" s="22"/>
      <c r="TTA7" s="22"/>
      <c r="TTB7" s="22"/>
      <c r="TTC7" s="22"/>
      <c r="TTD7" s="22"/>
      <c r="TTE7" s="22"/>
      <c r="TTF7" s="22"/>
      <c r="TTG7" s="22"/>
      <c r="TTH7" s="22"/>
      <c r="TTI7" s="22"/>
      <c r="TTJ7" s="22"/>
      <c r="TTK7" s="22"/>
      <c r="TTL7" s="22"/>
      <c r="TTM7" s="22"/>
      <c r="TTN7" s="22"/>
      <c r="TTO7" s="22"/>
      <c r="TTP7" s="22"/>
      <c r="TTQ7" s="22"/>
      <c r="TTR7" s="22"/>
      <c r="TTS7" s="22"/>
      <c r="TTT7" s="22"/>
      <c r="TTU7" s="22"/>
      <c r="TTV7" s="22"/>
      <c r="TTW7" s="22"/>
      <c r="TTX7" s="22"/>
      <c r="TTY7" s="22"/>
      <c r="TTZ7" s="22"/>
      <c r="TUA7" s="22"/>
      <c r="TUB7" s="22"/>
      <c r="TUC7" s="22"/>
      <c r="TUD7" s="22"/>
      <c r="TUE7" s="22"/>
      <c r="TUF7" s="22"/>
      <c r="TUG7" s="22"/>
      <c r="TUH7" s="22"/>
      <c r="TUI7" s="22"/>
      <c r="TUJ7" s="22"/>
      <c r="TUK7" s="22"/>
      <c r="TUL7" s="22"/>
      <c r="TUM7" s="22"/>
      <c r="TUN7" s="22"/>
      <c r="TUO7" s="22"/>
      <c r="TUP7" s="22"/>
      <c r="TUQ7" s="22"/>
      <c r="TUR7" s="22"/>
      <c r="TUS7" s="22"/>
      <c r="TUT7" s="22"/>
      <c r="TUU7" s="22"/>
      <c r="TUV7" s="22"/>
      <c r="TUW7" s="22"/>
      <c r="TUX7" s="22"/>
      <c r="TUY7" s="22"/>
      <c r="TUZ7" s="22"/>
      <c r="TVA7" s="22"/>
      <c r="TVB7" s="22"/>
      <c r="TVC7" s="22"/>
      <c r="TVD7" s="22"/>
      <c r="TVE7" s="22"/>
      <c r="TVF7" s="22"/>
      <c r="TVG7" s="22"/>
      <c r="TVH7" s="22"/>
      <c r="TVI7" s="22"/>
      <c r="TVJ7" s="22"/>
      <c r="TVK7" s="22"/>
      <c r="TVL7" s="22"/>
      <c r="TVM7" s="22"/>
      <c r="TVN7" s="22"/>
      <c r="TVO7" s="22"/>
      <c r="TVP7" s="22"/>
      <c r="TVQ7" s="22"/>
      <c r="TVR7" s="22"/>
      <c r="TVS7" s="22"/>
      <c r="TVT7" s="22"/>
      <c r="TVU7" s="22"/>
      <c r="TVV7" s="22"/>
      <c r="TVW7" s="22"/>
      <c r="TVX7" s="22"/>
      <c r="TVY7" s="22"/>
      <c r="TVZ7" s="22"/>
      <c r="TWA7" s="22"/>
      <c r="TWB7" s="22"/>
      <c r="TWC7" s="22"/>
      <c r="TWD7" s="22"/>
      <c r="TWE7" s="22"/>
      <c r="TWF7" s="22"/>
      <c r="TWG7" s="22"/>
      <c r="TWH7" s="22"/>
      <c r="TWI7" s="22"/>
      <c r="TWJ7" s="22"/>
      <c r="TWK7" s="22"/>
      <c r="TWL7" s="22"/>
      <c r="TWM7" s="22"/>
      <c r="TWN7" s="22"/>
      <c r="TWO7" s="22"/>
      <c r="TWP7" s="22"/>
      <c r="TWQ7" s="22"/>
      <c r="TWR7" s="22"/>
      <c r="TWS7" s="22"/>
      <c r="TWT7" s="22"/>
      <c r="TWU7" s="22"/>
      <c r="TWV7" s="22"/>
      <c r="TWW7" s="22"/>
      <c r="TWX7" s="22"/>
      <c r="TWY7" s="22"/>
      <c r="TWZ7" s="22"/>
      <c r="TXA7" s="22"/>
      <c r="TXB7" s="22"/>
      <c r="TXC7" s="22"/>
      <c r="TXD7" s="22"/>
      <c r="TXE7" s="22"/>
      <c r="TXF7" s="22"/>
      <c r="TXG7" s="22"/>
      <c r="TXH7" s="22"/>
      <c r="TXI7" s="22"/>
      <c r="TXJ7" s="22"/>
      <c r="TXK7" s="22"/>
      <c r="TXL7" s="22"/>
      <c r="TXM7" s="22"/>
      <c r="TXN7" s="22"/>
      <c r="TXO7" s="22"/>
      <c r="TXP7" s="22"/>
      <c r="TXQ7" s="22"/>
      <c r="TXR7" s="22"/>
      <c r="TXS7" s="22"/>
      <c r="TXT7" s="22"/>
      <c r="TXU7" s="22"/>
      <c r="TXV7" s="22"/>
      <c r="TXW7" s="22"/>
      <c r="TXX7" s="22"/>
      <c r="TXY7" s="22"/>
      <c r="TXZ7" s="22"/>
      <c r="TYA7" s="22"/>
      <c r="TYB7" s="22"/>
      <c r="TYC7" s="22"/>
      <c r="TYD7" s="22"/>
      <c r="TYE7" s="22"/>
      <c r="TYF7" s="22"/>
      <c r="TYG7" s="22"/>
      <c r="TYH7" s="22"/>
      <c r="TYI7" s="22"/>
      <c r="TYJ7" s="22"/>
      <c r="TYK7" s="22"/>
      <c r="TYL7" s="22"/>
      <c r="TYM7" s="22"/>
      <c r="TYN7" s="22"/>
      <c r="TYO7" s="22"/>
      <c r="TYP7" s="22"/>
      <c r="TYQ7" s="22"/>
      <c r="TYR7" s="22"/>
      <c r="TYS7" s="22"/>
      <c r="TYT7" s="22"/>
      <c r="TYU7" s="22"/>
      <c r="TYV7" s="22"/>
      <c r="TYW7" s="22"/>
      <c r="TYX7" s="22"/>
      <c r="TYY7" s="22"/>
      <c r="TYZ7" s="22"/>
      <c r="TZA7" s="22"/>
      <c r="TZB7" s="22"/>
      <c r="TZC7" s="22"/>
      <c r="TZD7" s="22"/>
      <c r="TZE7" s="22"/>
      <c r="TZF7" s="22"/>
      <c r="TZG7" s="22"/>
      <c r="TZH7" s="22"/>
      <c r="TZI7" s="22"/>
      <c r="TZJ7" s="22"/>
      <c r="TZK7" s="22"/>
      <c r="TZL7" s="22"/>
      <c r="TZM7" s="22"/>
      <c r="TZN7" s="22"/>
      <c r="TZO7" s="22"/>
      <c r="TZP7" s="22"/>
      <c r="TZQ7" s="22"/>
      <c r="TZR7" s="22"/>
      <c r="TZS7" s="22"/>
      <c r="TZT7" s="22"/>
      <c r="TZU7" s="22"/>
      <c r="TZV7" s="22"/>
      <c r="TZW7" s="22"/>
      <c r="TZX7" s="22"/>
      <c r="TZY7" s="22"/>
      <c r="TZZ7" s="22"/>
      <c r="UAA7" s="22"/>
      <c r="UAB7" s="22"/>
      <c r="UAC7" s="22"/>
      <c r="UAD7" s="22"/>
      <c r="UAE7" s="22"/>
      <c r="UAF7" s="22"/>
      <c r="UAG7" s="22"/>
      <c r="UAH7" s="22"/>
      <c r="UAI7" s="22"/>
      <c r="UAJ7" s="22"/>
      <c r="UAK7" s="22"/>
      <c r="UAL7" s="22"/>
      <c r="UAM7" s="22"/>
      <c r="UAN7" s="22"/>
      <c r="UAO7" s="22"/>
      <c r="UAP7" s="22"/>
      <c r="UAQ7" s="22"/>
      <c r="UAR7" s="22"/>
      <c r="UAS7" s="22"/>
      <c r="UAT7" s="22"/>
      <c r="UAU7" s="22"/>
      <c r="UAV7" s="22"/>
      <c r="UAW7" s="22"/>
      <c r="UAX7" s="22"/>
      <c r="UAY7" s="22"/>
      <c r="UAZ7" s="22"/>
      <c r="UBA7" s="22"/>
      <c r="UBB7" s="22"/>
      <c r="UBC7" s="22"/>
      <c r="UBD7" s="22"/>
      <c r="UBE7" s="22"/>
      <c r="UBF7" s="22"/>
      <c r="UBG7" s="22"/>
      <c r="UBH7" s="22"/>
      <c r="UBI7" s="22"/>
      <c r="UBJ7" s="22"/>
      <c r="UBK7" s="22"/>
      <c r="UBL7" s="22"/>
      <c r="UBM7" s="22"/>
      <c r="UBN7" s="22"/>
      <c r="UBO7" s="22"/>
      <c r="UBP7" s="22"/>
      <c r="UBQ7" s="22"/>
      <c r="UBR7" s="22"/>
      <c r="UBS7" s="22"/>
      <c r="UBT7" s="22"/>
      <c r="UBU7" s="22"/>
      <c r="UBV7" s="22"/>
      <c r="UBW7" s="22"/>
      <c r="UBX7" s="22"/>
      <c r="UBY7" s="22"/>
      <c r="UBZ7" s="22"/>
      <c r="UCA7" s="22"/>
      <c r="UCB7" s="22"/>
      <c r="UCC7" s="22"/>
      <c r="UCD7" s="22"/>
      <c r="UCE7" s="22"/>
      <c r="UCF7" s="22"/>
      <c r="UCG7" s="22"/>
      <c r="UCH7" s="22"/>
      <c r="UCI7" s="22"/>
      <c r="UCJ7" s="22"/>
      <c r="UCK7" s="22"/>
      <c r="UCL7" s="22"/>
      <c r="UCM7" s="22"/>
      <c r="UCN7" s="22"/>
      <c r="UCO7" s="22"/>
      <c r="UCP7" s="22"/>
      <c r="UCQ7" s="22"/>
      <c r="UCR7" s="22"/>
      <c r="UCS7" s="22"/>
      <c r="UCT7" s="22"/>
      <c r="UCU7" s="22"/>
      <c r="UCV7" s="22"/>
      <c r="UCW7" s="22"/>
      <c r="UCX7" s="22"/>
      <c r="UCY7" s="22"/>
      <c r="UCZ7" s="22"/>
      <c r="UDA7" s="22"/>
      <c r="UDB7" s="22"/>
      <c r="UDC7" s="22"/>
      <c r="UDD7" s="22"/>
      <c r="UDE7" s="22"/>
      <c r="UDF7" s="22"/>
      <c r="UDG7" s="22"/>
      <c r="UDH7" s="22"/>
      <c r="UDI7" s="22"/>
      <c r="UDJ7" s="22"/>
      <c r="UDK7" s="22"/>
      <c r="UDL7" s="22"/>
      <c r="UDM7" s="22"/>
      <c r="UDN7" s="22"/>
      <c r="UDO7" s="22"/>
      <c r="UDP7" s="22"/>
      <c r="UDQ7" s="22"/>
      <c r="UDR7" s="22"/>
      <c r="UDS7" s="22"/>
      <c r="UDT7" s="22"/>
      <c r="UDU7" s="22"/>
      <c r="UDV7" s="22"/>
      <c r="UDW7" s="22"/>
      <c r="UDX7" s="22"/>
      <c r="UDY7" s="22"/>
      <c r="UDZ7" s="22"/>
      <c r="UEA7" s="22"/>
      <c r="UEB7" s="22"/>
      <c r="UEC7" s="22"/>
      <c r="UED7" s="22"/>
      <c r="UEE7" s="22"/>
      <c r="UEF7" s="22"/>
      <c r="UEG7" s="22"/>
      <c r="UEH7" s="22"/>
      <c r="UEI7" s="22"/>
      <c r="UEJ7" s="22"/>
      <c r="UEK7" s="22"/>
      <c r="UEL7" s="22"/>
      <c r="UEM7" s="22"/>
      <c r="UEN7" s="22"/>
      <c r="UEO7" s="22"/>
      <c r="UEP7" s="22"/>
      <c r="UEQ7" s="22"/>
      <c r="UER7" s="22"/>
      <c r="UES7" s="22"/>
      <c r="UET7" s="22"/>
      <c r="UEU7" s="22"/>
      <c r="UEV7" s="22"/>
      <c r="UEW7" s="22"/>
      <c r="UEX7" s="22"/>
      <c r="UEY7" s="22"/>
      <c r="UEZ7" s="22"/>
      <c r="UFA7" s="22"/>
      <c r="UFB7" s="22"/>
      <c r="UFC7" s="22"/>
      <c r="UFD7" s="22"/>
      <c r="UFE7" s="22"/>
      <c r="UFF7" s="22"/>
      <c r="UFG7" s="22"/>
      <c r="UFH7" s="22"/>
      <c r="UFI7" s="22"/>
      <c r="UFJ7" s="22"/>
      <c r="UFK7" s="22"/>
      <c r="UFL7" s="22"/>
      <c r="UFM7" s="22"/>
      <c r="UFN7" s="22"/>
      <c r="UFO7" s="22"/>
      <c r="UFP7" s="22"/>
      <c r="UFQ7" s="22"/>
      <c r="UFR7" s="22"/>
      <c r="UFS7" s="22"/>
      <c r="UFT7" s="22"/>
      <c r="UFU7" s="22"/>
      <c r="UFV7" s="22"/>
      <c r="UFW7" s="22"/>
      <c r="UFX7" s="22"/>
      <c r="UFY7" s="22"/>
      <c r="UFZ7" s="22"/>
      <c r="UGA7" s="22"/>
      <c r="UGB7" s="22"/>
      <c r="UGC7" s="22"/>
      <c r="UGD7" s="22"/>
      <c r="UGE7" s="22"/>
      <c r="UGF7" s="22"/>
      <c r="UGG7" s="22"/>
      <c r="UGH7" s="22"/>
      <c r="UGI7" s="22"/>
      <c r="UGJ7" s="22"/>
      <c r="UGK7" s="22"/>
      <c r="UGL7" s="22"/>
      <c r="UGM7" s="22"/>
      <c r="UGN7" s="22"/>
      <c r="UGO7" s="22"/>
      <c r="UGP7" s="22"/>
      <c r="UGQ7" s="22"/>
      <c r="UGR7" s="22"/>
      <c r="UGS7" s="22"/>
      <c r="UGT7" s="22"/>
      <c r="UGU7" s="22"/>
      <c r="UGV7" s="22"/>
      <c r="UGW7" s="22"/>
      <c r="UGX7" s="22"/>
      <c r="UGY7" s="22"/>
      <c r="UGZ7" s="22"/>
      <c r="UHA7" s="22"/>
      <c r="UHB7" s="22"/>
      <c r="UHC7" s="22"/>
      <c r="UHD7" s="22"/>
      <c r="UHE7" s="22"/>
      <c r="UHF7" s="22"/>
      <c r="UHG7" s="22"/>
      <c r="UHH7" s="22"/>
      <c r="UHI7" s="22"/>
      <c r="UHJ7" s="22"/>
      <c r="UHK7" s="22"/>
      <c r="UHL7" s="22"/>
      <c r="UHM7" s="22"/>
      <c r="UHN7" s="22"/>
      <c r="UHO7" s="22"/>
      <c r="UHP7" s="22"/>
      <c r="UHQ7" s="22"/>
      <c r="UHR7" s="22"/>
      <c r="UHS7" s="22"/>
      <c r="UHT7" s="22"/>
      <c r="UHU7" s="22"/>
      <c r="UHV7" s="22"/>
      <c r="UHW7" s="22"/>
      <c r="UHX7" s="22"/>
      <c r="UHY7" s="22"/>
      <c r="UHZ7" s="22"/>
      <c r="UIA7" s="22"/>
      <c r="UIB7" s="22"/>
      <c r="UIC7" s="22"/>
      <c r="UID7" s="22"/>
      <c r="UIE7" s="22"/>
      <c r="UIF7" s="22"/>
      <c r="UIG7" s="22"/>
      <c r="UIH7" s="22"/>
      <c r="UII7" s="22"/>
      <c r="UIJ7" s="22"/>
      <c r="UIK7" s="22"/>
      <c r="UIL7" s="22"/>
      <c r="UIM7" s="22"/>
      <c r="UIN7" s="22"/>
      <c r="UIO7" s="22"/>
      <c r="UIP7" s="22"/>
      <c r="UIQ7" s="22"/>
      <c r="UIR7" s="22"/>
      <c r="UIS7" s="22"/>
      <c r="UIT7" s="22"/>
      <c r="UIU7" s="22"/>
      <c r="UIV7" s="22"/>
      <c r="UIW7" s="22"/>
      <c r="UIX7" s="22"/>
      <c r="UIY7" s="22"/>
      <c r="UIZ7" s="22"/>
      <c r="UJA7" s="22"/>
      <c r="UJB7" s="22"/>
      <c r="UJC7" s="22"/>
      <c r="UJD7" s="22"/>
      <c r="UJE7" s="22"/>
      <c r="UJF7" s="22"/>
      <c r="UJG7" s="22"/>
      <c r="UJH7" s="22"/>
      <c r="UJI7" s="22"/>
      <c r="UJJ7" s="22"/>
      <c r="UJK7" s="22"/>
      <c r="UJL7" s="22"/>
      <c r="UJM7" s="22"/>
      <c r="UJN7" s="22"/>
      <c r="UJO7" s="22"/>
      <c r="UJP7" s="22"/>
      <c r="UJQ7" s="22"/>
      <c r="UJR7" s="22"/>
      <c r="UJS7" s="22"/>
      <c r="UJT7" s="22"/>
      <c r="UJU7" s="22"/>
      <c r="UJV7" s="22"/>
      <c r="UJW7" s="22"/>
      <c r="UJX7" s="22"/>
      <c r="UJY7" s="22"/>
      <c r="UJZ7" s="22"/>
      <c r="UKA7" s="22"/>
      <c r="UKB7" s="22"/>
      <c r="UKC7" s="22"/>
      <c r="UKD7" s="22"/>
      <c r="UKE7" s="22"/>
      <c r="UKF7" s="22"/>
      <c r="UKG7" s="22"/>
      <c r="UKH7" s="22"/>
      <c r="UKI7" s="22"/>
      <c r="UKJ7" s="22"/>
      <c r="UKK7" s="22"/>
      <c r="UKL7" s="22"/>
      <c r="UKM7" s="22"/>
      <c r="UKN7" s="22"/>
      <c r="UKO7" s="22"/>
      <c r="UKP7" s="22"/>
      <c r="UKQ7" s="22"/>
      <c r="UKR7" s="22"/>
      <c r="UKS7" s="22"/>
      <c r="UKT7" s="22"/>
      <c r="UKU7" s="22"/>
      <c r="UKV7" s="22"/>
      <c r="UKW7" s="22"/>
      <c r="UKX7" s="22"/>
      <c r="UKY7" s="22"/>
      <c r="UKZ7" s="22"/>
      <c r="ULA7" s="22"/>
      <c r="ULB7" s="22"/>
      <c r="ULC7" s="22"/>
      <c r="ULD7" s="22"/>
      <c r="ULE7" s="22"/>
      <c r="ULF7" s="22"/>
      <c r="ULG7" s="22"/>
      <c r="ULH7" s="22"/>
      <c r="ULI7" s="22"/>
      <c r="ULJ7" s="22"/>
      <c r="ULK7" s="22"/>
      <c r="ULL7" s="22"/>
      <c r="ULM7" s="22"/>
      <c r="ULN7" s="22"/>
      <c r="ULO7" s="22"/>
      <c r="ULP7" s="22"/>
      <c r="ULQ7" s="22"/>
      <c r="ULR7" s="22"/>
      <c r="ULS7" s="22"/>
      <c r="ULT7" s="22"/>
      <c r="ULU7" s="22"/>
      <c r="ULV7" s="22"/>
      <c r="ULW7" s="22"/>
      <c r="ULX7" s="22"/>
      <c r="ULY7" s="22"/>
      <c r="ULZ7" s="22"/>
      <c r="UMA7" s="22"/>
      <c r="UMB7" s="22"/>
      <c r="UMC7" s="22"/>
      <c r="UMD7" s="22"/>
      <c r="UME7" s="22"/>
      <c r="UMF7" s="22"/>
      <c r="UMG7" s="22"/>
      <c r="UMH7" s="22"/>
      <c r="UMI7" s="22"/>
      <c r="UMJ7" s="22"/>
      <c r="UMK7" s="22"/>
      <c r="UML7" s="22"/>
      <c r="UMM7" s="22"/>
      <c r="UMN7" s="22"/>
      <c r="UMO7" s="22"/>
      <c r="UMP7" s="22"/>
      <c r="UMQ7" s="22"/>
      <c r="UMR7" s="22"/>
      <c r="UMS7" s="22"/>
      <c r="UMT7" s="22"/>
      <c r="UMU7" s="22"/>
      <c r="UMV7" s="22"/>
      <c r="UMW7" s="22"/>
      <c r="UMX7" s="22"/>
      <c r="UMY7" s="22"/>
      <c r="UMZ7" s="22"/>
      <c r="UNA7" s="22"/>
      <c r="UNB7" s="22"/>
      <c r="UNC7" s="22"/>
      <c r="UND7" s="22"/>
      <c r="UNE7" s="22"/>
      <c r="UNF7" s="22"/>
      <c r="UNG7" s="22"/>
      <c r="UNH7" s="22"/>
      <c r="UNI7" s="22"/>
      <c r="UNJ7" s="22"/>
      <c r="UNK7" s="22"/>
      <c r="UNL7" s="22"/>
      <c r="UNM7" s="22"/>
      <c r="UNN7" s="22"/>
      <c r="UNO7" s="22"/>
      <c r="UNP7" s="22"/>
      <c r="UNQ7" s="22"/>
      <c r="UNR7" s="22"/>
      <c r="UNS7" s="22"/>
      <c r="UNT7" s="22"/>
      <c r="UNU7" s="22"/>
      <c r="UNV7" s="22"/>
      <c r="UNW7" s="22"/>
      <c r="UNX7" s="22"/>
      <c r="UNY7" s="22"/>
      <c r="UNZ7" s="22"/>
      <c r="UOA7" s="22"/>
      <c r="UOB7" s="22"/>
      <c r="UOC7" s="22"/>
      <c r="UOD7" s="22"/>
      <c r="UOE7" s="22"/>
      <c r="UOF7" s="22"/>
      <c r="UOG7" s="22"/>
      <c r="UOH7" s="22"/>
      <c r="UOI7" s="22"/>
      <c r="UOJ7" s="22"/>
      <c r="UOK7" s="22"/>
      <c r="UOL7" s="22"/>
      <c r="UOM7" s="22"/>
      <c r="UON7" s="22"/>
      <c r="UOO7" s="22"/>
      <c r="UOP7" s="22"/>
      <c r="UOQ7" s="22"/>
      <c r="UOR7" s="22"/>
      <c r="UOS7" s="22"/>
      <c r="UOT7" s="22"/>
      <c r="UOU7" s="22"/>
      <c r="UOV7" s="22"/>
      <c r="UOW7" s="22"/>
      <c r="UOX7" s="22"/>
      <c r="UOY7" s="22"/>
      <c r="UOZ7" s="22"/>
      <c r="UPA7" s="22"/>
      <c r="UPB7" s="22"/>
      <c r="UPC7" s="22"/>
      <c r="UPD7" s="22"/>
      <c r="UPE7" s="22"/>
      <c r="UPF7" s="22"/>
      <c r="UPG7" s="22"/>
      <c r="UPH7" s="22"/>
      <c r="UPI7" s="22"/>
      <c r="UPJ7" s="22"/>
      <c r="UPK7" s="22"/>
      <c r="UPL7" s="22"/>
      <c r="UPM7" s="22"/>
      <c r="UPN7" s="22"/>
      <c r="UPO7" s="22"/>
      <c r="UPP7" s="22"/>
      <c r="UPQ7" s="22"/>
      <c r="UPR7" s="22"/>
      <c r="UPS7" s="22"/>
      <c r="UPT7" s="22"/>
      <c r="UPU7" s="22"/>
      <c r="UPV7" s="22"/>
      <c r="UPW7" s="22"/>
      <c r="UPX7" s="22"/>
      <c r="UPY7" s="22"/>
      <c r="UPZ7" s="22"/>
      <c r="UQA7" s="22"/>
      <c r="UQB7" s="22"/>
      <c r="UQC7" s="22"/>
      <c r="UQD7" s="22"/>
      <c r="UQE7" s="22"/>
      <c r="UQF7" s="22"/>
      <c r="UQG7" s="22"/>
      <c r="UQH7" s="22"/>
      <c r="UQI7" s="22"/>
      <c r="UQJ7" s="22"/>
      <c r="UQK7" s="22"/>
      <c r="UQL7" s="22"/>
      <c r="UQM7" s="22"/>
      <c r="UQN7" s="22"/>
      <c r="UQO7" s="22"/>
      <c r="UQP7" s="22"/>
      <c r="UQQ7" s="22"/>
      <c r="UQR7" s="22"/>
      <c r="UQS7" s="22"/>
      <c r="UQT7" s="22"/>
      <c r="UQU7" s="22"/>
      <c r="UQV7" s="22"/>
      <c r="UQW7" s="22"/>
      <c r="UQX7" s="22"/>
      <c r="UQY7" s="22"/>
      <c r="UQZ7" s="22"/>
      <c r="URA7" s="22"/>
      <c r="URB7" s="22"/>
      <c r="URC7" s="22"/>
      <c r="URD7" s="22"/>
      <c r="URE7" s="22"/>
      <c r="URF7" s="22"/>
      <c r="URG7" s="22"/>
      <c r="URH7" s="22"/>
      <c r="URI7" s="22"/>
      <c r="URJ7" s="22"/>
      <c r="URK7" s="22"/>
      <c r="URL7" s="22"/>
      <c r="URM7" s="22"/>
      <c r="URN7" s="22"/>
      <c r="URO7" s="22"/>
      <c r="URP7" s="22"/>
      <c r="URQ7" s="22"/>
      <c r="URR7" s="22"/>
      <c r="URS7" s="22"/>
      <c r="URT7" s="22"/>
      <c r="URU7" s="22"/>
      <c r="URV7" s="22"/>
      <c r="URW7" s="22"/>
      <c r="URX7" s="22"/>
      <c r="URY7" s="22"/>
      <c r="URZ7" s="22"/>
      <c r="USA7" s="22"/>
      <c r="USB7" s="22"/>
      <c r="USC7" s="22"/>
      <c r="USD7" s="22"/>
      <c r="USE7" s="22"/>
      <c r="USF7" s="22"/>
      <c r="USG7" s="22"/>
      <c r="USH7" s="22"/>
      <c r="USI7" s="22"/>
      <c r="USJ7" s="22"/>
      <c r="USK7" s="22"/>
      <c r="USL7" s="22"/>
      <c r="USM7" s="22"/>
      <c r="USN7" s="22"/>
      <c r="USO7" s="22"/>
      <c r="USP7" s="22"/>
      <c r="USQ7" s="22"/>
      <c r="USR7" s="22"/>
      <c r="USS7" s="22"/>
      <c r="UST7" s="22"/>
      <c r="USU7" s="22"/>
      <c r="USV7" s="22"/>
      <c r="USW7" s="22"/>
      <c r="USX7" s="22"/>
      <c r="USY7" s="22"/>
      <c r="USZ7" s="22"/>
      <c r="UTA7" s="22"/>
      <c r="UTB7" s="22"/>
      <c r="UTC7" s="22"/>
      <c r="UTD7" s="22"/>
      <c r="UTE7" s="22"/>
      <c r="UTF7" s="22"/>
      <c r="UTG7" s="22"/>
      <c r="UTH7" s="22"/>
      <c r="UTI7" s="22"/>
      <c r="UTJ7" s="22"/>
      <c r="UTK7" s="22"/>
      <c r="UTL7" s="22"/>
      <c r="UTM7" s="22"/>
      <c r="UTN7" s="22"/>
      <c r="UTO7" s="22"/>
      <c r="UTP7" s="22"/>
      <c r="UTQ7" s="22"/>
      <c r="UTR7" s="22"/>
      <c r="UTS7" s="22"/>
      <c r="UTT7" s="22"/>
      <c r="UTU7" s="22"/>
      <c r="UTV7" s="22"/>
      <c r="UTW7" s="22"/>
      <c r="UTX7" s="22"/>
      <c r="UTY7" s="22"/>
      <c r="UTZ7" s="22"/>
      <c r="UUA7" s="22"/>
      <c r="UUB7" s="22"/>
      <c r="UUC7" s="22"/>
      <c r="UUD7" s="22"/>
      <c r="UUE7" s="22"/>
      <c r="UUF7" s="22"/>
      <c r="UUG7" s="22"/>
      <c r="UUH7" s="22"/>
      <c r="UUI7" s="22"/>
      <c r="UUJ7" s="22"/>
      <c r="UUK7" s="22"/>
      <c r="UUL7" s="22"/>
      <c r="UUM7" s="22"/>
      <c r="UUN7" s="22"/>
      <c r="UUO7" s="22"/>
      <c r="UUP7" s="22"/>
      <c r="UUQ7" s="22"/>
      <c r="UUR7" s="22"/>
      <c r="UUS7" s="22"/>
      <c r="UUT7" s="22"/>
      <c r="UUU7" s="22"/>
      <c r="UUV7" s="22"/>
      <c r="UUW7" s="22"/>
      <c r="UUX7" s="22"/>
      <c r="UUY7" s="22"/>
      <c r="UUZ7" s="22"/>
      <c r="UVA7" s="22"/>
      <c r="UVB7" s="22"/>
      <c r="UVC7" s="22"/>
      <c r="UVD7" s="22"/>
      <c r="UVE7" s="22"/>
      <c r="UVF7" s="22"/>
      <c r="UVG7" s="22"/>
      <c r="UVH7" s="22"/>
      <c r="UVI7" s="22"/>
      <c r="UVJ7" s="22"/>
      <c r="UVK7" s="22"/>
      <c r="UVL7" s="22"/>
      <c r="UVM7" s="22"/>
      <c r="UVN7" s="22"/>
      <c r="UVO7" s="22"/>
      <c r="UVP7" s="22"/>
      <c r="UVQ7" s="22"/>
      <c r="UVR7" s="22"/>
      <c r="UVS7" s="22"/>
      <c r="UVT7" s="22"/>
      <c r="UVU7" s="22"/>
      <c r="UVV7" s="22"/>
      <c r="UVW7" s="22"/>
      <c r="UVX7" s="22"/>
      <c r="UVY7" s="22"/>
      <c r="UVZ7" s="22"/>
      <c r="UWA7" s="22"/>
      <c r="UWB7" s="22"/>
      <c r="UWC7" s="22"/>
      <c r="UWD7" s="22"/>
      <c r="UWE7" s="22"/>
      <c r="UWF7" s="22"/>
      <c r="UWG7" s="22"/>
      <c r="UWH7" s="22"/>
      <c r="UWI7" s="22"/>
      <c r="UWJ7" s="22"/>
      <c r="UWK7" s="22"/>
      <c r="UWL7" s="22"/>
      <c r="UWM7" s="22"/>
      <c r="UWN7" s="22"/>
      <c r="UWO7" s="22"/>
      <c r="UWP7" s="22"/>
      <c r="UWQ7" s="22"/>
      <c r="UWR7" s="22"/>
      <c r="UWS7" s="22"/>
      <c r="UWT7" s="22"/>
      <c r="UWU7" s="22"/>
      <c r="UWV7" s="22"/>
      <c r="UWW7" s="22"/>
      <c r="UWX7" s="22"/>
      <c r="UWY7" s="22"/>
      <c r="UWZ7" s="22"/>
      <c r="UXA7" s="22"/>
      <c r="UXB7" s="22"/>
      <c r="UXC7" s="22"/>
      <c r="UXD7" s="22"/>
      <c r="UXE7" s="22"/>
      <c r="UXF7" s="22"/>
      <c r="UXG7" s="22"/>
      <c r="UXH7" s="22"/>
      <c r="UXI7" s="22"/>
      <c r="UXJ7" s="22"/>
      <c r="UXK7" s="22"/>
      <c r="UXL7" s="22"/>
      <c r="UXM7" s="22"/>
      <c r="UXN7" s="22"/>
      <c r="UXO7" s="22"/>
      <c r="UXP7" s="22"/>
      <c r="UXQ7" s="22"/>
      <c r="UXR7" s="22"/>
      <c r="UXS7" s="22"/>
      <c r="UXT7" s="22"/>
      <c r="UXU7" s="22"/>
      <c r="UXV7" s="22"/>
      <c r="UXW7" s="22"/>
      <c r="UXX7" s="22"/>
      <c r="UXY7" s="22"/>
      <c r="UXZ7" s="22"/>
      <c r="UYA7" s="22"/>
      <c r="UYB7" s="22"/>
      <c r="UYC7" s="22"/>
      <c r="UYD7" s="22"/>
      <c r="UYE7" s="22"/>
      <c r="UYF7" s="22"/>
      <c r="UYG7" s="22"/>
      <c r="UYH7" s="22"/>
      <c r="UYI7" s="22"/>
      <c r="UYJ7" s="22"/>
      <c r="UYK7" s="22"/>
      <c r="UYL7" s="22"/>
      <c r="UYM7" s="22"/>
      <c r="UYN7" s="22"/>
      <c r="UYO7" s="22"/>
      <c r="UYP7" s="22"/>
      <c r="UYQ7" s="22"/>
      <c r="UYR7" s="22"/>
      <c r="UYS7" s="22"/>
      <c r="UYT7" s="22"/>
      <c r="UYU7" s="22"/>
      <c r="UYV7" s="22"/>
      <c r="UYW7" s="22"/>
      <c r="UYX7" s="22"/>
      <c r="UYY7" s="22"/>
      <c r="UYZ7" s="22"/>
      <c r="UZA7" s="22"/>
      <c r="UZB7" s="22"/>
      <c r="UZC7" s="22"/>
      <c r="UZD7" s="22"/>
      <c r="UZE7" s="22"/>
      <c r="UZF7" s="22"/>
      <c r="UZG7" s="22"/>
      <c r="UZH7" s="22"/>
      <c r="UZI7" s="22"/>
      <c r="UZJ7" s="22"/>
      <c r="UZK7" s="22"/>
      <c r="UZL7" s="22"/>
      <c r="UZM7" s="22"/>
      <c r="UZN7" s="22"/>
      <c r="UZO7" s="22"/>
      <c r="UZP7" s="22"/>
      <c r="UZQ7" s="22"/>
      <c r="UZR7" s="22"/>
      <c r="UZS7" s="22"/>
      <c r="UZT7" s="22"/>
      <c r="UZU7" s="22"/>
      <c r="UZV7" s="22"/>
      <c r="UZW7" s="22"/>
      <c r="UZX7" s="22"/>
      <c r="UZY7" s="22"/>
      <c r="UZZ7" s="22"/>
      <c r="VAA7" s="22"/>
      <c r="VAB7" s="22"/>
      <c r="VAC7" s="22"/>
      <c r="VAD7" s="22"/>
      <c r="VAE7" s="22"/>
      <c r="VAF7" s="22"/>
      <c r="VAG7" s="22"/>
      <c r="VAH7" s="22"/>
      <c r="VAI7" s="22"/>
      <c r="VAJ7" s="22"/>
      <c r="VAK7" s="22"/>
      <c r="VAL7" s="22"/>
      <c r="VAM7" s="22"/>
      <c r="VAN7" s="22"/>
      <c r="VAO7" s="22"/>
      <c r="VAP7" s="22"/>
      <c r="VAQ7" s="22"/>
      <c r="VAR7" s="22"/>
      <c r="VAS7" s="22"/>
      <c r="VAT7" s="22"/>
      <c r="VAU7" s="22"/>
      <c r="VAV7" s="22"/>
      <c r="VAW7" s="22"/>
      <c r="VAX7" s="22"/>
      <c r="VAY7" s="22"/>
      <c r="VAZ7" s="22"/>
      <c r="VBA7" s="22"/>
      <c r="VBB7" s="22"/>
      <c r="VBC7" s="22"/>
      <c r="VBD7" s="22"/>
      <c r="VBE7" s="22"/>
      <c r="VBF7" s="22"/>
      <c r="VBG7" s="22"/>
      <c r="VBH7" s="22"/>
      <c r="VBI7" s="22"/>
      <c r="VBJ7" s="22"/>
      <c r="VBK7" s="22"/>
      <c r="VBL7" s="22"/>
      <c r="VBM7" s="22"/>
      <c r="VBN7" s="22"/>
      <c r="VBO7" s="22"/>
      <c r="VBP7" s="22"/>
      <c r="VBQ7" s="22"/>
      <c r="VBR7" s="22"/>
      <c r="VBS7" s="22"/>
      <c r="VBT7" s="22"/>
      <c r="VBU7" s="22"/>
      <c r="VBV7" s="22"/>
      <c r="VBW7" s="22"/>
      <c r="VBX7" s="22"/>
      <c r="VBY7" s="22"/>
      <c r="VBZ7" s="22"/>
      <c r="VCA7" s="22"/>
      <c r="VCB7" s="22"/>
      <c r="VCC7" s="22"/>
      <c r="VCD7" s="22"/>
      <c r="VCE7" s="22"/>
      <c r="VCF7" s="22"/>
      <c r="VCG7" s="22"/>
      <c r="VCH7" s="22"/>
      <c r="VCI7" s="22"/>
      <c r="VCJ7" s="22"/>
      <c r="VCK7" s="22"/>
      <c r="VCL7" s="22"/>
      <c r="VCM7" s="22"/>
      <c r="VCN7" s="22"/>
      <c r="VCO7" s="22"/>
      <c r="VCP7" s="22"/>
      <c r="VCQ7" s="22"/>
      <c r="VCR7" s="22"/>
      <c r="VCS7" s="22"/>
      <c r="VCT7" s="22"/>
      <c r="VCU7" s="22"/>
      <c r="VCV7" s="22"/>
      <c r="VCW7" s="22"/>
      <c r="VCX7" s="22"/>
      <c r="VCY7" s="22"/>
      <c r="VCZ7" s="22"/>
      <c r="VDA7" s="22"/>
      <c r="VDB7" s="22"/>
      <c r="VDC7" s="22"/>
      <c r="VDD7" s="22"/>
      <c r="VDE7" s="22"/>
      <c r="VDF7" s="22"/>
      <c r="VDG7" s="22"/>
      <c r="VDH7" s="22"/>
      <c r="VDI7" s="22"/>
      <c r="VDJ7" s="22"/>
      <c r="VDK7" s="22"/>
      <c r="VDL7" s="22"/>
      <c r="VDM7" s="22"/>
      <c r="VDN7" s="22"/>
      <c r="VDO7" s="22"/>
      <c r="VDP7" s="22"/>
      <c r="VDQ7" s="22"/>
      <c r="VDR7" s="22"/>
      <c r="VDS7" s="22"/>
      <c r="VDT7" s="22"/>
      <c r="VDU7" s="22"/>
      <c r="VDV7" s="22"/>
      <c r="VDW7" s="22"/>
      <c r="VDX7" s="22"/>
      <c r="VDY7" s="22"/>
      <c r="VDZ7" s="22"/>
      <c r="VEA7" s="22"/>
      <c r="VEB7" s="22"/>
      <c r="VEC7" s="22"/>
      <c r="VED7" s="22"/>
      <c r="VEE7" s="22"/>
      <c r="VEF7" s="22"/>
      <c r="VEG7" s="22"/>
      <c r="VEH7" s="22"/>
      <c r="VEI7" s="22"/>
      <c r="VEJ7" s="22"/>
      <c r="VEK7" s="22"/>
      <c r="VEL7" s="22"/>
      <c r="VEM7" s="22"/>
      <c r="VEN7" s="22"/>
      <c r="VEO7" s="22"/>
      <c r="VEP7" s="22"/>
      <c r="VEQ7" s="22"/>
      <c r="VER7" s="22"/>
      <c r="VES7" s="22"/>
      <c r="VET7" s="22"/>
      <c r="VEU7" s="22"/>
      <c r="VEV7" s="22"/>
      <c r="VEW7" s="22"/>
      <c r="VEX7" s="22"/>
      <c r="VEY7" s="22"/>
      <c r="VEZ7" s="22"/>
      <c r="VFA7" s="22"/>
      <c r="VFB7" s="22"/>
      <c r="VFC7" s="22"/>
      <c r="VFD7" s="22"/>
      <c r="VFE7" s="22"/>
      <c r="VFF7" s="22"/>
      <c r="VFG7" s="22"/>
      <c r="VFH7" s="22"/>
      <c r="VFI7" s="22"/>
      <c r="VFJ7" s="22"/>
      <c r="VFK7" s="22"/>
      <c r="VFL7" s="22"/>
      <c r="VFM7" s="22"/>
      <c r="VFN7" s="22"/>
      <c r="VFO7" s="22"/>
      <c r="VFP7" s="22"/>
      <c r="VFQ7" s="22"/>
      <c r="VFR7" s="22"/>
      <c r="VFS7" s="22"/>
      <c r="VFT7" s="22"/>
      <c r="VFU7" s="22"/>
      <c r="VFV7" s="22"/>
      <c r="VFW7" s="22"/>
      <c r="VFX7" s="22"/>
      <c r="VFY7" s="22"/>
      <c r="VFZ7" s="22"/>
      <c r="VGA7" s="22"/>
      <c r="VGB7" s="22"/>
      <c r="VGC7" s="22"/>
      <c r="VGD7" s="22"/>
      <c r="VGE7" s="22"/>
      <c r="VGF7" s="22"/>
      <c r="VGG7" s="22"/>
      <c r="VGH7" s="22"/>
      <c r="VGI7" s="22"/>
      <c r="VGJ7" s="22"/>
      <c r="VGK7" s="22"/>
      <c r="VGL7" s="22"/>
      <c r="VGM7" s="22"/>
      <c r="VGN7" s="22"/>
      <c r="VGO7" s="22"/>
      <c r="VGP7" s="22"/>
      <c r="VGQ7" s="22"/>
      <c r="VGR7" s="22"/>
      <c r="VGS7" s="22"/>
      <c r="VGT7" s="22"/>
      <c r="VGU7" s="22"/>
      <c r="VGV7" s="22"/>
      <c r="VGW7" s="22"/>
      <c r="VGX7" s="22"/>
      <c r="VGY7" s="22"/>
      <c r="VGZ7" s="22"/>
      <c r="VHA7" s="22"/>
      <c r="VHB7" s="22"/>
      <c r="VHC7" s="22"/>
      <c r="VHD7" s="22"/>
      <c r="VHE7" s="22"/>
      <c r="VHF7" s="22"/>
      <c r="VHG7" s="22"/>
      <c r="VHH7" s="22"/>
      <c r="VHI7" s="22"/>
      <c r="VHJ7" s="22"/>
      <c r="VHK7" s="22"/>
      <c r="VHL7" s="22"/>
      <c r="VHM7" s="22"/>
      <c r="VHN7" s="22"/>
      <c r="VHO7" s="22"/>
      <c r="VHP7" s="22"/>
      <c r="VHQ7" s="22"/>
      <c r="VHR7" s="22"/>
      <c r="VHS7" s="22"/>
      <c r="VHT7" s="22"/>
      <c r="VHU7" s="22"/>
      <c r="VHV7" s="22"/>
      <c r="VHW7" s="22"/>
      <c r="VHX7" s="22"/>
      <c r="VHY7" s="22"/>
      <c r="VHZ7" s="22"/>
      <c r="VIA7" s="22"/>
      <c r="VIB7" s="22"/>
      <c r="VIC7" s="22"/>
      <c r="VID7" s="22"/>
      <c r="VIE7" s="22"/>
      <c r="VIF7" s="22"/>
      <c r="VIG7" s="22"/>
      <c r="VIH7" s="22"/>
      <c r="VII7" s="22"/>
      <c r="VIJ7" s="22"/>
      <c r="VIK7" s="22"/>
      <c r="VIL7" s="22"/>
      <c r="VIM7" s="22"/>
      <c r="VIN7" s="22"/>
      <c r="VIO7" s="22"/>
      <c r="VIP7" s="22"/>
      <c r="VIQ7" s="22"/>
      <c r="VIR7" s="22"/>
      <c r="VIS7" s="22"/>
      <c r="VIT7" s="22"/>
      <c r="VIU7" s="22"/>
      <c r="VIV7" s="22"/>
      <c r="VIW7" s="22"/>
      <c r="VIX7" s="22"/>
      <c r="VIY7" s="22"/>
      <c r="VIZ7" s="22"/>
      <c r="VJA7" s="22"/>
      <c r="VJB7" s="22"/>
      <c r="VJC7" s="22"/>
      <c r="VJD7" s="22"/>
      <c r="VJE7" s="22"/>
      <c r="VJF7" s="22"/>
      <c r="VJG7" s="22"/>
      <c r="VJH7" s="22"/>
      <c r="VJI7" s="22"/>
      <c r="VJJ7" s="22"/>
      <c r="VJK7" s="22"/>
      <c r="VJL7" s="22"/>
      <c r="VJM7" s="22"/>
      <c r="VJN7" s="22"/>
      <c r="VJO7" s="22"/>
      <c r="VJP7" s="22"/>
      <c r="VJQ7" s="22"/>
      <c r="VJR7" s="22"/>
      <c r="VJS7" s="22"/>
      <c r="VJT7" s="22"/>
      <c r="VJU7" s="22"/>
      <c r="VJV7" s="22"/>
      <c r="VJW7" s="22"/>
      <c r="VJX7" s="22"/>
      <c r="VJY7" s="22"/>
      <c r="VJZ7" s="22"/>
      <c r="VKA7" s="22"/>
      <c r="VKB7" s="22"/>
      <c r="VKC7" s="22"/>
      <c r="VKD7" s="22"/>
      <c r="VKE7" s="22"/>
      <c r="VKF7" s="22"/>
      <c r="VKG7" s="22"/>
      <c r="VKH7" s="22"/>
      <c r="VKI7" s="22"/>
      <c r="VKJ7" s="22"/>
      <c r="VKK7" s="22"/>
      <c r="VKL7" s="22"/>
      <c r="VKM7" s="22"/>
      <c r="VKN7" s="22"/>
      <c r="VKO7" s="22"/>
      <c r="VKP7" s="22"/>
      <c r="VKQ7" s="22"/>
      <c r="VKR7" s="22"/>
      <c r="VKS7" s="22"/>
      <c r="VKT7" s="22"/>
      <c r="VKU7" s="22"/>
      <c r="VKV7" s="22"/>
      <c r="VKW7" s="22"/>
      <c r="VKX7" s="22"/>
      <c r="VKY7" s="22"/>
      <c r="VKZ7" s="22"/>
      <c r="VLA7" s="22"/>
      <c r="VLB7" s="22"/>
      <c r="VLC7" s="22"/>
      <c r="VLD7" s="22"/>
      <c r="VLE7" s="22"/>
      <c r="VLF7" s="22"/>
      <c r="VLG7" s="22"/>
      <c r="VLH7" s="22"/>
      <c r="VLI7" s="22"/>
      <c r="VLJ7" s="22"/>
      <c r="VLK7" s="22"/>
      <c r="VLL7" s="22"/>
      <c r="VLM7" s="22"/>
      <c r="VLN7" s="22"/>
      <c r="VLO7" s="22"/>
      <c r="VLP7" s="22"/>
      <c r="VLQ7" s="22"/>
      <c r="VLR7" s="22"/>
      <c r="VLS7" s="22"/>
      <c r="VLT7" s="22"/>
      <c r="VLU7" s="22"/>
      <c r="VLV7" s="22"/>
      <c r="VLW7" s="22"/>
      <c r="VLX7" s="22"/>
      <c r="VLY7" s="22"/>
      <c r="VLZ7" s="22"/>
      <c r="VMA7" s="22"/>
      <c r="VMB7" s="22"/>
      <c r="VMC7" s="22"/>
      <c r="VMD7" s="22"/>
      <c r="VME7" s="22"/>
      <c r="VMF7" s="22"/>
      <c r="VMG7" s="22"/>
      <c r="VMH7" s="22"/>
      <c r="VMI7" s="22"/>
      <c r="VMJ7" s="22"/>
      <c r="VMK7" s="22"/>
      <c r="VML7" s="22"/>
      <c r="VMM7" s="22"/>
      <c r="VMN7" s="22"/>
      <c r="VMO7" s="22"/>
      <c r="VMP7" s="22"/>
      <c r="VMQ7" s="22"/>
      <c r="VMR7" s="22"/>
      <c r="VMS7" s="22"/>
      <c r="VMT7" s="22"/>
      <c r="VMU7" s="22"/>
      <c r="VMV7" s="22"/>
      <c r="VMW7" s="22"/>
      <c r="VMX7" s="22"/>
      <c r="VMY7" s="22"/>
      <c r="VMZ7" s="22"/>
      <c r="VNA7" s="22"/>
      <c r="VNB7" s="22"/>
      <c r="VNC7" s="22"/>
      <c r="VND7" s="22"/>
      <c r="VNE7" s="22"/>
      <c r="VNF7" s="22"/>
      <c r="VNG7" s="22"/>
      <c r="VNH7" s="22"/>
      <c r="VNI7" s="22"/>
      <c r="VNJ7" s="22"/>
      <c r="VNK7" s="22"/>
      <c r="VNL7" s="22"/>
      <c r="VNM7" s="22"/>
      <c r="VNN7" s="22"/>
      <c r="VNO7" s="22"/>
      <c r="VNP7" s="22"/>
      <c r="VNQ7" s="22"/>
      <c r="VNR7" s="22"/>
      <c r="VNS7" s="22"/>
      <c r="VNT7" s="22"/>
      <c r="VNU7" s="22"/>
      <c r="VNV7" s="22"/>
      <c r="VNW7" s="22"/>
      <c r="VNX7" s="22"/>
      <c r="VNY7" s="22"/>
      <c r="VNZ7" s="22"/>
      <c r="VOA7" s="22"/>
      <c r="VOB7" s="22"/>
      <c r="VOC7" s="22"/>
      <c r="VOD7" s="22"/>
      <c r="VOE7" s="22"/>
      <c r="VOF7" s="22"/>
      <c r="VOG7" s="22"/>
      <c r="VOH7" s="22"/>
      <c r="VOI7" s="22"/>
      <c r="VOJ7" s="22"/>
      <c r="VOK7" s="22"/>
      <c r="VOL7" s="22"/>
      <c r="VOM7" s="22"/>
      <c r="VON7" s="22"/>
      <c r="VOO7" s="22"/>
      <c r="VOP7" s="22"/>
      <c r="VOQ7" s="22"/>
      <c r="VOR7" s="22"/>
      <c r="VOS7" s="22"/>
      <c r="VOT7" s="22"/>
      <c r="VOU7" s="22"/>
      <c r="VOV7" s="22"/>
      <c r="VOW7" s="22"/>
      <c r="VOX7" s="22"/>
      <c r="VOY7" s="22"/>
      <c r="VOZ7" s="22"/>
      <c r="VPA7" s="22"/>
      <c r="VPB7" s="22"/>
      <c r="VPC7" s="22"/>
      <c r="VPD7" s="22"/>
      <c r="VPE7" s="22"/>
      <c r="VPF7" s="22"/>
      <c r="VPG7" s="22"/>
      <c r="VPH7" s="22"/>
      <c r="VPI7" s="22"/>
      <c r="VPJ7" s="22"/>
      <c r="VPK7" s="22"/>
      <c r="VPL7" s="22"/>
      <c r="VPM7" s="22"/>
      <c r="VPN7" s="22"/>
      <c r="VPO7" s="22"/>
      <c r="VPP7" s="22"/>
      <c r="VPQ7" s="22"/>
      <c r="VPR7" s="22"/>
      <c r="VPS7" s="22"/>
      <c r="VPT7" s="22"/>
      <c r="VPU7" s="22"/>
      <c r="VPV7" s="22"/>
      <c r="VPW7" s="22"/>
      <c r="VPX7" s="22"/>
      <c r="VPY7" s="22"/>
      <c r="VPZ7" s="22"/>
      <c r="VQA7" s="22"/>
      <c r="VQB7" s="22"/>
      <c r="VQC7" s="22"/>
      <c r="VQD7" s="22"/>
      <c r="VQE7" s="22"/>
      <c r="VQF7" s="22"/>
      <c r="VQG7" s="22"/>
      <c r="VQH7" s="22"/>
      <c r="VQI7" s="22"/>
      <c r="VQJ7" s="22"/>
      <c r="VQK7" s="22"/>
      <c r="VQL7" s="22"/>
      <c r="VQM7" s="22"/>
      <c r="VQN7" s="22"/>
      <c r="VQO7" s="22"/>
      <c r="VQP7" s="22"/>
      <c r="VQQ7" s="22"/>
      <c r="VQR7" s="22"/>
      <c r="VQS7" s="22"/>
      <c r="VQT7" s="22"/>
      <c r="VQU7" s="22"/>
      <c r="VQV7" s="22"/>
      <c r="VQW7" s="22"/>
      <c r="VQX7" s="22"/>
      <c r="VQY7" s="22"/>
      <c r="VQZ7" s="22"/>
      <c r="VRA7" s="22"/>
      <c r="VRB7" s="22"/>
      <c r="VRC7" s="22"/>
      <c r="VRD7" s="22"/>
      <c r="VRE7" s="22"/>
      <c r="VRF7" s="22"/>
      <c r="VRG7" s="22"/>
      <c r="VRH7" s="22"/>
      <c r="VRI7" s="22"/>
      <c r="VRJ7" s="22"/>
      <c r="VRK7" s="22"/>
      <c r="VRL7" s="22"/>
      <c r="VRM7" s="22"/>
      <c r="VRN7" s="22"/>
      <c r="VRO7" s="22"/>
      <c r="VRP7" s="22"/>
      <c r="VRQ7" s="22"/>
      <c r="VRR7" s="22"/>
      <c r="VRS7" s="22"/>
      <c r="VRT7" s="22"/>
      <c r="VRU7" s="22"/>
      <c r="VRV7" s="22"/>
      <c r="VRW7" s="22"/>
      <c r="VRX7" s="22"/>
      <c r="VRY7" s="22"/>
      <c r="VRZ7" s="22"/>
      <c r="VSA7" s="22"/>
      <c r="VSB7" s="22"/>
      <c r="VSC7" s="22"/>
      <c r="VSD7" s="22"/>
      <c r="VSE7" s="22"/>
      <c r="VSF7" s="22"/>
      <c r="VSG7" s="22"/>
      <c r="VSH7" s="22"/>
      <c r="VSI7" s="22"/>
      <c r="VSJ7" s="22"/>
      <c r="VSK7" s="22"/>
      <c r="VSL7" s="22"/>
      <c r="VSM7" s="22"/>
      <c r="VSN7" s="22"/>
      <c r="VSO7" s="22"/>
      <c r="VSP7" s="22"/>
      <c r="VSQ7" s="22"/>
      <c r="VSR7" s="22"/>
      <c r="VSS7" s="22"/>
      <c r="VST7" s="22"/>
      <c r="VSU7" s="22"/>
      <c r="VSV7" s="22"/>
      <c r="VSW7" s="22"/>
      <c r="VSX7" s="22"/>
      <c r="VSY7" s="22"/>
      <c r="VSZ7" s="22"/>
      <c r="VTA7" s="22"/>
      <c r="VTB7" s="22"/>
      <c r="VTC7" s="22"/>
      <c r="VTD7" s="22"/>
      <c r="VTE7" s="22"/>
      <c r="VTF7" s="22"/>
      <c r="VTG7" s="22"/>
      <c r="VTH7" s="22"/>
      <c r="VTI7" s="22"/>
      <c r="VTJ7" s="22"/>
      <c r="VTK7" s="22"/>
      <c r="VTL7" s="22"/>
      <c r="VTM7" s="22"/>
      <c r="VTN7" s="22"/>
      <c r="VTO7" s="22"/>
      <c r="VTP7" s="22"/>
      <c r="VTQ7" s="22"/>
      <c r="VTR7" s="22"/>
      <c r="VTS7" s="22"/>
      <c r="VTT7" s="22"/>
      <c r="VTU7" s="22"/>
      <c r="VTV7" s="22"/>
      <c r="VTW7" s="22"/>
      <c r="VTX7" s="22"/>
      <c r="VTY7" s="22"/>
      <c r="VTZ7" s="22"/>
      <c r="VUA7" s="22"/>
      <c r="VUB7" s="22"/>
      <c r="VUC7" s="22"/>
      <c r="VUD7" s="22"/>
      <c r="VUE7" s="22"/>
      <c r="VUF7" s="22"/>
      <c r="VUG7" s="22"/>
      <c r="VUH7" s="22"/>
      <c r="VUI7" s="22"/>
      <c r="VUJ7" s="22"/>
      <c r="VUK7" s="22"/>
      <c r="VUL7" s="22"/>
      <c r="VUM7" s="22"/>
      <c r="VUN7" s="22"/>
      <c r="VUO7" s="22"/>
      <c r="VUP7" s="22"/>
      <c r="VUQ7" s="22"/>
      <c r="VUR7" s="22"/>
      <c r="VUS7" s="22"/>
      <c r="VUT7" s="22"/>
      <c r="VUU7" s="22"/>
      <c r="VUV7" s="22"/>
      <c r="VUW7" s="22"/>
      <c r="VUX7" s="22"/>
      <c r="VUY7" s="22"/>
      <c r="VUZ7" s="22"/>
      <c r="VVA7" s="22"/>
      <c r="VVB7" s="22"/>
      <c r="VVC7" s="22"/>
      <c r="VVD7" s="22"/>
      <c r="VVE7" s="22"/>
      <c r="VVF7" s="22"/>
      <c r="VVG7" s="22"/>
      <c r="VVH7" s="22"/>
      <c r="VVI7" s="22"/>
      <c r="VVJ7" s="22"/>
      <c r="VVK7" s="22"/>
      <c r="VVL7" s="22"/>
      <c r="VVM7" s="22"/>
      <c r="VVN7" s="22"/>
      <c r="VVO7" s="22"/>
      <c r="VVP7" s="22"/>
      <c r="VVQ7" s="22"/>
      <c r="VVR7" s="22"/>
      <c r="VVS7" s="22"/>
      <c r="VVT7" s="22"/>
      <c r="VVU7" s="22"/>
      <c r="VVV7" s="22"/>
      <c r="VVW7" s="22"/>
      <c r="VVX7" s="22"/>
      <c r="VVY7" s="22"/>
      <c r="VVZ7" s="22"/>
      <c r="VWA7" s="22"/>
      <c r="VWB7" s="22"/>
      <c r="VWC7" s="22"/>
      <c r="VWD7" s="22"/>
      <c r="VWE7" s="22"/>
      <c r="VWF7" s="22"/>
      <c r="VWG7" s="22"/>
      <c r="VWH7" s="22"/>
      <c r="VWI7" s="22"/>
      <c r="VWJ7" s="22"/>
      <c r="VWK7" s="22"/>
      <c r="VWL7" s="22"/>
      <c r="VWM7" s="22"/>
      <c r="VWN7" s="22"/>
      <c r="VWO7" s="22"/>
      <c r="VWP7" s="22"/>
      <c r="VWQ7" s="22"/>
      <c r="VWR7" s="22"/>
      <c r="VWS7" s="22"/>
      <c r="VWT7" s="22"/>
      <c r="VWU7" s="22"/>
      <c r="VWV7" s="22"/>
      <c r="VWW7" s="22"/>
      <c r="VWX7" s="22"/>
      <c r="VWY7" s="22"/>
      <c r="VWZ7" s="22"/>
      <c r="VXA7" s="22"/>
      <c r="VXB7" s="22"/>
      <c r="VXC7" s="22"/>
      <c r="VXD7" s="22"/>
      <c r="VXE7" s="22"/>
      <c r="VXF7" s="22"/>
      <c r="VXG7" s="22"/>
      <c r="VXH7" s="22"/>
      <c r="VXI7" s="22"/>
      <c r="VXJ7" s="22"/>
      <c r="VXK7" s="22"/>
      <c r="VXL7" s="22"/>
      <c r="VXM7" s="22"/>
      <c r="VXN7" s="22"/>
      <c r="VXO7" s="22"/>
      <c r="VXP7" s="22"/>
      <c r="VXQ7" s="22"/>
      <c r="VXR7" s="22"/>
      <c r="VXS7" s="22"/>
      <c r="VXT7" s="22"/>
      <c r="VXU7" s="22"/>
      <c r="VXV7" s="22"/>
      <c r="VXW7" s="22"/>
      <c r="VXX7" s="22"/>
      <c r="VXY7" s="22"/>
      <c r="VXZ7" s="22"/>
      <c r="VYA7" s="22"/>
      <c r="VYB7" s="22"/>
      <c r="VYC7" s="22"/>
      <c r="VYD7" s="22"/>
      <c r="VYE7" s="22"/>
      <c r="VYF7" s="22"/>
      <c r="VYG7" s="22"/>
      <c r="VYH7" s="22"/>
      <c r="VYI7" s="22"/>
      <c r="VYJ7" s="22"/>
      <c r="VYK7" s="22"/>
      <c r="VYL7" s="22"/>
      <c r="VYM7" s="22"/>
      <c r="VYN7" s="22"/>
      <c r="VYO7" s="22"/>
      <c r="VYP7" s="22"/>
      <c r="VYQ7" s="22"/>
      <c r="VYR7" s="22"/>
      <c r="VYS7" s="22"/>
      <c r="VYT7" s="22"/>
      <c r="VYU7" s="22"/>
      <c r="VYV7" s="22"/>
      <c r="VYW7" s="22"/>
      <c r="VYX7" s="22"/>
      <c r="VYY7" s="22"/>
      <c r="VYZ7" s="22"/>
      <c r="VZA7" s="22"/>
      <c r="VZB7" s="22"/>
      <c r="VZC7" s="22"/>
      <c r="VZD7" s="22"/>
      <c r="VZE7" s="22"/>
      <c r="VZF7" s="22"/>
      <c r="VZG7" s="22"/>
      <c r="VZH7" s="22"/>
      <c r="VZI7" s="22"/>
      <c r="VZJ7" s="22"/>
      <c r="VZK7" s="22"/>
      <c r="VZL7" s="22"/>
      <c r="VZM7" s="22"/>
      <c r="VZN7" s="22"/>
      <c r="VZO7" s="22"/>
      <c r="VZP7" s="22"/>
      <c r="VZQ7" s="22"/>
      <c r="VZR7" s="22"/>
      <c r="VZS7" s="22"/>
      <c r="VZT7" s="22"/>
      <c r="VZU7" s="22"/>
      <c r="VZV7" s="22"/>
      <c r="VZW7" s="22"/>
      <c r="VZX7" s="22"/>
      <c r="VZY7" s="22"/>
      <c r="VZZ7" s="22"/>
      <c r="WAA7" s="22"/>
      <c r="WAB7" s="22"/>
      <c r="WAC7" s="22"/>
      <c r="WAD7" s="22"/>
      <c r="WAE7" s="22"/>
      <c r="WAF7" s="22"/>
      <c r="WAG7" s="22"/>
      <c r="WAH7" s="22"/>
      <c r="WAI7" s="22"/>
      <c r="WAJ7" s="22"/>
      <c r="WAK7" s="22"/>
      <c r="WAL7" s="22"/>
      <c r="WAM7" s="22"/>
      <c r="WAN7" s="22"/>
      <c r="WAO7" s="22"/>
      <c r="WAP7" s="22"/>
      <c r="WAQ7" s="22"/>
      <c r="WAR7" s="22"/>
      <c r="WAS7" s="22"/>
      <c r="WAT7" s="22"/>
      <c r="WAU7" s="22"/>
      <c r="WAV7" s="22"/>
      <c r="WAW7" s="22"/>
      <c r="WAX7" s="22"/>
      <c r="WAY7" s="22"/>
      <c r="WAZ7" s="22"/>
      <c r="WBA7" s="22"/>
      <c r="WBB7" s="22"/>
      <c r="WBC7" s="22"/>
      <c r="WBD7" s="22"/>
      <c r="WBE7" s="22"/>
      <c r="WBF7" s="22"/>
      <c r="WBG7" s="22"/>
      <c r="WBH7" s="22"/>
      <c r="WBI7" s="22"/>
      <c r="WBJ7" s="22"/>
      <c r="WBK7" s="22"/>
      <c r="WBL7" s="22"/>
      <c r="WBM7" s="22"/>
      <c r="WBN7" s="22"/>
      <c r="WBO7" s="22"/>
      <c r="WBP7" s="22"/>
      <c r="WBQ7" s="22"/>
      <c r="WBR7" s="22"/>
      <c r="WBS7" s="22"/>
      <c r="WBT7" s="22"/>
      <c r="WBU7" s="22"/>
      <c r="WBV7" s="22"/>
      <c r="WBW7" s="22"/>
      <c r="WBX7" s="22"/>
      <c r="WBY7" s="22"/>
      <c r="WBZ7" s="22"/>
      <c r="WCA7" s="22"/>
      <c r="WCB7" s="22"/>
      <c r="WCC7" s="22"/>
      <c r="WCD7" s="22"/>
      <c r="WCE7" s="22"/>
      <c r="WCF7" s="22"/>
      <c r="WCG7" s="22"/>
      <c r="WCH7" s="22"/>
      <c r="WCI7" s="22"/>
      <c r="WCJ7" s="22"/>
      <c r="WCK7" s="22"/>
      <c r="WCL7" s="22"/>
      <c r="WCM7" s="22"/>
      <c r="WCN7" s="22"/>
      <c r="WCO7" s="22"/>
      <c r="WCP7" s="22"/>
      <c r="WCQ7" s="22"/>
      <c r="WCR7" s="22"/>
      <c r="WCS7" s="22"/>
      <c r="WCT7" s="22"/>
      <c r="WCU7" s="22"/>
      <c r="WCV7" s="22"/>
      <c r="WCW7" s="22"/>
      <c r="WCX7" s="22"/>
      <c r="WCY7" s="22"/>
      <c r="WCZ7" s="22"/>
      <c r="WDA7" s="22"/>
      <c r="WDB7" s="22"/>
      <c r="WDC7" s="22"/>
      <c r="WDD7" s="22"/>
      <c r="WDE7" s="22"/>
      <c r="WDF7" s="22"/>
      <c r="WDG7" s="22"/>
      <c r="WDH7" s="22"/>
      <c r="WDI7" s="22"/>
      <c r="WDJ7" s="22"/>
      <c r="WDK7" s="22"/>
      <c r="WDL7" s="22"/>
      <c r="WDM7" s="22"/>
      <c r="WDN7" s="22"/>
      <c r="WDO7" s="22"/>
      <c r="WDP7" s="22"/>
      <c r="WDQ7" s="22"/>
      <c r="WDR7" s="22"/>
      <c r="WDS7" s="22"/>
      <c r="WDT7" s="22"/>
      <c r="WDU7" s="22"/>
      <c r="WDV7" s="22"/>
      <c r="WDW7" s="22"/>
      <c r="WDX7" s="22"/>
      <c r="WDY7" s="22"/>
      <c r="WDZ7" s="22"/>
      <c r="WEA7" s="22"/>
      <c r="WEB7" s="22"/>
      <c r="WEC7" s="22"/>
      <c r="WED7" s="22"/>
      <c r="WEE7" s="22"/>
      <c r="WEF7" s="22"/>
      <c r="WEG7" s="22"/>
      <c r="WEH7" s="22"/>
      <c r="WEI7" s="22"/>
      <c r="WEJ7" s="22"/>
      <c r="WEK7" s="22"/>
      <c r="WEL7" s="22"/>
      <c r="WEM7" s="22"/>
      <c r="WEN7" s="22"/>
      <c r="WEO7" s="22"/>
      <c r="WEP7" s="22"/>
      <c r="WEQ7" s="22"/>
      <c r="WER7" s="22"/>
      <c r="WES7" s="22"/>
      <c r="WET7" s="22"/>
      <c r="WEU7" s="22"/>
      <c r="WEV7" s="22"/>
      <c r="WEW7" s="22"/>
      <c r="WEX7" s="22"/>
      <c r="WEY7" s="22"/>
      <c r="WEZ7" s="22"/>
      <c r="WFA7" s="22"/>
      <c r="WFB7" s="22"/>
      <c r="WFC7" s="22"/>
      <c r="WFD7" s="22"/>
      <c r="WFE7" s="22"/>
      <c r="WFF7" s="22"/>
      <c r="WFG7" s="22"/>
      <c r="WFH7" s="22"/>
      <c r="WFI7" s="22"/>
      <c r="WFJ7" s="22"/>
      <c r="WFK7" s="22"/>
      <c r="WFL7" s="22"/>
      <c r="WFM7" s="22"/>
      <c r="WFN7" s="22"/>
      <c r="WFO7" s="22"/>
      <c r="WFP7" s="22"/>
      <c r="WFQ7" s="22"/>
      <c r="WFR7" s="22"/>
      <c r="WFS7" s="22"/>
      <c r="WFT7" s="22"/>
      <c r="WFU7" s="22"/>
      <c r="WFV7" s="22"/>
      <c r="WFW7" s="22"/>
      <c r="WFX7" s="22"/>
      <c r="WFY7" s="22"/>
      <c r="WFZ7" s="22"/>
      <c r="WGA7" s="22"/>
      <c r="WGB7" s="22"/>
      <c r="WGC7" s="22"/>
      <c r="WGD7" s="22"/>
      <c r="WGE7" s="22"/>
      <c r="WGF7" s="22"/>
      <c r="WGG7" s="22"/>
      <c r="WGH7" s="22"/>
      <c r="WGI7" s="22"/>
      <c r="WGJ7" s="22"/>
      <c r="WGK7" s="22"/>
      <c r="WGL7" s="22"/>
      <c r="WGM7" s="22"/>
      <c r="WGN7" s="22"/>
      <c r="WGO7" s="22"/>
      <c r="WGP7" s="22"/>
      <c r="WGQ7" s="22"/>
      <c r="WGR7" s="22"/>
      <c r="WGS7" s="22"/>
      <c r="WGT7" s="22"/>
      <c r="WGU7" s="22"/>
      <c r="WGV7" s="22"/>
      <c r="WGW7" s="22"/>
      <c r="WGX7" s="22"/>
      <c r="WGY7" s="22"/>
      <c r="WGZ7" s="22"/>
      <c r="WHA7" s="22"/>
      <c r="WHB7" s="22"/>
      <c r="WHC7" s="22"/>
      <c r="WHD7" s="22"/>
      <c r="WHE7" s="22"/>
      <c r="WHF7" s="22"/>
      <c r="WHG7" s="22"/>
      <c r="WHH7" s="22"/>
      <c r="WHI7" s="22"/>
      <c r="WHJ7" s="22"/>
      <c r="WHK7" s="22"/>
      <c r="WHL7" s="22"/>
      <c r="WHM7" s="22"/>
      <c r="WHN7" s="22"/>
      <c r="WHO7" s="22"/>
      <c r="WHP7" s="22"/>
      <c r="WHQ7" s="22"/>
      <c r="WHR7" s="22"/>
      <c r="WHS7" s="22"/>
      <c r="WHT7" s="22"/>
      <c r="WHU7" s="22"/>
      <c r="WHV7" s="22"/>
      <c r="WHW7" s="22"/>
      <c r="WHX7" s="22"/>
      <c r="WHY7" s="22"/>
      <c r="WHZ7" s="22"/>
      <c r="WIA7" s="22"/>
      <c r="WIB7" s="22"/>
      <c r="WIC7" s="22"/>
      <c r="WID7" s="22"/>
      <c r="WIE7" s="22"/>
      <c r="WIF7" s="22"/>
      <c r="WIG7" s="22"/>
      <c r="WIH7" s="22"/>
      <c r="WII7" s="22"/>
      <c r="WIJ7" s="22"/>
      <c r="WIK7" s="22"/>
      <c r="WIL7" s="22"/>
      <c r="WIM7" s="22"/>
      <c r="WIN7" s="22"/>
      <c r="WIO7" s="22"/>
      <c r="WIP7" s="22"/>
      <c r="WIQ7" s="22"/>
      <c r="WIR7" s="22"/>
      <c r="WIS7" s="22"/>
      <c r="WIT7" s="22"/>
      <c r="WIU7" s="22"/>
      <c r="WIV7" s="22"/>
      <c r="WIW7" s="22"/>
      <c r="WIX7" s="22"/>
      <c r="WIY7" s="22"/>
      <c r="WIZ7" s="22"/>
      <c r="WJA7" s="22"/>
      <c r="WJB7" s="22"/>
      <c r="WJC7" s="22"/>
      <c r="WJD7" s="22"/>
      <c r="WJE7" s="22"/>
      <c r="WJF7" s="22"/>
      <c r="WJG7" s="22"/>
      <c r="WJH7" s="22"/>
      <c r="WJI7" s="22"/>
      <c r="WJJ7" s="22"/>
      <c r="WJK7" s="22"/>
      <c r="WJL7" s="22"/>
      <c r="WJM7" s="22"/>
      <c r="WJN7" s="22"/>
      <c r="WJO7" s="22"/>
      <c r="WJP7" s="22"/>
      <c r="WJQ7" s="22"/>
      <c r="WJR7" s="22"/>
      <c r="WJS7" s="22"/>
      <c r="WJT7" s="22"/>
      <c r="WJU7" s="22"/>
      <c r="WJV7" s="22"/>
      <c r="WJW7" s="22"/>
      <c r="WJX7" s="22"/>
      <c r="WJY7" s="22"/>
      <c r="WJZ7" s="22"/>
      <c r="WKA7" s="22"/>
      <c r="WKB7" s="22"/>
      <c r="WKC7" s="22"/>
      <c r="WKD7" s="22"/>
      <c r="WKE7" s="22"/>
      <c r="WKF7" s="22"/>
      <c r="WKG7" s="22"/>
      <c r="WKH7" s="22"/>
      <c r="WKI7" s="22"/>
      <c r="WKJ7" s="22"/>
      <c r="WKK7" s="22"/>
      <c r="WKL7" s="22"/>
      <c r="WKM7" s="22"/>
      <c r="WKN7" s="22"/>
      <c r="WKO7" s="22"/>
      <c r="WKP7" s="22"/>
      <c r="WKQ7" s="22"/>
      <c r="WKR7" s="22"/>
      <c r="WKS7" s="22"/>
      <c r="WKT7" s="22"/>
      <c r="WKU7" s="22"/>
      <c r="WKV7" s="22"/>
      <c r="WKW7" s="22"/>
      <c r="WKX7" s="22"/>
      <c r="WKY7" s="22"/>
      <c r="WKZ7" s="22"/>
      <c r="WLA7" s="22"/>
      <c r="WLB7" s="22"/>
      <c r="WLC7" s="22"/>
      <c r="WLD7" s="22"/>
      <c r="WLE7" s="22"/>
      <c r="WLF7" s="22"/>
      <c r="WLG7" s="22"/>
      <c r="WLH7" s="22"/>
      <c r="WLI7" s="22"/>
      <c r="WLJ7" s="22"/>
      <c r="WLK7" s="22"/>
      <c r="WLL7" s="22"/>
      <c r="WLM7" s="22"/>
      <c r="WLN7" s="22"/>
      <c r="WLO7" s="22"/>
      <c r="WLP7" s="22"/>
      <c r="WLQ7" s="22"/>
      <c r="WLR7" s="22"/>
      <c r="WLS7" s="22"/>
      <c r="WLT7" s="22"/>
      <c r="WLU7" s="22"/>
      <c r="WLV7" s="22"/>
      <c r="WLW7" s="22"/>
      <c r="WLX7" s="22"/>
      <c r="WLY7" s="22"/>
      <c r="WLZ7" s="22"/>
      <c r="WMA7" s="22"/>
      <c r="WMB7" s="22"/>
      <c r="WMC7" s="22"/>
      <c r="WMD7" s="22"/>
      <c r="WME7" s="22"/>
      <c r="WMF7" s="22"/>
      <c r="WMG7" s="22"/>
      <c r="WMH7" s="22"/>
      <c r="WMI7" s="22"/>
      <c r="WMJ7" s="22"/>
      <c r="WMK7" s="22"/>
      <c r="WML7" s="22"/>
      <c r="WMM7" s="22"/>
      <c r="WMN7" s="22"/>
      <c r="WMO7" s="22"/>
      <c r="WMP7" s="22"/>
      <c r="WMQ7" s="22"/>
      <c r="WMR7" s="22"/>
      <c r="WMS7" s="22"/>
      <c r="WMT7" s="22"/>
      <c r="WMU7" s="22"/>
      <c r="WMV7" s="22"/>
      <c r="WMW7" s="22"/>
      <c r="WMX7" s="22"/>
      <c r="WMY7" s="22"/>
      <c r="WMZ7" s="22"/>
      <c r="WNA7" s="22"/>
      <c r="WNB7" s="22"/>
      <c r="WNC7" s="22"/>
      <c r="WND7" s="22"/>
      <c r="WNE7" s="22"/>
      <c r="WNF7" s="22"/>
      <c r="WNG7" s="22"/>
      <c r="WNH7" s="22"/>
      <c r="WNI7" s="22"/>
      <c r="WNJ7" s="22"/>
      <c r="WNK7" s="22"/>
      <c r="WNL7" s="22"/>
      <c r="WNM7" s="22"/>
      <c r="WNN7" s="22"/>
      <c r="WNO7" s="22"/>
      <c r="WNP7" s="22"/>
      <c r="WNQ7" s="22"/>
      <c r="WNR7" s="22"/>
      <c r="WNS7" s="22"/>
      <c r="WNT7" s="22"/>
      <c r="WNU7" s="22"/>
      <c r="WNV7" s="22"/>
      <c r="WNW7" s="22"/>
      <c r="WNX7" s="22"/>
      <c r="WNY7" s="22"/>
      <c r="WNZ7" s="22"/>
      <c r="WOA7" s="22"/>
      <c r="WOB7" s="22"/>
      <c r="WOC7" s="22"/>
      <c r="WOD7" s="22"/>
      <c r="WOE7" s="22"/>
      <c r="WOF7" s="22"/>
      <c r="WOG7" s="22"/>
      <c r="WOH7" s="22"/>
      <c r="WOI7" s="22"/>
      <c r="WOJ7" s="22"/>
      <c r="WOK7" s="22"/>
      <c r="WOL7" s="22"/>
      <c r="WOM7" s="22"/>
      <c r="WON7" s="22"/>
      <c r="WOO7" s="22"/>
      <c r="WOP7" s="22"/>
      <c r="WOQ7" s="22"/>
      <c r="WOR7" s="22"/>
      <c r="WOS7" s="22"/>
      <c r="WOT7" s="22"/>
      <c r="WOU7" s="22"/>
      <c r="WOV7" s="22"/>
      <c r="WOW7" s="22"/>
      <c r="WOX7" s="22"/>
      <c r="WOY7" s="22"/>
      <c r="WOZ7" s="22"/>
      <c r="WPA7" s="22"/>
      <c r="WPB7" s="22"/>
      <c r="WPC7" s="22"/>
      <c r="WPD7" s="22"/>
      <c r="WPE7" s="22"/>
      <c r="WPF7" s="22"/>
      <c r="WPG7" s="22"/>
      <c r="WPH7" s="22"/>
      <c r="WPI7" s="22"/>
      <c r="WPJ7" s="22"/>
      <c r="WPK7" s="22"/>
      <c r="WPL7" s="22"/>
      <c r="WPM7" s="22"/>
      <c r="WPN7" s="22"/>
      <c r="WPO7" s="22"/>
      <c r="WPP7" s="22"/>
      <c r="WPQ7" s="22"/>
      <c r="WPR7" s="22"/>
      <c r="WPS7" s="22"/>
      <c r="WPT7" s="22"/>
      <c r="WPU7" s="22"/>
      <c r="WPV7" s="22"/>
      <c r="WPW7" s="22"/>
      <c r="WPX7" s="22"/>
      <c r="WPY7" s="22"/>
      <c r="WPZ7" s="22"/>
      <c r="WQA7" s="22"/>
      <c r="WQB7" s="22"/>
      <c r="WQC7" s="22"/>
      <c r="WQD7" s="22"/>
      <c r="WQE7" s="22"/>
      <c r="WQF7" s="22"/>
      <c r="WQG7" s="22"/>
      <c r="WQH7" s="22"/>
      <c r="WQI7" s="22"/>
      <c r="WQJ7" s="22"/>
      <c r="WQK7" s="22"/>
      <c r="WQL7" s="22"/>
      <c r="WQM7" s="22"/>
      <c r="WQN7" s="22"/>
      <c r="WQO7" s="22"/>
      <c r="WQP7" s="22"/>
      <c r="WQQ7" s="22"/>
      <c r="WQR7" s="22"/>
      <c r="WQS7" s="22"/>
      <c r="WQT7" s="22"/>
      <c r="WQU7" s="22"/>
      <c r="WQV7" s="22"/>
      <c r="WQW7" s="22"/>
      <c r="WQX7" s="22"/>
      <c r="WQY7" s="22"/>
      <c r="WQZ7" s="22"/>
      <c r="WRA7" s="22"/>
      <c r="WRB7" s="22"/>
      <c r="WRC7" s="22"/>
      <c r="WRD7" s="22"/>
      <c r="WRE7" s="22"/>
      <c r="WRF7" s="22"/>
      <c r="WRG7" s="22"/>
      <c r="WRH7" s="22"/>
      <c r="WRI7" s="22"/>
      <c r="WRJ7" s="22"/>
      <c r="WRK7" s="22"/>
      <c r="WRL7" s="22"/>
      <c r="WRM7" s="22"/>
      <c r="WRN7" s="22"/>
      <c r="WRO7" s="22"/>
      <c r="WRP7" s="22"/>
      <c r="WRQ7" s="22"/>
      <c r="WRR7" s="22"/>
      <c r="WRS7" s="22"/>
      <c r="WRT7" s="22"/>
      <c r="WRU7" s="22"/>
      <c r="WRV7" s="22"/>
      <c r="WRW7" s="22"/>
      <c r="WRX7" s="22"/>
      <c r="WRY7" s="22"/>
      <c r="WRZ7" s="22"/>
      <c r="WSA7" s="22"/>
      <c r="WSB7" s="22"/>
      <c r="WSC7" s="22"/>
      <c r="WSD7" s="22"/>
      <c r="WSE7" s="22"/>
      <c r="WSF7" s="22"/>
      <c r="WSG7" s="22"/>
      <c r="WSH7" s="22"/>
      <c r="WSI7" s="22"/>
      <c r="WSJ7" s="22"/>
      <c r="WSK7" s="22"/>
      <c r="WSL7" s="22"/>
      <c r="WSM7" s="22"/>
      <c r="WSN7" s="22"/>
      <c r="WSO7" s="22"/>
      <c r="WSP7" s="22"/>
      <c r="WSQ7" s="22"/>
      <c r="WSR7" s="22"/>
      <c r="WSS7" s="22"/>
      <c r="WST7" s="22"/>
      <c r="WSU7" s="22"/>
      <c r="WSV7" s="22"/>
      <c r="WSW7" s="22"/>
      <c r="WSX7" s="22"/>
      <c r="WSY7" s="22"/>
      <c r="WSZ7" s="22"/>
      <c r="WTA7" s="22"/>
      <c r="WTB7" s="22"/>
      <c r="WTC7" s="22"/>
      <c r="WTD7" s="22"/>
      <c r="WTE7" s="22"/>
      <c r="WTF7" s="22"/>
      <c r="WTG7" s="22"/>
      <c r="WTH7" s="22"/>
      <c r="WTI7" s="22"/>
      <c r="WTJ7" s="22"/>
      <c r="WTK7" s="22"/>
      <c r="WTL7" s="22"/>
      <c r="WTM7" s="22"/>
      <c r="WTN7" s="22"/>
      <c r="WTO7" s="22"/>
      <c r="WTP7" s="22"/>
      <c r="WTQ7" s="22"/>
      <c r="WTR7" s="22"/>
      <c r="WTS7" s="22"/>
      <c r="WTT7" s="22"/>
      <c r="WTU7" s="22"/>
      <c r="WTV7" s="22"/>
      <c r="WTW7" s="22"/>
      <c r="WTX7" s="22"/>
      <c r="WTY7" s="22"/>
      <c r="WTZ7" s="22"/>
      <c r="WUA7" s="22"/>
      <c r="WUB7" s="22"/>
      <c r="WUC7" s="22"/>
      <c r="WUD7" s="22"/>
      <c r="WUE7" s="22"/>
      <c r="WUF7" s="22"/>
      <c r="WUG7" s="22"/>
      <c r="WUH7" s="22"/>
      <c r="WUI7" s="22"/>
      <c r="WUJ7" s="22"/>
      <c r="WUK7" s="22"/>
      <c r="WUL7" s="22"/>
      <c r="WUM7" s="22"/>
      <c r="WUN7" s="22"/>
      <c r="WUO7" s="22"/>
      <c r="WUP7" s="22"/>
      <c r="WUQ7" s="22"/>
      <c r="WUR7" s="22"/>
      <c r="WUS7" s="22"/>
      <c r="WUT7" s="22"/>
      <c r="WUU7" s="22"/>
      <c r="WUV7" s="22"/>
      <c r="WUW7" s="22"/>
      <c r="WUX7" s="22"/>
      <c r="WUY7" s="22"/>
      <c r="WUZ7" s="22"/>
      <c r="WVA7" s="22"/>
      <c r="WVB7" s="22"/>
      <c r="WVC7" s="22"/>
      <c r="WVD7" s="22"/>
      <c r="WVE7" s="22"/>
      <c r="WVF7" s="22"/>
      <c r="WVG7" s="22"/>
      <c r="WVH7" s="22"/>
      <c r="WVI7" s="22"/>
      <c r="WVJ7" s="22"/>
      <c r="WVK7" s="22"/>
      <c r="WVL7" s="22"/>
      <c r="WVM7" s="22"/>
      <c r="WVN7" s="22"/>
      <c r="WVO7" s="22"/>
      <c r="WVP7" s="22"/>
      <c r="WVQ7" s="22"/>
      <c r="WVR7" s="22"/>
      <c r="WVS7" s="22"/>
      <c r="WVT7" s="22"/>
      <c r="WVU7" s="22"/>
      <c r="WVV7" s="22"/>
      <c r="WVW7" s="22"/>
      <c r="WVX7" s="22"/>
      <c r="WVY7" s="22"/>
      <c r="WVZ7" s="22"/>
      <c r="WWA7" s="22"/>
      <c r="WWB7" s="22"/>
      <c r="WWC7" s="22"/>
      <c r="WWD7" s="22"/>
      <c r="WWE7" s="22"/>
      <c r="WWF7" s="22"/>
      <c r="WWG7" s="22"/>
      <c r="WWH7" s="22"/>
      <c r="WWI7" s="22"/>
      <c r="WWJ7" s="22"/>
      <c r="WWK7" s="22"/>
      <c r="WWL7" s="22"/>
      <c r="WWM7" s="22"/>
      <c r="WWN7" s="22"/>
      <c r="WWO7" s="22"/>
      <c r="WWP7" s="22"/>
      <c r="WWQ7" s="22"/>
      <c r="WWR7" s="22"/>
      <c r="WWS7" s="22"/>
      <c r="WWT7" s="22"/>
      <c r="WWU7" s="22"/>
      <c r="WWV7" s="22"/>
      <c r="WWW7" s="22"/>
      <c r="WWX7" s="22"/>
      <c r="WWY7" s="22"/>
      <c r="WWZ7" s="22"/>
      <c r="WXA7" s="22"/>
      <c r="WXB7" s="22"/>
      <c r="WXC7" s="22"/>
      <c r="WXD7" s="22"/>
      <c r="WXE7" s="22"/>
      <c r="WXF7" s="22"/>
      <c r="WXG7" s="22"/>
      <c r="WXH7" s="22"/>
      <c r="WXI7" s="22"/>
      <c r="WXJ7" s="22"/>
      <c r="WXK7" s="22"/>
      <c r="WXL7" s="22"/>
      <c r="WXM7" s="22"/>
      <c r="WXN7" s="22"/>
      <c r="WXO7" s="22"/>
      <c r="WXP7" s="22"/>
      <c r="WXQ7" s="22"/>
      <c r="WXR7" s="22"/>
      <c r="WXS7" s="22"/>
      <c r="WXT7" s="22"/>
      <c r="WXU7" s="22"/>
      <c r="WXV7" s="22"/>
      <c r="WXW7" s="22"/>
      <c r="WXX7" s="22"/>
      <c r="WXY7" s="22"/>
      <c r="WXZ7" s="22"/>
      <c r="WYA7" s="22"/>
      <c r="WYB7" s="22"/>
      <c r="WYC7" s="22"/>
      <c r="WYD7" s="22"/>
      <c r="WYE7" s="22"/>
      <c r="WYF7" s="22"/>
      <c r="WYG7" s="22"/>
      <c r="WYH7" s="22"/>
      <c r="WYI7" s="22"/>
      <c r="WYJ7" s="22"/>
      <c r="WYK7" s="22"/>
      <c r="WYL7" s="22"/>
      <c r="WYM7" s="22"/>
      <c r="WYN7" s="22"/>
      <c r="WYO7" s="22"/>
      <c r="WYP7" s="22"/>
      <c r="WYQ7" s="22"/>
      <c r="WYR7" s="22"/>
      <c r="WYS7" s="22"/>
      <c r="WYT7" s="22"/>
      <c r="WYU7" s="22"/>
      <c r="WYV7" s="22"/>
      <c r="WYW7" s="22"/>
      <c r="WYX7" s="22"/>
      <c r="WYY7" s="22"/>
      <c r="WYZ7" s="22"/>
      <c r="WZA7" s="22"/>
      <c r="WZB7" s="22"/>
      <c r="WZC7" s="22"/>
      <c r="WZD7" s="22"/>
      <c r="WZE7" s="22"/>
      <c r="WZF7" s="22"/>
      <c r="WZG7" s="22"/>
      <c r="WZH7" s="22"/>
      <c r="WZI7" s="22"/>
      <c r="WZJ7" s="22"/>
      <c r="WZK7" s="22"/>
      <c r="WZL7" s="22"/>
      <c r="WZM7" s="22"/>
      <c r="WZN7" s="22"/>
      <c r="WZO7" s="22"/>
      <c r="WZP7" s="22"/>
      <c r="WZQ7" s="22"/>
      <c r="WZR7" s="22"/>
      <c r="WZS7" s="22"/>
      <c r="WZT7" s="22"/>
      <c r="WZU7" s="22"/>
      <c r="WZV7" s="22"/>
      <c r="WZW7" s="22"/>
      <c r="WZX7" s="22"/>
      <c r="WZY7" s="22"/>
      <c r="WZZ7" s="22"/>
      <c r="XAA7" s="22"/>
      <c r="XAB7" s="22"/>
      <c r="XAC7" s="22"/>
      <c r="XAD7" s="22"/>
      <c r="XAE7" s="22"/>
      <c r="XAF7" s="22"/>
      <c r="XAG7" s="22"/>
      <c r="XAH7" s="22"/>
      <c r="XAI7" s="22"/>
      <c r="XAJ7" s="22"/>
      <c r="XAK7" s="22"/>
      <c r="XAL7" s="22"/>
      <c r="XAM7" s="22"/>
      <c r="XAN7" s="22"/>
      <c r="XAO7" s="22"/>
      <c r="XAP7" s="22"/>
      <c r="XAQ7" s="22"/>
      <c r="XAR7" s="22"/>
      <c r="XAS7" s="22"/>
      <c r="XAT7" s="22"/>
      <c r="XAU7" s="22"/>
      <c r="XAV7" s="22"/>
      <c r="XAW7" s="22"/>
      <c r="XAX7" s="22"/>
      <c r="XAY7" s="22"/>
      <c r="XAZ7" s="22"/>
      <c r="XBA7" s="22"/>
      <c r="XBB7" s="22"/>
      <c r="XBC7" s="22"/>
      <c r="XBD7" s="22"/>
      <c r="XBE7" s="22"/>
      <c r="XBF7" s="22"/>
      <c r="XBG7" s="22"/>
      <c r="XBH7" s="22"/>
      <c r="XBI7" s="22"/>
      <c r="XBJ7" s="22"/>
      <c r="XBK7" s="22"/>
      <c r="XBL7" s="22"/>
      <c r="XBM7" s="22"/>
      <c r="XBN7" s="22"/>
      <c r="XBO7" s="22"/>
      <c r="XBP7" s="22"/>
      <c r="XBQ7" s="22"/>
      <c r="XBR7" s="22"/>
      <c r="XBS7" s="22"/>
      <c r="XBT7" s="22"/>
      <c r="XBU7" s="22"/>
      <c r="XBV7" s="22"/>
      <c r="XBW7" s="22"/>
      <c r="XBX7" s="22"/>
      <c r="XBY7" s="22"/>
      <c r="XBZ7" s="22"/>
      <c r="XCA7" s="22"/>
      <c r="XCB7" s="22"/>
      <c r="XCC7" s="22"/>
      <c r="XCD7" s="22"/>
      <c r="XCE7" s="22"/>
      <c r="XCF7" s="22"/>
      <c r="XCG7" s="22"/>
      <c r="XCH7" s="22"/>
      <c r="XCI7" s="22"/>
      <c r="XCJ7" s="22"/>
      <c r="XCK7" s="22"/>
      <c r="XCL7" s="22"/>
      <c r="XCM7" s="22"/>
      <c r="XCN7" s="22"/>
      <c r="XCO7" s="22"/>
      <c r="XCP7" s="22"/>
      <c r="XCQ7" s="22"/>
      <c r="XCR7" s="22"/>
      <c r="XCS7" s="22"/>
      <c r="XCT7" s="22"/>
      <c r="XCU7" s="22"/>
      <c r="XCV7" s="22"/>
      <c r="XCW7" s="22"/>
      <c r="XCX7" s="22"/>
      <c r="XCY7" s="22"/>
      <c r="XCZ7" s="22"/>
      <c r="XDA7" s="22"/>
      <c r="XDB7" s="22"/>
      <c r="XDC7" s="22"/>
      <c r="XDD7" s="22"/>
      <c r="XDE7" s="22"/>
      <c r="XDF7" s="22"/>
      <c r="XDG7" s="22"/>
      <c r="XDH7" s="22"/>
      <c r="XDI7" s="22"/>
      <c r="XDJ7" s="22"/>
      <c r="XDK7" s="22"/>
      <c r="XDL7" s="22"/>
      <c r="XDM7" s="22"/>
      <c r="XDN7" s="22"/>
      <c r="XDO7" s="22"/>
      <c r="XDP7" s="22"/>
      <c r="XDQ7" s="22"/>
      <c r="XDR7" s="22"/>
      <c r="XDS7" s="22"/>
      <c r="XDT7" s="22"/>
      <c r="XDU7" s="22"/>
      <c r="XDV7" s="22"/>
      <c r="XDW7" s="22"/>
      <c r="XDX7" s="22"/>
      <c r="XDY7" s="22"/>
      <c r="XDZ7" s="22"/>
      <c r="XEA7" s="22"/>
      <c r="XEB7" s="22"/>
      <c r="XEC7" s="22"/>
      <c r="XED7" s="22"/>
      <c r="XEE7" s="22"/>
      <c r="XEF7" s="22"/>
      <c r="XEG7" s="22"/>
      <c r="XEH7" s="22"/>
      <c r="XEI7" s="22"/>
      <c r="XEJ7" s="22"/>
      <c r="XEK7" s="22"/>
      <c r="XEL7" s="22"/>
      <c r="XEM7" s="22"/>
      <c r="XEN7" s="22"/>
      <c r="XEO7" s="22"/>
      <c r="XEP7" s="22"/>
      <c r="XEQ7" s="22"/>
      <c r="XER7" s="22"/>
      <c r="XES7" s="22"/>
      <c r="XET7" s="22"/>
      <c r="XEU7" s="22"/>
      <c r="XEV7" s="22"/>
      <c r="XEW7" s="22"/>
      <c r="XEX7" s="22"/>
      <c r="XEY7" s="22"/>
      <c r="XEZ7" s="22"/>
      <c r="XFA7" s="22"/>
      <c r="XFB7" s="22"/>
      <c r="XFC7" s="22"/>
    </row>
    <row r="8" spans="1:16383" ht="18.75" x14ac:dyDescent="0.25">
      <c r="A8" s="17">
        <v>44383</v>
      </c>
      <c r="B8" s="51">
        <v>7</v>
      </c>
      <c r="C8" s="24" t="s">
        <v>56</v>
      </c>
      <c r="D8" s="23">
        <v>2</v>
      </c>
      <c r="E8" s="52">
        <v>10</v>
      </c>
      <c r="F8" s="23"/>
      <c r="G8" s="52">
        <v>0</v>
      </c>
      <c r="H8" s="19" t="s">
        <v>3</v>
      </c>
      <c r="I8" s="20">
        <v>1</v>
      </c>
      <c r="J8" s="52">
        <v>3</v>
      </c>
      <c r="K8" s="19"/>
      <c r="L8" s="20"/>
      <c r="M8" s="52">
        <v>0</v>
      </c>
      <c r="N8" s="19"/>
      <c r="O8" s="20"/>
      <c r="P8" s="52">
        <v>0</v>
      </c>
      <c r="Q8" s="53">
        <v>1</v>
      </c>
      <c r="R8" s="53">
        <v>3</v>
      </c>
      <c r="S8" s="54">
        <v>13</v>
      </c>
      <c r="T8" s="21"/>
    </row>
    <row r="9" spans="1:16383" ht="18.75" x14ac:dyDescent="0.25">
      <c r="A9" s="17">
        <v>44384</v>
      </c>
      <c r="B9" s="51">
        <v>9</v>
      </c>
      <c r="C9" s="24" t="s">
        <v>56</v>
      </c>
      <c r="D9" s="23">
        <v>1</v>
      </c>
      <c r="E9" s="52">
        <v>5</v>
      </c>
      <c r="F9" s="23"/>
      <c r="G9" s="52">
        <v>0</v>
      </c>
      <c r="H9" s="19"/>
      <c r="I9" s="20"/>
      <c r="J9" s="52">
        <v>0</v>
      </c>
      <c r="K9" s="19"/>
      <c r="L9" s="20"/>
      <c r="M9" s="52">
        <v>0</v>
      </c>
      <c r="N9" s="19"/>
      <c r="O9" s="20"/>
      <c r="P9" s="52">
        <v>0</v>
      </c>
      <c r="Q9" s="53">
        <v>0</v>
      </c>
      <c r="R9" s="53">
        <v>0</v>
      </c>
      <c r="S9" s="54">
        <v>5</v>
      </c>
      <c r="T9" s="21"/>
    </row>
    <row r="10" spans="1:16383" ht="18.75" x14ac:dyDescent="0.25">
      <c r="A10" s="17">
        <v>44415</v>
      </c>
      <c r="B10" s="51">
        <v>6</v>
      </c>
      <c r="C10" s="24" t="s">
        <v>57</v>
      </c>
      <c r="D10" s="23">
        <v>2</v>
      </c>
      <c r="E10" s="52">
        <v>10</v>
      </c>
      <c r="F10" s="23"/>
      <c r="G10" s="52">
        <v>0</v>
      </c>
      <c r="H10" s="19"/>
      <c r="I10" s="20"/>
      <c r="J10" s="52">
        <v>0</v>
      </c>
      <c r="K10" s="19"/>
      <c r="L10" s="20"/>
      <c r="M10" s="52">
        <v>0</v>
      </c>
      <c r="N10" s="19"/>
      <c r="O10" s="20"/>
      <c r="P10" s="52">
        <v>0</v>
      </c>
      <c r="Q10" s="53">
        <v>0</v>
      </c>
      <c r="R10" s="53">
        <v>0</v>
      </c>
      <c r="S10" s="54">
        <v>10</v>
      </c>
      <c r="T10" s="21"/>
    </row>
    <row r="11" spans="1:16383" ht="18.75" x14ac:dyDescent="0.25">
      <c r="A11" s="17">
        <v>44444</v>
      </c>
      <c r="B11" s="51">
        <v>16</v>
      </c>
      <c r="C11" s="24" t="s">
        <v>58</v>
      </c>
      <c r="D11" s="23">
        <v>1</v>
      </c>
      <c r="E11" s="52">
        <v>5</v>
      </c>
      <c r="F11" s="23"/>
      <c r="G11" s="52">
        <v>0</v>
      </c>
      <c r="H11" s="19"/>
      <c r="I11" s="20"/>
      <c r="J11" s="52">
        <v>0</v>
      </c>
      <c r="K11" s="19"/>
      <c r="L11" s="20"/>
      <c r="M11" s="52">
        <v>0</v>
      </c>
      <c r="N11" s="19"/>
      <c r="O11" s="20"/>
      <c r="P11" s="52">
        <v>0</v>
      </c>
      <c r="Q11" s="53">
        <v>0</v>
      </c>
      <c r="R11" s="53">
        <v>0</v>
      </c>
      <c r="S11" s="54">
        <v>5</v>
      </c>
      <c r="T11" s="21"/>
    </row>
    <row r="12" spans="1:16383" ht="18.75" x14ac:dyDescent="0.25">
      <c r="A12" s="17">
        <v>44459</v>
      </c>
      <c r="B12" s="51">
        <v>5</v>
      </c>
      <c r="C12" s="24" t="s">
        <v>59</v>
      </c>
      <c r="D12" s="23">
        <v>1</v>
      </c>
      <c r="E12" s="52">
        <v>5</v>
      </c>
      <c r="F12" s="23"/>
      <c r="G12" s="52">
        <v>0</v>
      </c>
      <c r="H12" s="19"/>
      <c r="I12" s="20"/>
      <c r="J12" s="52">
        <v>0</v>
      </c>
      <c r="K12" s="19"/>
      <c r="L12" s="20"/>
      <c r="M12" s="52">
        <v>0</v>
      </c>
      <c r="N12" s="19"/>
      <c r="O12" s="20"/>
      <c r="P12" s="52">
        <v>0</v>
      </c>
      <c r="Q12" s="53">
        <v>0</v>
      </c>
      <c r="R12" s="53">
        <v>0</v>
      </c>
      <c r="S12" s="54">
        <v>5</v>
      </c>
      <c r="T12" s="21"/>
    </row>
    <row r="13" spans="1:16383" ht="18.75" x14ac:dyDescent="0.25">
      <c r="A13" s="17">
        <v>44329</v>
      </c>
      <c r="B13" s="55">
        <v>22</v>
      </c>
      <c r="C13" s="24" t="s">
        <v>60</v>
      </c>
      <c r="D13" s="23"/>
      <c r="E13" s="25">
        <v>0</v>
      </c>
      <c r="F13" s="23"/>
      <c r="G13" s="25">
        <v>0</v>
      </c>
      <c r="H13" s="19" t="s">
        <v>3</v>
      </c>
      <c r="I13" s="20">
        <v>1</v>
      </c>
      <c r="J13" s="25">
        <v>3</v>
      </c>
      <c r="K13" s="19"/>
      <c r="L13" s="20"/>
      <c r="M13" s="25">
        <v>0</v>
      </c>
      <c r="N13" s="19"/>
      <c r="O13" s="20"/>
      <c r="P13" s="25">
        <v>0</v>
      </c>
      <c r="Q13" s="56">
        <v>1</v>
      </c>
      <c r="R13" s="56">
        <v>3</v>
      </c>
      <c r="S13" s="57">
        <v>3</v>
      </c>
      <c r="T13" s="21"/>
    </row>
    <row r="14" spans="1:16383" ht="18.75" x14ac:dyDescent="0.25">
      <c r="A14" s="17">
        <v>44336</v>
      </c>
      <c r="B14" s="55">
        <v>3</v>
      </c>
      <c r="C14" s="24" t="s">
        <v>60</v>
      </c>
      <c r="D14" s="23"/>
      <c r="E14" s="25">
        <v>0</v>
      </c>
      <c r="F14" s="23"/>
      <c r="G14" s="25">
        <v>0</v>
      </c>
      <c r="H14" s="19" t="s">
        <v>4</v>
      </c>
      <c r="I14" s="20">
        <v>1</v>
      </c>
      <c r="J14" s="25">
        <v>5</v>
      </c>
      <c r="K14" s="19"/>
      <c r="L14" s="20"/>
      <c r="M14" s="25">
        <v>0</v>
      </c>
      <c r="N14" s="19"/>
      <c r="O14" s="20"/>
      <c r="P14" s="25">
        <v>0</v>
      </c>
      <c r="Q14" s="56">
        <v>1</v>
      </c>
      <c r="R14" s="56">
        <v>5</v>
      </c>
      <c r="S14" s="57">
        <v>5</v>
      </c>
      <c r="T14" s="21"/>
    </row>
    <row r="15" spans="1:16383" ht="18.75" x14ac:dyDescent="0.25">
      <c r="A15" s="17">
        <v>44338</v>
      </c>
      <c r="B15" s="55">
        <v>11</v>
      </c>
      <c r="C15" s="24" t="s">
        <v>60</v>
      </c>
      <c r="D15" s="23"/>
      <c r="E15" s="25">
        <v>0</v>
      </c>
      <c r="F15" s="23"/>
      <c r="G15" s="25">
        <v>0</v>
      </c>
      <c r="H15" s="19" t="s">
        <v>3</v>
      </c>
      <c r="I15" s="20">
        <v>1</v>
      </c>
      <c r="J15" s="25">
        <v>3</v>
      </c>
      <c r="K15" s="19"/>
      <c r="L15" s="20"/>
      <c r="M15" s="25">
        <v>0</v>
      </c>
      <c r="N15" s="19"/>
      <c r="O15" s="20"/>
      <c r="P15" s="25">
        <v>0</v>
      </c>
      <c r="Q15" s="56">
        <v>1</v>
      </c>
      <c r="R15" s="56">
        <v>3</v>
      </c>
      <c r="S15" s="57">
        <v>3</v>
      </c>
      <c r="T15" s="21"/>
    </row>
    <row r="16" spans="1:16383" ht="18.75" x14ac:dyDescent="0.25">
      <c r="A16" s="17">
        <v>44339</v>
      </c>
      <c r="B16" s="55">
        <v>6</v>
      </c>
      <c r="C16" s="24" t="s">
        <v>60</v>
      </c>
      <c r="D16" s="23">
        <v>1</v>
      </c>
      <c r="E16" s="25">
        <v>5</v>
      </c>
      <c r="F16" s="23"/>
      <c r="G16" s="25">
        <v>0</v>
      </c>
      <c r="H16" s="19" t="s">
        <v>4</v>
      </c>
      <c r="I16" s="20">
        <v>1</v>
      </c>
      <c r="J16" s="25">
        <v>5</v>
      </c>
      <c r="K16" s="19"/>
      <c r="L16" s="20"/>
      <c r="M16" s="25">
        <v>0</v>
      </c>
      <c r="N16" s="19"/>
      <c r="O16" s="20"/>
      <c r="P16" s="25">
        <v>0</v>
      </c>
      <c r="Q16" s="56">
        <v>1</v>
      </c>
      <c r="R16" s="56">
        <v>5</v>
      </c>
      <c r="S16" s="57">
        <v>10</v>
      </c>
      <c r="T16" s="21"/>
    </row>
    <row r="17" spans="1:20" ht="18.75" x14ac:dyDescent="0.25">
      <c r="A17" s="17">
        <v>44370</v>
      </c>
      <c r="B17" s="55">
        <v>1</v>
      </c>
      <c r="C17" s="24" t="s">
        <v>61</v>
      </c>
      <c r="D17" s="23">
        <v>3</v>
      </c>
      <c r="E17" s="25">
        <v>15</v>
      </c>
      <c r="F17" s="23"/>
      <c r="G17" s="25">
        <v>0</v>
      </c>
      <c r="H17" s="19"/>
      <c r="I17" s="20"/>
      <c r="J17" s="25">
        <v>0</v>
      </c>
      <c r="K17" s="19"/>
      <c r="L17" s="20"/>
      <c r="M17" s="25">
        <v>0</v>
      </c>
      <c r="N17" s="19"/>
      <c r="O17" s="20"/>
      <c r="P17" s="25">
        <v>0</v>
      </c>
      <c r="Q17" s="56">
        <v>0</v>
      </c>
      <c r="R17" s="56">
        <v>0</v>
      </c>
      <c r="S17" s="57">
        <v>15</v>
      </c>
      <c r="T17" s="21"/>
    </row>
    <row r="18" spans="1:20" ht="18.75" x14ac:dyDescent="0.25">
      <c r="A18" s="17">
        <v>44307</v>
      </c>
      <c r="B18" s="55">
        <v>6</v>
      </c>
      <c r="C18" s="24" t="s">
        <v>62</v>
      </c>
      <c r="D18" s="23"/>
      <c r="E18" s="25">
        <v>0</v>
      </c>
      <c r="F18" s="23"/>
      <c r="G18" s="25">
        <v>0</v>
      </c>
      <c r="H18" s="19" t="s">
        <v>4</v>
      </c>
      <c r="I18" s="20">
        <v>1</v>
      </c>
      <c r="J18" s="25">
        <v>5</v>
      </c>
      <c r="K18" s="19"/>
      <c r="L18" s="20"/>
      <c r="M18" s="25">
        <v>0</v>
      </c>
      <c r="N18" s="19"/>
      <c r="O18" s="20"/>
      <c r="P18" s="25">
        <v>0</v>
      </c>
      <c r="Q18" s="56">
        <v>1</v>
      </c>
      <c r="R18" s="56">
        <v>5</v>
      </c>
      <c r="S18" s="57">
        <v>5</v>
      </c>
      <c r="T18" s="21"/>
    </row>
    <row r="19" spans="1:20" ht="18.75" x14ac:dyDescent="0.25">
      <c r="A19" s="17">
        <v>44314</v>
      </c>
      <c r="B19" s="55">
        <v>5</v>
      </c>
      <c r="C19" s="24" t="s">
        <v>62</v>
      </c>
      <c r="D19" s="23"/>
      <c r="E19" s="25">
        <v>0</v>
      </c>
      <c r="F19" s="23"/>
      <c r="G19" s="25">
        <v>0</v>
      </c>
      <c r="H19" s="19" t="s">
        <v>4</v>
      </c>
      <c r="I19" s="20">
        <v>1</v>
      </c>
      <c r="J19" s="25">
        <v>5</v>
      </c>
      <c r="K19" s="19"/>
      <c r="L19" s="20"/>
      <c r="M19" s="25">
        <v>0</v>
      </c>
      <c r="N19" s="19"/>
      <c r="O19" s="20"/>
      <c r="P19" s="25">
        <v>0</v>
      </c>
      <c r="Q19" s="56">
        <v>1</v>
      </c>
      <c r="R19" s="56">
        <v>5</v>
      </c>
      <c r="S19" s="57">
        <v>5</v>
      </c>
      <c r="T19" s="21"/>
    </row>
    <row r="20" spans="1:20" ht="18.75" x14ac:dyDescent="0.25">
      <c r="A20" s="17">
        <v>44328</v>
      </c>
      <c r="B20" s="55">
        <v>26</v>
      </c>
      <c r="C20" s="24" t="s">
        <v>63</v>
      </c>
      <c r="D20" s="23">
        <v>1</v>
      </c>
      <c r="E20" s="25">
        <v>5</v>
      </c>
      <c r="F20" s="23"/>
      <c r="G20" s="25">
        <v>0</v>
      </c>
      <c r="H20" s="19"/>
      <c r="I20" s="20"/>
      <c r="J20" s="25">
        <v>0</v>
      </c>
      <c r="K20" s="19"/>
      <c r="L20" s="20"/>
      <c r="M20" s="25">
        <v>0</v>
      </c>
      <c r="N20" s="19"/>
      <c r="O20" s="20"/>
      <c r="P20" s="25">
        <v>0</v>
      </c>
      <c r="Q20" s="56">
        <v>0</v>
      </c>
      <c r="R20" s="56">
        <v>0</v>
      </c>
      <c r="S20" s="57">
        <v>5</v>
      </c>
      <c r="T20" s="21"/>
    </row>
    <row r="21" spans="1:20" ht="18.75" x14ac:dyDescent="0.25">
      <c r="A21" s="17">
        <v>44588</v>
      </c>
      <c r="B21" s="55">
        <v>15</v>
      </c>
      <c r="C21" s="24" t="s">
        <v>64</v>
      </c>
      <c r="D21" s="23">
        <v>1</v>
      </c>
      <c r="E21" s="25">
        <v>5</v>
      </c>
      <c r="F21" s="23"/>
      <c r="G21" s="25">
        <v>0</v>
      </c>
      <c r="H21" s="19"/>
      <c r="I21" s="20"/>
      <c r="J21" s="25">
        <v>0</v>
      </c>
      <c r="K21" s="19"/>
      <c r="L21" s="20"/>
      <c r="M21" s="25">
        <v>0</v>
      </c>
      <c r="N21" s="19"/>
      <c r="O21" s="20"/>
      <c r="P21" s="25">
        <v>0</v>
      </c>
      <c r="Q21" s="56">
        <v>0</v>
      </c>
      <c r="R21" s="56">
        <v>0</v>
      </c>
      <c r="S21" s="57">
        <v>5</v>
      </c>
      <c r="T21" s="21"/>
    </row>
    <row r="22" spans="1:20" ht="18.75" x14ac:dyDescent="0.25">
      <c r="A22" s="17">
        <v>44612</v>
      </c>
      <c r="B22" s="55">
        <v>6</v>
      </c>
      <c r="C22" s="24" t="s">
        <v>65</v>
      </c>
      <c r="D22" s="23">
        <v>1</v>
      </c>
      <c r="E22" s="25">
        <v>5</v>
      </c>
      <c r="F22" s="23"/>
      <c r="G22" s="25">
        <v>0</v>
      </c>
      <c r="H22" s="19"/>
      <c r="I22" s="20"/>
      <c r="J22" s="25">
        <v>0</v>
      </c>
      <c r="K22" s="19"/>
      <c r="L22" s="20"/>
      <c r="M22" s="25">
        <v>0</v>
      </c>
      <c r="N22" s="19"/>
      <c r="O22" s="20"/>
      <c r="P22" s="25">
        <v>0</v>
      </c>
      <c r="Q22" s="56">
        <v>0</v>
      </c>
      <c r="R22" s="56">
        <v>0</v>
      </c>
      <c r="S22" s="57">
        <v>5</v>
      </c>
      <c r="T22" s="21"/>
    </row>
    <row r="23" spans="1:20" ht="18.75" x14ac:dyDescent="0.25">
      <c r="A23" s="17">
        <v>44612</v>
      </c>
      <c r="B23" s="55">
        <v>10</v>
      </c>
      <c r="C23" s="24" t="s">
        <v>64</v>
      </c>
      <c r="D23" s="23">
        <v>1</v>
      </c>
      <c r="E23" s="25">
        <v>5</v>
      </c>
      <c r="F23" s="23"/>
      <c r="G23" s="25">
        <v>0</v>
      </c>
      <c r="H23" s="19" t="s">
        <v>4</v>
      </c>
      <c r="I23" s="20">
        <v>1</v>
      </c>
      <c r="J23" s="25">
        <v>6</v>
      </c>
      <c r="K23" s="19"/>
      <c r="L23" s="20"/>
      <c r="M23" s="25">
        <v>0</v>
      </c>
      <c r="N23" s="19"/>
      <c r="O23" s="20"/>
      <c r="P23" s="25">
        <v>0</v>
      </c>
      <c r="Q23" s="56">
        <v>1</v>
      </c>
      <c r="R23" s="56">
        <v>6</v>
      </c>
      <c r="S23" s="57">
        <v>11</v>
      </c>
      <c r="T23" s="21"/>
    </row>
    <row r="24" spans="1:20" ht="18.75" x14ac:dyDescent="0.25">
      <c r="A24" s="17">
        <v>44613</v>
      </c>
      <c r="B24" s="55">
        <v>3</v>
      </c>
      <c r="C24" s="24" t="s">
        <v>64</v>
      </c>
      <c r="D24" s="23">
        <v>1</v>
      </c>
      <c r="E24" s="25">
        <v>5</v>
      </c>
      <c r="F24" s="23"/>
      <c r="G24" s="25">
        <v>0</v>
      </c>
      <c r="H24" s="19"/>
      <c r="I24" s="20"/>
      <c r="J24" s="25">
        <v>0</v>
      </c>
      <c r="K24" s="19"/>
      <c r="L24" s="20"/>
      <c r="M24" s="25">
        <v>0</v>
      </c>
      <c r="N24" s="19"/>
      <c r="O24" s="20"/>
      <c r="P24" s="25">
        <v>0</v>
      </c>
      <c r="Q24" s="56">
        <v>0</v>
      </c>
      <c r="R24" s="56">
        <v>0</v>
      </c>
      <c r="S24" s="57">
        <v>5</v>
      </c>
      <c r="T24" s="21"/>
    </row>
    <row r="25" spans="1:20" ht="18.75" x14ac:dyDescent="0.25">
      <c r="A25" s="17">
        <v>44641</v>
      </c>
      <c r="B25" s="55">
        <v>9</v>
      </c>
      <c r="C25" s="24" t="s">
        <v>66</v>
      </c>
      <c r="D25" s="23">
        <v>8</v>
      </c>
      <c r="E25" s="25">
        <v>40</v>
      </c>
      <c r="F25" s="23"/>
      <c r="G25" s="25">
        <v>0</v>
      </c>
      <c r="H25" s="19"/>
      <c r="I25" s="20"/>
      <c r="J25" s="25">
        <v>0</v>
      </c>
      <c r="K25" s="19"/>
      <c r="L25" s="20"/>
      <c r="M25" s="25">
        <v>0</v>
      </c>
      <c r="N25" s="19"/>
      <c r="O25" s="20"/>
      <c r="P25" s="25">
        <v>0</v>
      </c>
      <c r="Q25" s="56">
        <v>0</v>
      </c>
      <c r="R25" s="56">
        <v>0</v>
      </c>
      <c r="S25" s="57">
        <v>40</v>
      </c>
      <c r="T25" s="21"/>
    </row>
    <row r="26" spans="1:20" ht="18.75" x14ac:dyDescent="0.25">
      <c r="A26" s="17">
        <v>44651</v>
      </c>
      <c r="B26" s="55">
        <v>26</v>
      </c>
      <c r="C26" s="24" t="s">
        <v>67</v>
      </c>
      <c r="D26" s="23">
        <v>1</v>
      </c>
      <c r="E26" s="25">
        <v>5</v>
      </c>
      <c r="F26" s="23"/>
      <c r="G26" s="25">
        <v>0</v>
      </c>
      <c r="H26" s="19"/>
      <c r="I26" s="20"/>
      <c r="J26" s="25">
        <v>0</v>
      </c>
      <c r="K26" s="19"/>
      <c r="L26" s="20"/>
      <c r="M26" s="25">
        <v>0</v>
      </c>
      <c r="N26" s="19"/>
      <c r="O26" s="20"/>
      <c r="P26" s="25">
        <v>0</v>
      </c>
      <c r="Q26" s="56">
        <v>0</v>
      </c>
      <c r="R26" s="56">
        <v>0</v>
      </c>
      <c r="S26" s="57">
        <v>5</v>
      </c>
      <c r="T26" s="21"/>
    </row>
    <row r="27" spans="1:20" ht="18.75" x14ac:dyDescent="0.25">
      <c r="A27" s="17">
        <v>44684</v>
      </c>
      <c r="B27" s="55">
        <v>1</v>
      </c>
      <c r="C27" s="24" t="s">
        <v>68</v>
      </c>
      <c r="D27" s="23"/>
      <c r="E27" s="25">
        <v>0</v>
      </c>
      <c r="F27" s="23"/>
      <c r="G27" s="25">
        <v>0</v>
      </c>
      <c r="H27" s="19" t="s">
        <v>69</v>
      </c>
      <c r="I27" s="20">
        <v>1</v>
      </c>
      <c r="J27" s="25">
        <v>7</v>
      </c>
      <c r="K27" s="19"/>
      <c r="L27" s="20"/>
      <c r="M27" s="25">
        <v>0</v>
      </c>
      <c r="N27" s="19"/>
      <c r="O27" s="20"/>
      <c r="P27" s="25">
        <v>0</v>
      </c>
      <c r="Q27" s="56">
        <v>1</v>
      </c>
      <c r="R27" s="56">
        <v>7</v>
      </c>
      <c r="S27" s="57">
        <v>7</v>
      </c>
      <c r="T27" s="21"/>
    </row>
    <row r="28" spans="1:20" ht="18.75" x14ac:dyDescent="0.25">
      <c r="A28" s="17">
        <v>44693</v>
      </c>
      <c r="B28" s="55">
        <v>18</v>
      </c>
      <c r="C28" s="24" t="s">
        <v>70</v>
      </c>
      <c r="D28" s="23">
        <v>2</v>
      </c>
      <c r="E28" s="25">
        <v>10</v>
      </c>
      <c r="F28" s="23"/>
      <c r="G28" s="25">
        <v>0</v>
      </c>
      <c r="H28" s="19"/>
      <c r="I28" s="20"/>
      <c r="J28" s="25">
        <v>0</v>
      </c>
      <c r="K28" s="19"/>
      <c r="L28" s="20"/>
      <c r="M28" s="25">
        <v>0</v>
      </c>
      <c r="N28" s="19"/>
      <c r="O28" s="20"/>
      <c r="P28" s="25">
        <v>0</v>
      </c>
      <c r="Q28" s="56">
        <v>0</v>
      </c>
      <c r="R28" s="56">
        <v>0</v>
      </c>
      <c r="S28" s="57">
        <v>10</v>
      </c>
      <c r="T28" s="21"/>
    </row>
    <row r="29" spans="1:20" ht="18.75" x14ac:dyDescent="0.25">
      <c r="A29" s="17">
        <v>44694</v>
      </c>
      <c r="B29" s="55">
        <v>22</v>
      </c>
      <c r="C29" s="24" t="s">
        <v>70</v>
      </c>
      <c r="D29" s="23">
        <v>1</v>
      </c>
      <c r="E29" s="25">
        <v>5</v>
      </c>
      <c r="F29" s="23"/>
      <c r="G29" s="25">
        <v>0</v>
      </c>
      <c r="H29" s="19"/>
      <c r="I29" s="20"/>
      <c r="J29" s="25">
        <v>0</v>
      </c>
      <c r="K29" s="19"/>
      <c r="L29" s="20"/>
      <c r="M29" s="25">
        <v>0</v>
      </c>
      <c r="N29" s="19"/>
      <c r="O29" s="20"/>
      <c r="P29" s="25">
        <v>0</v>
      </c>
      <c r="Q29" s="56">
        <v>0</v>
      </c>
      <c r="R29" s="56">
        <v>0</v>
      </c>
      <c r="S29" s="57">
        <v>5</v>
      </c>
      <c r="T29" s="21"/>
    </row>
    <row r="30" spans="1:20" ht="18.75" x14ac:dyDescent="0.25">
      <c r="A30" s="17">
        <v>44696</v>
      </c>
      <c r="B30" s="55">
        <v>16</v>
      </c>
      <c r="C30" s="24" t="s">
        <v>70</v>
      </c>
      <c r="D30" s="23">
        <v>1</v>
      </c>
      <c r="E30" s="25">
        <v>5</v>
      </c>
      <c r="F30" s="23"/>
      <c r="G30" s="25">
        <v>0</v>
      </c>
      <c r="H30" s="19" t="s">
        <v>69</v>
      </c>
      <c r="I30" s="20">
        <v>2</v>
      </c>
      <c r="J30" s="25">
        <v>14</v>
      </c>
      <c r="K30" s="19"/>
      <c r="L30" s="20"/>
      <c r="M30" s="25">
        <v>0</v>
      </c>
      <c r="N30" s="19"/>
      <c r="O30" s="20"/>
      <c r="P30" s="25">
        <v>0</v>
      </c>
      <c r="Q30" s="56">
        <v>2</v>
      </c>
      <c r="R30" s="56">
        <v>14</v>
      </c>
      <c r="S30" s="57">
        <v>19</v>
      </c>
      <c r="T30" s="21"/>
    </row>
    <row r="31" spans="1:20" ht="18.75" x14ac:dyDescent="0.25">
      <c r="A31" s="17">
        <v>44707</v>
      </c>
      <c r="B31" s="51">
        <v>13</v>
      </c>
      <c r="C31" s="24" t="s">
        <v>71</v>
      </c>
      <c r="D31" s="23">
        <v>3</v>
      </c>
      <c r="E31" s="52">
        <v>15</v>
      </c>
      <c r="F31" s="23"/>
      <c r="G31" s="52">
        <v>0</v>
      </c>
      <c r="H31" s="19" t="s">
        <v>4</v>
      </c>
      <c r="I31" s="20">
        <v>2</v>
      </c>
      <c r="J31" s="52">
        <v>12</v>
      </c>
      <c r="K31" s="19"/>
      <c r="L31" s="20"/>
      <c r="M31" s="52">
        <v>0</v>
      </c>
      <c r="N31" s="19"/>
      <c r="O31" s="20"/>
      <c r="P31" s="52">
        <v>0</v>
      </c>
      <c r="Q31" s="53">
        <v>2</v>
      </c>
      <c r="R31" s="53">
        <v>12</v>
      </c>
      <c r="S31" s="54">
        <v>27</v>
      </c>
      <c r="T31" s="21"/>
    </row>
    <row r="32" spans="1:20" ht="18.75" x14ac:dyDescent="0.25">
      <c r="A32" s="17">
        <v>44708</v>
      </c>
      <c r="B32" s="51">
        <v>4</v>
      </c>
      <c r="C32" s="24" t="s">
        <v>71</v>
      </c>
      <c r="D32" s="23">
        <v>9</v>
      </c>
      <c r="E32" s="52">
        <v>45</v>
      </c>
      <c r="F32" s="23"/>
      <c r="G32" s="52">
        <v>0</v>
      </c>
      <c r="H32" s="19" t="s">
        <v>4</v>
      </c>
      <c r="I32" s="20">
        <v>1</v>
      </c>
      <c r="J32" s="52">
        <v>6</v>
      </c>
      <c r="K32" s="19" t="s">
        <v>69</v>
      </c>
      <c r="L32" s="20">
        <v>1</v>
      </c>
      <c r="M32" s="52">
        <v>7</v>
      </c>
      <c r="N32" s="19"/>
      <c r="O32" s="20"/>
      <c r="P32" s="52">
        <v>0</v>
      </c>
      <c r="Q32" s="53">
        <v>2</v>
      </c>
      <c r="R32" s="53">
        <v>13</v>
      </c>
      <c r="S32" s="54">
        <v>58</v>
      </c>
      <c r="T32" s="21"/>
    </row>
    <row r="33" spans="1:20" ht="18.75" x14ac:dyDescent="0.25">
      <c r="A33" s="17">
        <v>44710</v>
      </c>
      <c r="B33" s="51">
        <v>1</v>
      </c>
      <c r="C33" s="24" t="s">
        <v>65</v>
      </c>
      <c r="D33" s="23"/>
      <c r="E33" s="52">
        <v>0</v>
      </c>
      <c r="F33" s="23"/>
      <c r="G33" s="52">
        <v>0</v>
      </c>
      <c r="H33" s="19" t="s">
        <v>69</v>
      </c>
      <c r="I33" s="20">
        <v>1</v>
      </c>
      <c r="J33" s="52">
        <v>7</v>
      </c>
      <c r="K33" s="19"/>
      <c r="L33" s="20"/>
      <c r="M33" s="52">
        <v>0</v>
      </c>
      <c r="N33" s="19"/>
      <c r="O33" s="20"/>
      <c r="P33" s="52">
        <v>0</v>
      </c>
      <c r="Q33" s="53">
        <v>1</v>
      </c>
      <c r="R33" s="53">
        <v>7</v>
      </c>
      <c r="S33" s="54">
        <v>7</v>
      </c>
      <c r="T33" s="21"/>
    </row>
    <row r="34" spans="1:20" ht="18.75" x14ac:dyDescent="0.25">
      <c r="A34" s="17">
        <v>44711</v>
      </c>
      <c r="B34" s="51">
        <v>2</v>
      </c>
      <c r="C34" s="24" t="s">
        <v>65</v>
      </c>
      <c r="D34" s="23">
        <v>1</v>
      </c>
      <c r="E34" s="52">
        <v>5</v>
      </c>
      <c r="F34" s="23"/>
      <c r="G34" s="52">
        <v>0</v>
      </c>
      <c r="H34" s="19" t="s">
        <v>69</v>
      </c>
      <c r="I34" s="20">
        <v>1</v>
      </c>
      <c r="J34" s="52">
        <v>7</v>
      </c>
      <c r="K34" s="19"/>
      <c r="L34" s="20"/>
      <c r="M34" s="52">
        <v>0</v>
      </c>
      <c r="N34" s="19"/>
      <c r="O34" s="20"/>
      <c r="P34" s="52">
        <v>0</v>
      </c>
      <c r="Q34" s="53">
        <v>1</v>
      </c>
      <c r="R34" s="53">
        <v>7</v>
      </c>
      <c r="S34" s="54">
        <v>12</v>
      </c>
      <c r="T34" s="21"/>
    </row>
    <row r="35" spans="1:20" ht="18.75" x14ac:dyDescent="0.25">
      <c r="A35" s="17">
        <v>44716</v>
      </c>
      <c r="B35" s="51">
        <v>1</v>
      </c>
      <c r="C35" s="24" t="s">
        <v>65</v>
      </c>
      <c r="D35" s="23">
        <v>1</v>
      </c>
      <c r="E35" s="52">
        <v>5</v>
      </c>
      <c r="F35" s="23"/>
      <c r="G35" s="52">
        <v>0</v>
      </c>
      <c r="H35" s="19"/>
      <c r="I35" s="20"/>
      <c r="J35" s="52">
        <v>0</v>
      </c>
      <c r="K35" s="19"/>
      <c r="L35" s="20"/>
      <c r="M35" s="52">
        <v>0</v>
      </c>
      <c r="N35" s="19"/>
      <c r="O35" s="20"/>
      <c r="P35" s="52">
        <v>0</v>
      </c>
      <c r="Q35" s="53">
        <v>0</v>
      </c>
      <c r="R35" s="53">
        <v>0</v>
      </c>
      <c r="S35" s="54">
        <v>5</v>
      </c>
      <c r="T35" s="21"/>
    </row>
    <row r="36" spans="1:20" ht="18.75" x14ac:dyDescent="0.25">
      <c r="A36" s="17">
        <v>44769</v>
      </c>
      <c r="B36" s="51">
        <v>16</v>
      </c>
      <c r="C36" s="24" t="s">
        <v>72</v>
      </c>
      <c r="D36" s="23">
        <v>2</v>
      </c>
      <c r="E36" s="52">
        <v>10</v>
      </c>
      <c r="F36" s="23"/>
      <c r="G36" s="52">
        <v>0</v>
      </c>
      <c r="H36" s="19"/>
      <c r="I36" s="20"/>
      <c r="J36" s="52">
        <v>0</v>
      </c>
      <c r="K36" s="19"/>
      <c r="L36" s="20"/>
      <c r="M36" s="52">
        <v>0</v>
      </c>
      <c r="N36" s="19"/>
      <c r="O36" s="20"/>
      <c r="P36" s="52">
        <v>0</v>
      </c>
      <c r="Q36" s="53">
        <v>0</v>
      </c>
      <c r="R36" s="53">
        <v>0</v>
      </c>
      <c r="S36" s="54">
        <v>10</v>
      </c>
      <c r="T36" s="21"/>
    </row>
    <row r="37" spans="1:20" ht="18.75" x14ac:dyDescent="0.25">
      <c r="A37" s="17">
        <v>44869</v>
      </c>
      <c r="B37" s="51">
        <v>15</v>
      </c>
      <c r="C37" s="24" t="s">
        <v>73</v>
      </c>
      <c r="D37" s="23">
        <v>1</v>
      </c>
      <c r="E37" s="52">
        <v>5</v>
      </c>
      <c r="F37" s="23"/>
      <c r="G37" s="52">
        <v>0</v>
      </c>
      <c r="H37" s="19"/>
      <c r="I37" s="20"/>
      <c r="J37" s="52">
        <v>0</v>
      </c>
      <c r="K37" s="19"/>
      <c r="L37" s="20"/>
      <c r="M37" s="52">
        <v>0</v>
      </c>
      <c r="N37" s="19"/>
      <c r="O37" s="20"/>
      <c r="P37" s="52">
        <v>0</v>
      </c>
      <c r="Q37" s="53">
        <v>0</v>
      </c>
      <c r="R37" s="53">
        <v>0</v>
      </c>
      <c r="S37" s="54">
        <v>5</v>
      </c>
      <c r="T37" s="21" t="s">
        <v>49</v>
      </c>
    </row>
    <row r="38" spans="1:20" ht="18.75" x14ac:dyDescent="0.25">
      <c r="A38" s="17">
        <v>44913</v>
      </c>
      <c r="B38" s="51">
        <v>4</v>
      </c>
      <c r="C38" s="24" t="s">
        <v>50</v>
      </c>
      <c r="D38" s="23"/>
      <c r="E38" s="52">
        <v>0</v>
      </c>
      <c r="F38" s="23"/>
      <c r="G38" s="52">
        <v>0</v>
      </c>
      <c r="H38" s="19" t="s">
        <v>74</v>
      </c>
      <c r="I38" s="20">
        <v>1</v>
      </c>
      <c r="J38" s="52">
        <v>5</v>
      </c>
      <c r="K38" s="19"/>
      <c r="L38" s="20"/>
      <c r="M38" s="52">
        <v>0</v>
      </c>
      <c r="N38" s="19"/>
      <c r="O38" s="20"/>
      <c r="P38" s="52">
        <v>0</v>
      </c>
      <c r="Q38" s="53">
        <v>1</v>
      </c>
      <c r="R38" s="53">
        <v>5</v>
      </c>
      <c r="S38" s="54">
        <v>5</v>
      </c>
      <c r="T38" s="21" t="s">
        <v>49</v>
      </c>
    </row>
  </sheetData>
  <conditionalFormatting sqref="T5:T38">
    <cfRule type="containsText" dxfId="0" priority="1" operator="containsText" text="تم">
      <formula>NOT(ISERROR(SEARCH("تم",T5)))</formula>
    </cfRule>
  </conditionalFormatting>
  <dataValidations count="2">
    <dataValidation type="list" allowBlank="1" showInputMessage="1" showErrorMessage="1" sqref="T5:T38" xr:uid="{00000000-0002-0000-0500-000000000000}">
      <formula1>"تم"</formula1>
    </dataValidation>
    <dataValidation type="list" allowBlank="1" showInputMessage="1" showErrorMessage="1" sqref="K1:K38 N1:N38 H1:H38" xr:uid="{00000000-0002-0000-0500-000001000000}">
      <formula1>مشروب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المخزن</vt:lpstr>
      <vt:lpstr>البيانات</vt:lpstr>
      <vt:lpstr>المصروفات</vt:lpstr>
      <vt:lpstr>تقرير شهري</vt:lpstr>
      <vt:lpstr>تقرير سنوي</vt:lpstr>
      <vt:lpstr>Sheet2</vt:lpstr>
      <vt:lpstr>ali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2023-12-11T19:41:16Z</dcterms:modified>
</cp:coreProperties>
</file>