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61D42805-3CBA-43B1-874D-4DF3A48543CE}" xr6:coauthVersionLast="47" xr6:coauthVersionMax="47" xr10:uidLastSave="{00000000-0000-0000-0000-000000000000}"/>
  <bookViews>
    <workbookView xWindow="-120" yWindow="-120" windowWidth="20730" windowHeight="11040" xr2:uid="{55B936BD-523A-481D-80E3-3A29B055D9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9" i="1"/>
  <c r="K18" i="1"/>
  <c r="K20" i="1"/>
  <c r="K14" i="1"/>
  <c r="K13" i="1"/>
  <c r="K3" i="1"/>
</calcChain>
</file>

<file path=xl/sharedStrings.xml><?xml version="1.0" encoding="utf-8"?>
<sst xmlns="http://schemas.openxmlformats.org/spreadsheetml/2006/main" count="45" uniqueCount="15">
  <si>
    <t>رقم الصنف</t>
  </si>
  <si>
    <t>اسم الصنف</t>
  </si>
  <si>
    <t>الكمية</t>
  </si>
  <si>
    <t>الوحدة</t>
  </si>
  <si>
    <t>الحالة</t>
  </si>
  <si>
    <t>رقم المستند</t>
  </si>
  <si>
    <t>التاريخ</t>
  </si>
  <si>
    <t>اسم العميل</t>
  </si>
  <si>
    <t>حديد تسليح 8 مم</t>
  </si>
  <si>
    <t>طن</t>
  </si>
  <si>
    <t>وارد</t>
  </si>
  <si>
    <t>مشتريات</t>
  </si>
  <si>
    <t>المعادلة</t>
  </si>
  <si>
    <t>صادر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</si>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</sst>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123826</xdr:rowOff>
    </xdr:from>
    <xdr:to>
      <xdr:col>10</xdr:col>
      <xdr:colOff>1781175</xdr:colOff>
      <xdr:row>7</xdr:row>
      <xdr:rowOff>85726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7C562B2-0E93-8406-EE67-BCBFEB195B33}"/>
            </a:ext>
          </a:extLst>
        </xdr:cNvPr>
        <xdr:cNvSpPr/>
      </xdr:nvSpPr>
      <xdr:spPr>
        <a:xfrm>
          <a:off x="9980990325" y="885826"/>
          <a:ext cx="2390775" cy="533400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لوضيفت حركة صادر بيظهر التاريخ عادي</a:t>
          </a:r>
          <a:br>
            <a:rPr lang="ar-EG" sz="1100"/>
          </a:br>
          <a:r>
            <a:rPr lang="ar-EG" sz="1100"/>
            <a:t>بس لو</a:t>
          </a:r>
          <a:r>
            <a:rPr lang="ar-EG" sz="1100" baseline="0"/>
            <a:t> فضلت حركة الوارد زي ما هي فقط </a:t>
          </a:r>
          <a:br>
            <a:rPr lang="ar-EG" sz="1100" baseline="0"/>
          </a:br>
          <a:r>
            <a:rPr lang="ar-EG" sz="1100" baseline="0"/>
            <a:t>بيظهرلي التاريخ دا</a:t>
          </a:r>
          <a:endParaRPr lang="en-US" sz="1100"/>
        </a:p>
      </xdr:txBody>
    </xdr:sp>
    <xdr:clientData/>
  </xdr:twoCellAnchor>
  <xdr:twoCellAnchor>
    <xdr:from>
      <xdr:col>10</xdr:col>
      <xdr:colOff>1295400</xdr:colOff>
      <xdr:row>3</xdr:row>
      <xdr:rowOff>19050</xdr:rowOff>
    </xdr:from>
    <xdr:to>
      <xdr:col>11</xdr:col>
      <xdr:colOff>0</xdr:colOff>
      <xdr:row>4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91E2950-BE68-5AD6-4777-13B89A37014A}"/>
            </a:ext>
          </a:extLst>
        </xdr:cNvPr>
        <xdr:cNvCxnSpPr/>
      </xdr:nvCxnSpPr>
      <xdr:spPr>
        <a:xfrm flipV="1">
          <a:off x="9980980800" y="590550"/>
          <a:ext cx="495300" cy="3143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15E5-9597-472F-A38D-EFF3A07C15CC}">
  <dimension ref="A1:L20"/>
  <sheetViews>
    <sheetView rightToLeft="1" tabSelected="1" workbookViewId="0">
      <selection activeCell="H18" sqref="H18"/>
    </sheetView>
  </sheetViews>
  <sheetFormatPr defaultRowHeight="15" x14ac:dyDescent="0.25"/>
  <cols>
    <col min="1" max="1" width="9.140625" style="2"/>
    <col min="2" max="2" width="29.140625" style="2" customWidth="1"/>
    <col min="3" max="5" width="9.140625" style="2"/>
    <col min="6" max="6" width="14" style="2" customWidth="1"/>
    <col min="7" max="7" width="20.140625" style="2" customWidth="1"/>
    <col min="8" max="8" width="18.5703125" style="2" customWidth="1"/>
    <col min="9" max="10" width="10.7109375" style="2" bestFit="1" customWidth="1"/>
    <col min="11" max="11" width="26.85546875" style="2" customWidth="1"/>
    <col min="12" max="16384" width="9.140625" style="2"/>
  </cols>
  <sheetData>
    <row r="1" spans="1:12" x14ac:dyDescent="0.25">
      <c r="J1" s="7" t="s">
        <v>10</v>
      </c>
      <c r="L1" s="2" t="s">
        <v>13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K2" s="2" t="s">
        <v>12</v>
      </c>
      <c r="L2" s="2" t="s">
        <v>10</v>
      </c>
    </row>
    <row r="3" spans="1:12" x14ac:dyDescent="0.25">
      <c r="A3" s="2">
        <v>10025</v>
      </c>
      <c r="B3" s="2" t="s">
        <v>8</v>
      </c>
      <c r="C3" s="2">
        <v>50</v>
      </c>
      <c r="D3" s="2" t="s">
        <v>9</v>
      </c>
      <c r="E3" s="2" t="s">
        <v>10</v>
      </c>
      <c r="F3" s="2">
        <v>5555</v>
      </c>
      <c r="G3" s="3">
        <v>44941</v>
      </c>
      <c r="H3" s="2" t="s">
        <v>11</v>
      </c>
      <c r="J3" s="2">
        <v>10025</v>
      </c>
      <c r="K3" s="4">
        <f>IFERROR(1/(1/_xlfn.MAXIFS(G3:G1000,$A3:$A1000,"="&amp;J3,$E3:$E1000,"="&amp;J1)),"")</f>
        <v>44947</v>
      </c>
    </row>
    <row r="4" spans="1:12" x14ac:dyDescent="0.25">
      <c r="A4" s="2">
        <v>10025</v>
      </c>
      <c r="E4" s="2" t="s">
        <v>13</v>
      </c>
      <c r="G4" s="3">
        <v>44942</v>
      </c>
    </row>
    <row r="5" spans="1:12" x14ac:dyDescent="0.25">
      <c r="A5" s="2">
        <v>10025</v>
      </c>
      <c r="B5" s="2" t="s">
        <v>8</v>
      </c>
      <c r="C5" s="2">
        <v>50</v>
      </c>
      <c r="D5" s="2" t="s">
        <v>9</v>
      </c>
      <c r="E5" s="2" t="s">
        <v>10</v>
      </c>
      <c r="F5" s="2">
        <v>5555</v>
      </c>
      <c r="G5" s="3">
        <v>44943</v>
      </c>
      <c r="H5" s="2" t="s">
        <v>11</v>
      </c>
    </row>
    <row r="6" spans="1:12" x14ac:dyDescent="0.25">
      <c r="A6" s="2">
        <v>10025</v>
      </c>
      <c r="E6" s="2" t="s">
        <v>13</v>
      </c>
      <c r="G6" s="3">
        <v>44944</v>
      </c>
    </row>
    <row r="7" spans="1:12" x14ac:dyDescent="0.25">
      <c r="A7" s="2">
        <v>10025</v>
      </c>
      <c r="B7" s="2" t="s">
        <v>8</v>
      </c>
      <c r="C7" s="2">
        <v>50</v>
      </c>
      <c r="D7" s="2" t="s">
        <v>9</v>
      </c>
      <c r="E7" s="2" t="s">
        <v>10</v>
      </c>
      <c r="F7" s="2">
        <v>5555</v>
      </c>
      <c r="G7" s="3">
        <v>44945</v>
      </c>
      <c r="H7" s="2" t="s">
        <v>11</v>
      </c>
    </row>
    <row r="8" spans="1:12" x14ac:dyDescent="0.25">
      <c r="A8" s="2">
        <v>10025</v>
      </c>
      <c r="E8" s="2" t="s">
        <v>13</v>
      </c>
      <c r="G8" s="3">
        <v>44946</v>
      </c>
    </row>
    <row r="9" spans="1:12" x14ac:dyDescent="0.25">
      <c r="A9" s="2">
        <v>10025</v>
      </c>
      <c r="B9" s="2" t="s">
        <v>8</v>
      </c>
      <c r="C9" s="2">
        <v>50</v>
      </c>
      <c r="D9" s="2" t="s">
        <v>9</v>
      </c>
      <c r="E9" s="2" t="s">
        <v>10</v>
      </c>
      <c r="F9" s="2">
        <v>5555</v>
      </c>
      <c r="G9" s="3">
        <v>44947</v>
      </c>
      <c r="H9" s="2" t="s">
        <v>11</v>
      </c>
      <c r="J9" s="5"/>
      <c r="K9" s="8" t="s">
        <v>14</v>
      </c>
    </row>
    <row r="10" spans="1:12" x14ac:dyDescent="0.25">
      <c r="A10" s="2">
        <v>10026</v>
      </c>
      <c r="E10" s="2" t="s">
        <v>13</v>
      </c>
      <c r="G10" s="3">
        <v>44948</v>
      </c>
      <c r="J10" s="5"/>
    </row>
    <row r="11" spans="1:12" x14ac:dyDescent="0.25">
      <c r="A11" s="2">
        <v>10026</v>
      </c>
      <c r="B11" s="2" t="s">
        <v>8</v>
      </c>
      <c r="C11" s="2">
        <v>50</v>
      </c>
      <c r="D11" s="2" t="s">
        <v>9</v>
      </c>
      <c r="E11" s="2" t="s">
        <v>10</v>
      </c>
      <c r="F11" s="2">
        <v>5555</v>
      </c>
      <c r="G11" s="3">
        <v>44949</v>
      </c>
      <c r="H11" s="2" t="s">
        <v>11</v>
      </c>
      <c r="J11" s="5"/>
      <c r="K11" s="7" t="s">
        <v>10</v>
      </c>
    </row>
    <row r="12" spans="1:12" x14ac:dyDescent="0.25">
      <c r="A12" s="2">
        <v>10026</v>
      </c>
      <c r="E12" s="2" t="s">
        <v>13</v>
      </c>
      <c r="G12" s="3">
        <v>44950</v>
      </c>
      <c r="J12" s="5">
        <v>10025</v>
      </c>
      <c r="K12" s="6">
        <f>IFERROR(1/(1/_xlfn.MAXIFS($G$3:G1000,$A$3:$A1000,"="&amp;J12,$E$3:$E1000,"="&amp;"وارد")),"")</f>
        <v>44947</v>
      </c>
    </row>
    <row r="13" spans="1:12" x14ac:dyDescent="0.25">
      <c r="A13" s="2">
        <v>10026</v>
      </c>
      <c r="B13" s="2" t="s">
        <v>8</v>
      </c>
      <c r="C13" s="2">
        <v>50</v>
      </c>
      <c r="D13" s="2" t="s">
        <v>9</v>
      </c>
      <c r="E13" s="2" t="s">
        <v>10</v>
      </c>
      <c r="F13" s="2">
        <v>5555</v>
      </c>
      <c r="G13" s="3">
        <v>44953</v>
      </c>
      <c r="H13" s="2" t="s">
        <v>11</v>
      </c>
      <c r="I13" s="3"/>
      <c r="J13" s="5">
        <v>10026</v>
      </c>
      <c r="K13" s="6">
        <f>IFERROR(1/(1/_xlfn.MAXIFS($G$3:G1001,$A$3:$A1001,"="&amp;J13,$E$3:$E1001,"="&amp;"وارد")),"")</f>
        <v>44953</v>
      </c>
    </row>
    <row r="14" spans="1:12" x14ac:dyDescent="0.25">
      <c r="A14" s="2">
        <v>10029</v>
      </c>
      <c r="E14" s="2" t="s">
        <v>10</v>
      </c>
      <c r="G14" s="3">
        <v>44956</v>
      </c>
      <c r="J14" s="5">
        <v>10029</v>
      </c>
      <c r="K14" s="6">
        <f>IFERROR(1/(1/_xlfn.MAXIFS($G$3:G1002,$A$3:$A1002,"="&amp;J14,$E$3:$E1002,"="&amp;"وارد")),"")</f>
        <v>44956</v>
      </c>
    </row>
    <row r="15" spans="1:12" x14ac:dyDescent="0.25">
      <c r="A15" s="2">
        <v>10029</v>
      </c>
      <c r="G15" s="3">
        <v>44957</v>
      </c>
      <c r="J15" s="5"/>
    </row>
    <row r="16" spans="1:12" x14ac:dyDescent="0.25">
      <c r="A16" s="2">
        <v>10029</v>
      </c>
      <c r="J16" s="5"/>
    </row>
    <row r="17" spans="10:11" x14ac:dyDescent="0.25">
      <c r="J17" s="5"/>
      <c r="K17" s="7" t="s">
        <v>13</v>
      </c>
    </row>
    <row r="18" spans="10:11" x14ac:dyDescent="0.25">
      <c r="J18" s="5">
        <v>10025</v>
      </c>
      <c r="K18" s="6">
        <f>IFERROR(1/(1/_xlfn.MAXIFS($G$3:G1000,$A$3:$A1000,"="&amp;J18,$E$3:$E1000,"="&amp;"صادر")),"")</f>
        <v>44946</v>
      </c>
    </row>
    <row r="19" spans="10:11" x14ac:dyDescent="0.25">
      <c r="J19" s="5">
        <v>10026</v>
      </c>
      <c r="K19" s="6">
        <f>IFERROR(1/(1/_xlfn.MAXIFS($G$3:G1001,$A$3:$A1001,"="&amp;J19,$E$3:$E1001,"="&amp;"صادر")),"")</f>
        <v>44950</v>
      </c>
    </row>
    <row r="20" spans="10:11" x14ac:dyDescent="0.25">
      <c r="J20" s="5">
        <v>10029</v>
      </c>
      <c r="K20" s="6" t="str">
        <f>IFERROR(1/(1/_xlfn.MAXIFS($G$3:G1002,$A$3:$A1002,"="&amp;J20,$E$3:$E1002,"="&amp;"صادر")),"")</f>
        <v/>
      </c>
    </row>
  </sheetData>
  <dataValidations count="1">
    <dataValidation type="list" allowBlank="1" showInputMessage="1" showErrorMessage="1" sqref="J1" xr:uid="{8EBF99B9-DA94-4308-B737-902F7973254C}">
      <formula1>$L$1:$L$2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ibrahim</dc:creator>
  <cp:lastModifiedBy>MOHAMMED HICHAM</cp:lastModifiedBy>
  <dcterms:created xsi:type="dcterms:W3CDTF">2023-12-28T09:48:18Z</dcterms:created>
  <dcterms:modified xsi:type="dcterms:W3CDTF">2023-12-28T21:56:57Z</dcterms:modified>
</cp:coreProperties>
</file>