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icha\Downloads\"/>
    </mc:Choice>
  </mc:AlternateContent>
  <xr:revisionPtr revIDLastSave="0" documentId="13_ncr:1_{0448E59B-AF0B-4F9F-8B5D-C42020EA012C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البدايه" sheetId="1" r:id="rId1"/>
    <sheet name="بيانات اليسارات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" i="2" l="1"/>
  <c r="M3" i="2"/>
  <c r="N3" i="2" s="1"/>
  <c r="G4" i="2"/>
  <c r="M4" i="2"/>
  <c r="N4" i="2" s="1"/>
  <c r="G5" i="2"/>
  <c r="M5" i="2"/>
  <c r="G6" i="2"/>
  <c r="M6" i="2"/>
  <c r="N6" i="2" s="1"/>
  <c r="G7" i="2"/>
  <c r="M7" i="2"/>
  <c r="M8" i="2"/>
  <c r="N8" i="2" s="1"/>
  <c r="M9" i="2"/>
  <c r="N9" i="2" s="1"/>
  <c r="N5" i="2"/>
  <c r="N7" i="2"/>
  <c r="G8" i="2"/>
  <c r="G9" i="2"/>
</calcChain>
</file>

<file path=xl/sharedStrings.xml><?xml version="1.0" encoding="utf-8"?>
<sst xmlns="http://schemas.openxmlformats.org/spreadsheetml/2006/main" count="27" uniqueCount="23">
  <si>
    <t>رقم السياره</t>
  </si>
  <si>
    <t>ارقام</t>
  </si>
  <si>
    <t>حروف</t>
  </si>
  <si>
    <t>موديل</t>
  </si>
  <si>
    <t>سنة الصنع</t>
  </si>
  <si>
    <t>ساسيه</t>
  </si>
  <si>
    <t>ماتور</t>
  </si>
  <si>
    <t>ج ه ع</t>
  </si>
  <si>
    <t>ح ق ي</t>
  </si>
  <si>
    <t>ت ت ت</t>
  </si>
  <si>
    <t>عداد السياره</t>
  </si>
  <si>
    <t>ت ك ت</t>
  </si>
  <si>
    <t>ت س ل</t>
  </si>
  <si>
    <t xml:space="preserve">م ب ى </t>
  </si>
  <si>
    <t>كاوتش</t>
  </si>
  <si>
    <t xml:space="preserve">زيت </t>
  </si>
  <si>
    <t>ترخيص السياره</t>
  </si>
  <si>
    <t>بدايه</t>
  </si>
  <si>
    <t>نهايه</t>
  </si>
  <si>
    <t>الوقود باللتر</t>
  </si>
  <si>
    <t>معدل استهلاك الوقود</t>
  </si>
  <si>
    <t>ملاحظات</t>
  </si>
  <si>
    <t>عدد الأيام المتبقية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</si>
</sst>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5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/>
    <xf numFmtId="0" fontId="2" fillId="2" borderId="4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0" borderId="1" xfId="0" applyFont="1" applyFill="1" applyBorder="1"/>
    <xf numFmtId="0" fontId="2" fillId="2" borderId="6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4" fontId="4" fillId="0" borderId="0" xfId="0" applyNumberFormat="1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/>
    </xf>
    <xf numFmtId="0" fontId="2" fillId="0" borderId="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164" fontId="2" fillId="0" borderId="0" xfId="0" applyNumberFormat="1" applyFont="1" applyBorder="1"/>
  </cellXfs>
  <cellStyles count="1">
    <cellStyle name="Normal" xfId="0" builtinId="0"/>
  </cellStyles>
  <dxfs count="31"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theme="2" tint="-0.24994659260841701"/>
        </patternFill>
      </fill>
    </dxf>
    <dxf>
      <fill>
        <patternFill>
          <bgColor rgb="FFFF0000"/>
        </patternFill>
      </fill>
    </dxf>
    <dxf>
      <fill>
        <patternFill>
          <bgColor theme="8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7" tint="0.59996337778862885"/>
        </patternFill>
      </fill>
    </dxf>
    <dxf>
      <fill>
        <patternFill>
          <bgColor rgb="FFFF0000"/>
        </patternFill>
      </fill>
    </dxf>
    <dxf>
      <fill>
        <patternFill>
          <bgColor theme="7" tint="0.59996337778862885"/>
        </patternFill>
      </fill>
    </dxf>
    <dxf>
      <fill>
        <patternFill>
          <bgColor rgb="FFFF0000"/>
        </patternFill>
      </fill>
    </dxf>
    <dxf>
      <fill>
        <patternFill>
          <bgColor theme="7" tint="0.59996337778862885"/>
        </patternFill>
      </fill>
    </dxf>
    <dxf>
      <fill>
        <patternFill>
          <bgColor rgb="FFFF0000"/>
        </patternFill>
      </fill>
    </dxf>
    <dxf>
      <fill>
        <patternFill>
          <bgColor theme="7" tint="0.59996337778862885"/>
        </patternFill>
      </fill>
    </dxf>
    <dxf>
      <fill>
        <patternFill>
          <bgColor rgb="FFFF0000"/>
        </patternFill>
      </fill>
    </dxf>
    <dxf>
      <fill>
        <patternFill>
          <bgColor theme="7" tint="0.59996337778862885"/>
        </patternFill>
      </fill>
    </dxf>
    <dxf>
      <fill>
        <patternFill>
          <bgColor rgb="FFFF0000"/>
        </patternFill>
      </fill>
    </dxf>
    <dxf>
      <fill>
        <patternFill>
          <bgColor theme="7" tint="0.59996337778862885"/>
        </patternFill>
      </fill>
    </dxf>
    <dxf>
      <fill>
        <patternFill>
          <bgColor rgb="FFFF0000"/>
        </patternFill>
      </fill>
    </dxf>
    <dxf>
      <fill>
        <patternFill>
          <bgColor theme="7" tint="0.59996337778862885"/>
        </patternFill>
      </fill>
    </dxf>
    <dxf>
      <fill>
        <patternFill>
          <bgColor rgb="FFFF0000"/>
        </patternFill>
      </fill>
    </dxf>
    <dxf>
      <fill>
        <patternFill>
          <bgColor theme="7" tint="0.59996337778862885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8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3" tint="0.39994506668294322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180975</xdr:colOff>
      <xdr:row>1</xdr:row>
      <xdr:rowOff>295275</xdr:rowOff>
    </xdr:from>
    <xdr:to>
      <xdr:col>12</xdr:col>
      <xdr:colOff>66675</xdr:colOff>
      <xdr:row>9</xdr:row>
      <xdr:rowOff>66675</xdr:rowOff>
    </xdr:to>
    <xdr:sp macro="" textlink="">
      <xdr:nvSpPr>
        <xdr:cNvPr id="2" name="مستطيل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9829333275" y="628650"/>
          <a:ext cx="4562475" cy="2438400"/>
        </a:xfrm>
        <a:prstGeom prst="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EG" sz="2800">
              <a:solidFill>
                <a:sysClr val="windowText" lastClr="000000"/>
              </a:solidFill>
            </a:rPr>
            <a:t>المطلوب</a:t>
          </a:r>
        </a:p>
        <a:p>
          <a:pPr algn="r" rtl="1"/>
          <a:r>
            <a:rPr lang="ar-EG" sz="2800">
              <a:solidFill>
                <a:sysClr val="windowText" lastClr="000000"/>
              </a:solidFill>
            </a:rPr>
            <a:t>قبل انتهاء ترخيص السياره اباسبوع</a:t>
          </a:r>
          <a:r>
            <a:rPr lang="ar-EG" sz="2800" baseline="0">
              <a:solidFill>
                <a:sysClr val="windowText" lastClr="000000"/>
              </a:solidFill>
            </a:rPr>
            <a:t> مثلا</a:t>
          </a:r>
        </a:p>
        <a:p>
          <a:pPr algn="r" rtl="1"/>
          <a:r>
            <a:rPr lang="ar-EG" sz="2800" baseline="0">
              <a:solidFill>
                <a:sysClr val="windowText" lastClr="000000"/>
              </a:solidFill>
            </a:rPr>
            <a:t>اعطاء رساله تحذيريه بانتهاء الترخيص</a:t>
          </a:r>
          <a:endParaRPr lang="ar-EG" sz="28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3:F4"/>
  <sheetViews>
    <sheetView rightToLeft="1" workbookViewId="0">
      <selection activeCell="C10" sqref="C10"/>
    </sheetView>
  </sheetViews>
  <sheetFormatPr defaultColWidth="9" defaultRowHeight="21" x14ac:dyDescent="0.35"/>
  <cols>
    <col min="1" max="1" width="13.7109375" style="1" customWidth="1"/>
    <col min="2" max="2" width="17.140625" style="1" customWidth="1"/>
    <col min="3" max="3" width="11.42578125" style="1" customWidth="1"/>
    <col min="4" max="4" width="12.42578125" style="1" customWidth="1"/>
    <col min="5" max="5" width="13.5703125" style="1" customWidth="1"/>
    <col min="6" max="6" width="15.85546875" style="1" customWidth="1"/>
    <col min="7" max="16384" width="9" style="1"/>
  </cols>
  <sheetData>
    <row r="3" spans="1:6" x14ac:dyDescent="0.35">
      <c r="A3" s="13" t="s">
        <v>0</v>
      </c>
      <c r="B3" s="13"/>
      <c r="C3" s="2" t="s">
        <v>3</v>
      </c>
      <c r="D3" s="2" t="s">
        <v>4</v>
      </c>
      <c r="E3" s="2" t="s">
        <v>5</v>
      </c>
      <c r="F3" s="2" t="s">
        <v>6</v>
      </c>
    </row>
    <row r="4" spans="1:6" x14ac:dyDescent="0.35">
      <c r="A4" s="2" t="s">
        <v>1</v>
      </c>
      <c r="B4" s="2" t="s">
        <v>2</v>
      </c>
      <c r="C4" s="2"/>
      <c r="D4" s="2"/>
      <c r="E4" s="2"/>
      <c r="F4" s="2"/>
    </row>
  </sheetData>
  <mergeCells count="1">
    <mergeCell ref="A3:B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N17"/>
  <sheetViews>
    <sheetView rightToLeft="1" tabSelected="1" topLeftCell="G1" workbookViewId="0">
      <selection activeCell="K12" sqref="K12"/>
    </sheetView>
  </sheetViews>
  <sheetFormatPr defaultColWidth="9" defaultRowHeight="26.25" x14ac:dyDescent="0.4"/>
  <cols>
    <col min="1" max="1" width="13.7109375" style="25" bestFit="1" customWidth="1"/>
    <col min="2" max="2" width="12.42578125" style="25" customWidth="1"/>
    <col min="3" max="3" width="16.5703125" style="27" bestFit="1" customWidth="1"/>
    <col min="4" max="4" width="45.5703125" style="25" bestFit="1" customWidth="1"/>
    <col min="5" max="5" width="49.7109375" style="25" bestFit="1" customWidth="1"/>
    <col min="6" max="6" width="16.7109375" style="25" bestFit="1" customWidth="1"/>
    <col min="7" max="7" width="9.7109375" style="25" customWidth="1"/>
    <col min="8" max="9" width="14.5703125" style="25" customWidth="1"/>
    <col min="10" max="11" width="13.140625" style="25" customWidth="1"/>
    <col min="12" max="12" width="14.7109375" style="25" bestFit="1" customWidth="1"/>
    <col min="13" max="13" width="38.28515625" style="26" bestFit="1" customWidth="1"/>
    <col min="14" max="14" width="54.28515625" style="26" customWidth="1"/>
    <col min="15" max="16384" width="9" style="25"/>
  </cols>
  <sheetData>
    <row r="1" spans="1:14" s="3" customFormat="1" x14ac:dyDescent="0.4">
      <c r="A1" s="18" t="s">
        <v>0</v>
      </c>
      <c r="B1" s="18"/>
      <c r="C1" s="14" t="s">
        <v>10</v>
      </c>
      <c r="D1" s="18" t="s">
        <v>16</v>
      </c>
      <c r="E1" s="18"/>
      <c r="F1" s="14" t="s">
        <v>19</v>
      </c>
      <c r="G1" s="16" t="s">
        <v>20</v>
      </c>
      <c r="H1" s="14"/>
      <c r="I1" s="4" t="s">
        <v>14</v>
      </c>
      <c r="J1" s="5"/>
      <c r="K1" s="11"/>
      <c r="L1" s="14" t="s">
        <v>15</v>
      </c>
      <c r="M1" s="14" t="s">
        <v>22</v>
      </c>
      <c r="N1" s="14" t="s">
        <v>21</v>
      </c>
    </row>
    <row r="2" spans="1:14" s="3" customFormat="1" x14ac:dyDescent="0.4">
      <c r="A2" s="11" t="s">
        <v>1</v>
      </c>
      <c r="B2" s="11" t="s">
        <v>2</v>
      </c>
      <c r="C2" s="15"/>
      <c r="D2" s="11" t="s">
        <v>17</v>
      </c>
      <c r="E2" s="11" t="s">
        <v>18</v>
      </c>
      <c r="F2" s="15"/>
      <c r="G2" s="17"/>
      <c r="H2" s="15"/>
      <c r="I2" s="7"/>
      <c r="J2" s="8"/>
      <c r="K2" s="12"/>
      <c r="L2" s="15"/>
      <c r="M2" s="15"/>
      <c r="N2" s="15"/>
    </row>
    <row r="3" spans="1:14" s="3" customFormat="1" x14ac:dyDescent="0.4">
      <c r="A3" s="19">
        <v>1111</v>
      </c>
      <c r="B3" s="20" t="s">
        <v>7</v>
      </c>
      <c r="C3" s="20">
        <v>1000</v>
      </c>
      <c r="D3" s="21">
        <v>44013</v>
      </c>
      <c r="E3" s="21">
        <v>45302</v>
      </c>
      <c r="F3" s="6">
        <v>250</v>
      </c>
      <c r="G3" s="6">
        <f>F3*8</f>
        <v>2000</v>
      </c>
      <c r="H3" s="6"/>
      <c r="I3" s="6"/>
      <c r="J3" s="6"/>
      <c r="K3" s="6"/>
      <c r="L3" s="6"/>
      <c r="M3" s="10">
        <f ca="1">E3-TODAY()</f>
        <v>7</v>
      </c>
      <c r="N3" s="9" t="str">
        <f ca="1">IF(M3&lt;0,"مر على تاريخ انتهاء الترخيص"&amp;M3&amp;" "&amp;"يوم","باقي على تاريخ انتهاء الترخيص"&amp;M3&amp;" "&amp;"يوم")</f>
        <v>باقي على تاريخ انتهاء الترخيص7 يوم</v>
      </c>
    </row>
    <row r="4" spans="1:14" s="3" customFormat="1" x14ac:dyDescent="0.4">
      <c r="A4" s="19">
        <v>222</v>
      </c>
      <c r="B4" s="20" t="s">
        <v>8</v>
      </c>
      <c r="C4" s="20">
        <v>1200</v>
      </c>
      <c r="D4" s="21">
        <v>44676</v>
      </c>
      <c r="E4" s="21">
        <v>45768</v>
      </c>
      <c r="F4" s="6">
        <v>210</v>
      </c>
      <c r="G4" s="6">
        <f t="shared" ref="G4:G9" si="0">F4*8</f>
        <v>1680</v>
      </c>
      <c r="H4" s="6"/>
      <c r="I4" s="6"/>
      <c r="J4" s="6"/>
      <c r="K4" s="6"/>
      <c r="L4" s="6"/>
      <c r="M4" s="10">
        <f t="shared" ref="M4:M9" ca="1" si="1">E4-TODAY()</f>
        <v>473</v>
      </c>
      <c r="N4" s="9" t="str">
        <f t="shared" ref="N4:N9" ca="1" si="2">IF(M4&lt;0,"مر على تاريخ انتهاء الترخيص"&amp;M4&amp;" "&amp;"يوم","باقي على تاريخ انتهاء الترخيص"&amp;M4&amp;" "&amp;"يوم")</f>
        <v>باقي على تاريخ انتهاء الترخيص473 يوم</v>
      </c>
    </row>
    <row r="5" spans="1:14" s="3" customFormat="1" x14ac:dyDescent="0.4">
      <c r="A5" s="19">
        <v>333</v>
      </c>
      <c r="B5" s="20" t="s">
        <v>11</v>
      </c>
      <c r="C5" s="20">
        <v>12520</v>
      </c>
      <c r="D5" s="21">
        <v>44621</v>
      </c>
      <c r="E5" s="21">
        <v>45348</v>
      </c>
      <c r="F5" s="6">
        <v>300</v>
      </c>
      <c r="G5" s="6">
        <f t="shared" si="0"/>
        <v>2400</v>
      </c>
      <c r="H5" s="6"/>
      <c r="I5" s="6"/>
      <c r="J5" s="6"/>
      <c r="K5" s="6"/>
      <c r="L5" s="6"/>
      <c r="M5" s="10">
        <f t="shared" ca="1" si="1"/>
        <v>53</v>
      </c>
      <c r="N5" s="9" t="str">
        <f t="shared" ca="1" si="2"/>
        <v>باقي على تاريخ انتهاء الترخيص53 يوم</v>
      </c>
    </row>
    <row r="6" spans="1:14" s="3" customFormat="1" x14ac:dyDescent="0.4">
      <c r="A6" s="19">
        <v>334</v>
      </c>
      <c r="B6" s="20" t="s">
        <v>12</v>
      </c>
      <c r="C6" s="20">
        <v>1101</v>
      </c>
      <c r="D6" s="21">
        <v>43466</v>
      </c>
      <c r="E6" s="21">
        <v>45296</v>
      </c>
      <c r="F6" s="6">
        <v>100</v>
      </c>
      <c r="G6" s="6">
        <f t="shared" si="0"/>
        <v>800</v>
      </c>
      <c r="H6" s="6"/>
      <c r="I6" s="6"/>
      <c r="J6" s="6"/>
      <c r="K6" s="6"/>
      <c r="L6" s="6"/>
      <c r="M6" s="10">
        <f t="shared" ca="1" si="1"/>
        <v>1</v>
      </c>
      <c r="N6" s="9" t="str">
        <f t="shared" ca="1" si="2"/>
        <v>باقي على تاريخ انتهاء الترخيص1 يوم</v>
      </c>
    </row>
    <row r="7" spans="1:14" s="3" customFormat="1" x14ac:dyDescent="0.4">
      <c r="A7" s="19">
        <v>335</v>
      </c>
      <c r="B7" s="20" t="s">
        <v>13</v>
      </c>
      <c r="C7" s="20">
        <v>1256</v>
      </c>
      <c r="D7" s="21">
        <v>44698</v>
      </c>
      <c r="E7" s="21">
        <v>45429</v>
      </c>
      <c r="F7" s="6">
        <v>150</v>
      </c>
      <c r="G7" s="6">
        <f t="shared" si="0"/>
        <v>1200</v>
      </c>
      <c r="H7" s="6"/>
      <c r="I7" s="6"/>
      <c r="J7" s="6"/>
      <c r="K7" s="6"/>
      <c r="L7" s="6"/>
      <c r="M7" s="10">
        <f t="shared" ca="1" si="1"/>
        <v>134</v>
      </c>
      <c r="N7" s="9" t="str">
        <f t="shared" ca="1" si="2"/>
        <v>باقي على تاريخ انتهاء الترخيص134 يوم</v>
      </c>
    </row>
    <row r="8" spans="1:14" s="3" customFormat="1" x14ac:dyDescent="0.4">
      <c r="A8" s="19">
        <v>336</v>
      </c>
      <c r="B8" s="20" t="s">
        <v>9</v>
      </c>
      <c r="C8" s="20">
        <v>4542</v>
      </c>
      <c r="D8" s="21">
        <v>44513</v>
      </c>
      <c r="E8" s="21">
        <v>45294</v>
      </c>
      <c r="F8" s="6">
        <v>250</v>
      </c>
      <c r="G8" s="6">
        <f t="shared" si="0"/>
        <v>2000</v>
      </c>
      <c r="H8" s="6"/>
      <c r="I8" s="6"/>
      <c r="J8" s="6"/>
      <c r="K8" s="6"/>
      <c r="L8" s="6"/>
      <c r="M8" s="10">
        <f t="shared" ca="1" si="1"/>
        <v>-1</v>
      </c>
      <c r="N8" s="9" t="str">
        <f t="shared" ca="1" si="2"/>
        <v>مر على تاريخ انتهاء الترخيص-1 يوم</v>
      </c>
    </row>
    <row r="9" spans="1:14" s="3" customFormat="1" x14ac:dyDescent="0.4">
      <c r="A9" s="19">
        <v>337</v>
      </c>
      <c r="B9" s="20" t="s">
        <v>9</v>
      </c>
      <c r="C9" s="20">
        <v>1252</v>
      </c>
      <c r="D9" s="21">
        <v>44100</v>
      </c>
      <c r="E9" s="21">
        <v>45561</v>
      </c>
      <c r="F9" s="6">
        <v>100</v>
      </c>
      <c r="G9" s="6">
        <f t="shared" si="0"/>
        <v>800</v>
      </c>
      <c r="H9" s="6"/>
      <c r="I9" s="6"/>
      <c r="J9" s="6"/>
      <c r="K9" s="6"/>
      <c r="L9" s="6"/>
      <c r="M9" s="10">
        <f t="shared" ca="1" si="1"/>
        <v>266</v>
      </c>
      <c r="N9" s="9" t="str">
        <f t="shared" ca="1" si="2"/>
        <v>باقي على تاريخ انتهاء الترخيص266 يوم</v>
      </c>
    </row>
    <row r="10" spans="1:14" x14ac:dyDescent="0.4">
      <c r="A10" s="22"/>
      <c r="B10" s="23"/>
      <c r="C10" s="23"/>
      <c r="D10" s="24"/>
      <c r="E10" s="24"/>
    </row>
    <row r="11" spans="1:14" x14ac:dyDescent="0.4">
      <c r="A11" s="22"/>
      <c r="B11" s="23"/>
      <c r="C11" s="23"/>
      <c r="D11" s="24"/>
      <c r="E11" s="24"/>
    </row>
    <row r="12" spans="1:14" x14ac:dyDescent="0.4">
      <c r="A12" s="22"/>
      <c r="B12" s="23"/>
      <c r="C12" s="23"/>
      <c r="D12" s="24"/>
      <c r="E12" s="24"/>
    </row>
    <row r="13" spans="1:14" x14ac:dyDescent="0.4">
      <c r="A13" s="22"/>
      <c r="B13" s="23"/>
      <c r="C13" s="23"/>
      <c r="D13" s="24"/>
      <c r="E13" s="24"/>
    </row>
    <row r="14" spans="1:14" x14ac:dyDescent="0.4">
      <c r="A14" s="22"/>
      <c r="B14" s="23"/>
      <c r="C14" s="23"/>
      <c r="D14" s="24"/>
      <c r="E14" s="24"/>
    </row>
    <row r="15" spans="1:14" x14ac:dyDescent="0.4">
      <c r="A15" s="22"/>
      <c r="B15" s="23"/>
      <c r="C15" s="23"/>
      <c r="D15" s="24"/>
      <c r="E15" s="24"/>
    </row>
    <row r="16" spans="1:14" x14ac:dyDescent="0.4">
      <c r="D16" s="28"/>
      <c r="E16" s="28"/>
    </row>
    <row r="17" spans="4:5" x14ac:dyDescent="0.4">
      <c r="D17" s="28"/>
      <c r="E17" s="28"/>
    </row>
  </sheetData>
  <mergeCells count="9">
    <mergeCell ref="M1:M2"/>
    <mergeCell ref="N1:N2"/>
    <mergeCell ref="C1:C2"/>
    <mergeCell ref="G1:G2"/>
    <mergeCell ref="A1:B1"/>
    <mergeCell ref="L1:L2"/>
    <mergeCell ref="F1:F2"/>
    <mergeCell ref="D1:E1"/>
    <mergeCell ref="H1:H2"/>
  </mergeCells>
  <conditionalFormatting sqref="A3:N9">
    <cfRule type="expression" dxfId="3" priority="1">
      <formula>$M3&lt;=0</formula>
    </cfRule>
    <cfRule type="expression" dxfId="2" priority="2">
      <formula>$M3&lt;=7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البدايه</vt:lpstr>
      <vt:lpstr>بيانات اليسارات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MOHAMMED HICHAM</cp:lastModifiedBy>
  <dcterms:created xsi:type="dcterms:W3CDTF">2006-09-16T00:00:00Z</dcterms:created>
  <dcterms:modified xsi:type="dcterms:W3CDTF">2024-01-04T01:00:49Z</dcterms:modified>
</cp:coreProperties>
</file>