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760" activeTab="2"/>
  </bookViews>
  <sheets>
    <sheet name="المسير العام تحويل" sheetId="3" r:id="rId1"/>
    <sheet name="المسير العام شيكات" sheetId="10" r:id="rId2"/>
    <sheet name="الفرز" sheetId="9" r:id="rId3"/>
  </sheets>
  <definedNames>
    <definedName name="_xlnm._FilterDatabase" localSheetId="0" hidden="1">'المسير العام تحويل'!$A$7:$I$20</definedName>
    <definedName name="_xlnm._FilterDatabase" localSheetId="1" hidden="1">'المسير العام شيكات'!$A$7:$I$19</definedName>
    <definedName name="_xlnm.Print_Area" localSheetId="0">'المسير العام تحويل'!$A$1:$I$20</definedName>
    <definedName name="_xlnm.Print_Area" localSheetId="1">'المسير العام شيكات'!$A$1:$I$19</definedName>
    <definedName name="_xlnm.Print_Titles" localSheetId="0">'المسير العام تحويل'!$1:$8</definedName>
    <definedName name="_xlnm.Print_Titles" localSheetId="1">'المسير العام شيكات'!$1:$8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" l="1"/>
  <c r="A11" i="3"/>
  <c r="I19" i="10"/>
  <c r="A19" i="10"/>
  <c r="I18" i="10"/>
  <c r="A18" i="10"/>
  <c r="I17" i="10"/>
  <c r="A17" i="10"/>
  <c r="I16" i="10"/>
  <c r="A16" i="10"/>
  <c r="I15" i="10"/>
  <c r="A15" i="10"/>
  <c r="I14" i="10"/>
  <c r="A14" i="10"/>
  <c r="I13" i="10"/>
  <c r="A13" i="10"/>
  <c r="I12" i="10"/>
  <c r="A12" i="10"/>
  <c r="I11" i="10"/>
  <c r="A11" i="10"/>
  <c r="I10" i="10"/>
  <c r="A10" i="10"/>
  <c r="I9" i="10"/>
  <c r="A9" i="10"/>
  <c r="C15" i="9"/>
  <c r="B15" i="9"/>
  <c r="D14" i="9"/>
  <c r="D13" i="9"/>
  <c r="D12" i="9"/>
  <c r="D11" i="9"/>
  <c r="D10" i="9"/>
  <c r="D9" i="9"/>
  <c r="D8" i="9"/>
  <c r="D7" i="9"/>
  <c r="D6" i="9"/>
  <c r="D5" i="9"/>
  <c r="A19" i="3"/>
  <c r="I19" i="3"/>
  <c r="A18" i="3"/>
  <c r="A20" i="3"/>
  <c r="I18" i="3"/>
  <c r="I10" i="3"/>
  <c r="I12" i="3"/>
  <c r="I13" i="3"/>
  <c r="I14" i="3"/>
  <c r="I15" i="3"/>
  <c r="I16" i="3"/>
  <c r="I17" i="3"/>
  <c r="I20" i="3"/>
  <c r="I9" i="3"/>
  <c r="D15" i="9" l="1"/>
  <c r="A16" i="3"/>
  <c r="A12" i="3" l="1"/>
  <c r="A10" i="3"/>
  <c r="A13" i="3"/>
  <c r="A9" i="3"/>
  <c r="A17" i="3" l="1"/>
  <c r="A15" i="3"/>
  <c r="A14" i="3"/>
</calcChain>
</file>

<file path=xl/sharedStrings.xml><?xml version="1.0" encoding="utf-8"?>
<sst xmlns="http://schemas.openxmlformats.org/spreadsheetml/2006/main" count="107" uniqueCount="40">
  <si>
    <t>م</t>
  </si>
  <si>
    <t>اسم الموظف</t>
  </si>
  <si>
    <t>القسم</t>
  </si>
  <si>
    <t>الجهة</t>
  </si>
  <si>
    <t>الراتب الأساسي</t>
  </si>
  <si>
    <t>البدلات</t>
  </si>
  <si>
    <t>أخرى</t>
  </si>
  <si>
    <t>سكن</t>
  </si>
  <si>
    <t>نقل</t>
  </si>
  <si>
    <t>بنين</t>
  </si>
  <si>
    <t>بنات</t>
  </si>
  <si>
    <t>التربية الخاصة</t>
  </si>
  <si>
    <t>المسار الدولي</t>
  </si>
  <si>
    <t xml:space="preserve">                     </t>
  </si>
  <si>
    <t>الابتدائي بنات</t>
  </si>
  <si>
    <t>المتوسط بنين</t>
  </si>
  <si>
    <t>الثانوي بنين</t>
  </si>
  <si>
    <t>إجمالي الراتب</t>
  </si>
  <si>
    <t>الابتدائي بنين</t>
  </si>
  <si>
    <t>الروضة بنات</t>
  </si>
  <si>
    <t>المتوسط بنات</t>
  </si>
  <si>
    <t>الثانوي بنات</t>
  </si>
  <si>
    <t>علي أحمد</t>
  </si>
  <si>
    <t>خالد فهد</t>
  </si>
  <si>
    <t>محمد الشيخ</t>
  </si>
  <si>
    <t>عبد الرحمن أحمد</t>
  </si>
  <si>
    <t>شعيب رمضان</t>
  </si>
  <si>
    <t>أنس زبير</t>
  </si>
  <si>
    <t>زينب أحمد</t>
  </si>
  <si>
    <t>عائشة عبد الرحمن</t>
  </si>
  <si>
    <t>مريم أمين</t>
  </si>
  <si>
    <t>الجوهرة خالد</t>
  </si>
  <si>
    <t>خلود فهد</t>
  </si>
  <si>
    <t>تحويل</t>
  </si>
  <si>
    <t>شيكات</t>
  </si>
  <si>
    <t>الرواتب</t>
  </si>
  <si>
    <t>الإدارة العامة بنين</t>
  </si>
  <si>
    <t>الإجــمــالــي</t>
  </si>
  <si>
    <t>فرز الرواتب</t>
  </si>
  <si>
    <t>رمضان شعبان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</si>
</sst>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charset val="178"/>
    </font>
    <font>
      <sz val="10"/>
      <name val="Arial"/>
      <family val="2"/>
    </font>
    <font>
      <sz val="10"/>
      <name val="Arial"/>
      <family val="2"/>
    </font>
    <font>
      <sz val="12"/>
      <name val="Traditional Arabic"/>
      <family val="1"/>
    </font>
    <font>
      <b/>
      <i/>
      <sz val="20"/>
      <name val="Traditional Arabic"/>
      <family val="1"/>
    </font>
    <font>
      <b/>
      <sz val="18"/>
      <name val="Traditional Arabic"/>
      <family val="1"/>
    </font>
    <font>
      <b/>
      <sz val="20"/>
      <name val="Traditional Arabic"/>
      <family val="1"/>
    </font>
    <font>
      <b/>
      <i/>
      <sz val="16"/>
      <name val="Al-Mohanad Extra Bold"/>
      <family val="1"/>
    </font>
    <font>
      <b/>
      <i/>
      <sz val="20"/>
      <name val="Al-Mohanad Extra Bold"/>
      <family val="1"/>
    </font>
    <font>
      <b/>
      <sz val="16"/>
      <name val="Al-Mohanad Extra Bold"/>
      <family val="1"/>
    </font>
    <font>
      <b/>
      <sz val="20"/>
      <name val="Al-Mohanad Extra Bold"/>
      <family val="1"/>
    </font>
    <font>
      <b/>
      <sz val="19"/>
      <name val="Al-Mohanad Extra Bold"/>
      <family val="1"/>
    </font>
    <font>
      <sz val="20"/>
      <color theme="1"/>
      <name val="Al-Mohanad Extra Bold"/>
      <family val="1"/>
    </font>
    <font>
      <sz val="11"/>
      <color theme="1"/>
      <name val="Al-Mohanad Extra Bold"/>
      <family val="1"/>
    </font>
    <font>
      <b/>
      <sz val="16"/>
      <color theme="1"/>
      <name val="Al-Mohanad Extra Bold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10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 applyProtection="1">
      <alignment horizontal="center" vertical="center"/>
      <protection locked="0"/>
    </xf>
    <xf numFmtId="4" fontId="4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3" fontId="13" fillId="2" borderId="1" xfId="0" applyNumberFormat="1" applyFont="1" applyFill="1" applyBorder="1" applyAlignment="1">
      <alignment vertical="center"/>
    </xf>
  </cellXfs>
  <cellStyles count="5">
    <cellStyle name="Normal" xfId="0" builtinId="0"/>
    <cellStyle name="Normal 2" xfId="4"/>
    <cellStyle name="Normal 2 2" xfId="1"/>
    <cellStyle name="Normal 3" xfId="2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rightToLeft="1" view="pageBreakPreview" zoomScale="60" zoomScaleNormal="75" workbookViewId="0">
      <pane ySplit="8" topLeftCell="A12" activePane="bottomLeft" state="frozen"/>
      <selection pane="bottomLeft" activeCell="F11" sqref="F11"/>
    </sheetView>
  </sheetViews>
  <sheetFormatPr defaultColWidth="9.28515625" defaultRowHeight="21.75" x14ac:dyDescent="0.2"/>
  <cols>
    <col min="1" max="1" width="6.5703125" style="1" customWidth="1"/>
    <col min="2" max="2" width="63.42578125" style="2" customWidth="1"/>
    <col min="3" max="3" width="9.28515625" style="1" customWidth="1"/>
    <col min="4" max="4" width="20.7109375" style="1" customWidth="1"/>
    <col min="5" max="5" width="18.28515625" style="1" customWidth="1"/>
    <col min="6" max="8" width="16" style="1" customWidth="1"/>
    <col min="9" max="9" width="28.140625" style="1" bestFit="1" customWidth="1"/>
    <col min="10" max="16384" width="9.28515625" style="1"/>
  </cols>
  <sheetData>
    <row r="1" spans="1:9" ht="12.75" customHeight="1" x14ac:dyDescent="0.2">
      <c r="A1" s="1" t="s">
        <v>13</v>
      </c>
    </row>
    <row r="2" spans="1:9" ht="15" customHeight="1" x14ac:dyDescent="0.2">
      <c r="A2" s="3"/>
      <c r="B2" s="4"/>
      <c r="C2" s="5"/>
      <c r="D2" s="5"/>
      <c r="E2" s="5"/>
      <c r="F2" s="2"/>
      <c r="G2" s="2"/>
    </row>
    <row r="3" spans="1:9" ht="15" customHeight="1" x14ac:dyDescent="0.2">
      <c r="A3" s="3"/>
      <c r="B3" s="4"/>
      <c r="C3" s="5"/>
      <c r="D3" s="5"/>
      <c r="E3" s="5"/>
      <c r="F3" s="2"/>
      <c r="G3" s="2"/>
    </row>
    <row r="4" spans="1:9" ht="15" customHeight="1" x14ac:dyDescent="0.2">
      <c r="A4" s="3"/>
      <c r="B4" s="4"/>
      <c r="C4" s="5"/>
      <c r="D4" s="5"/>
      <c r="E4" s="5"/>
      <c r="F4" s="2"/>
      <c r="G4" s="2"/>
    </row>
    <row r="5" spans="1:9" ht="15" customHeight="1" x14ac:dyDescent="0.2">
      <c r="A5" s="3"/>
      <c r="B5" s="4"/>
      <c r="C5" s="5"/>
      <c r="D5" s="5"/>
      <c r="E5" s="5"/>
      <c r="F5" s="2"/>
      <c r="G5" s="2"/>
    </row>
    <row r="6" spans="1:9" ht="12.75" customHeight="1" thickBot="1" x14ac:dyDescent="0.25"/>
    <row r="7" spans="1:9" ht="24" x14ac:dyDescent="0.2">
      <c r="A7" s="6" t="s">
        <v>0</v>
      </c>
      <c r="B7" s="7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/>
      <c r="H7" s="8"/>
      <c r="I7" s="8" t="s">
        <v>17</v>
      </c>
    </row>
    <row r="8" spans="1:9" ht="24.75" customHeight="1" thickBot="1" x14ac:dyDescent="0.25">
      <c r="A8" s="9"/>
      <c r="B8" s="10"/>
      <c r="C8" s="11"/>
      <c r="D8" s="11"/>
      <c r="E8" s="11"/>
      <c r="F8" s="12" t="s">
        <v>7</v>
      </c>
      <c r="G8" s="12" t="s">
        <v>8</v>
      </c>
      <c r="H8" s="12" t="s">
        <v>6</v>
      </c>
      <c r="I8" s="11"/>
    </row>
    <row r="9" spans="1:9" ht="50.1" customHeight="1" x14ac:dyDescent="0.2">
      <c r="A9" s="13">
        <f>IF(B9="","",SUBTOTAL(3,$B$9:B9))</f>
        <v>1</v>
      </c>
      <c r="B9" s="14" t="s">
        <v>22</v>
      </c>
      <c r="C9" s="15" t="s">
        <v>9</v>
      </c>
      <c r="D9" s="15" t="s">
        <v>36</v>
      </c>
      <c r="E9" s="16">
        <v>5000</v>
      </c>
      <c r="F9" s="17"/>
      <c r="G9" s="17"/>
      <c r="H9" s="17">
        <v>1000</v>
      </c>
      <c r="I9" s="18">
        <f>SUM(E9:H9)</f>
        <v>6000</v>
      </c>
    </row>
    <row r="10" spans="1:9" ht="50.1" customHeight="1" x14ac:dyDescent="0.2">
      <c r="A10" s="19">
        <f>IF(B10="","",SUBTOTAL(3,$B$9:B10))</f>
        <v>2</v>
      </c>
      <c r="B10" s="20" t="s">
        <v>23</v>
      </c>
      <c r="C10" s="21" t="s">
        <v>9</v>
      </c>
      <c r="D10" s="21" t="s">
        <v>18</v>
      </c>
      <c r="E10" s="22">
        <v>4000</v>
      </c>
      <c r="F10" s="23">
        <v>4000</v>
      </c>
      <c r="G10" s="23">
        <v>4000</v>
      </c>
      <c r="H10" s="23">
        <v>3000</v>
      </c>
      <c r="I10" s="24">
        <f t="shared" ref="I10:I20" si="0">SUM(E10:H10)</f>
        <v>15000</v>
      </c>
    </row>
    <row r="11" spans="1:9" ht="50.1" customHeight="1" x14ac:dyDescent="0.2">
      <c r="A11" s="19">
        <f>IF(B11="","",SUBTOTAL(3,$B$9:B11))</f>
        <v>3</v>
      </c>
      <c r="B11" s="20" t="s">
        <v>39</v>
      </c>
      <c r="C11" s="21" t="s">
        <v>9</v>
      </c>
      <c r="D11" s="21" t="s">
        <v>18</v>
      </c>
      <c r="E11" s="22">
        <v>4000</v>
      </c>
      <c r="F11" s="23"/>
      <c r="G11" s="23">
        <v>4000</v>
      </c>
      <c r="H11" s="23">
        <v>3000</v>
      </c>
      <c r="I11" s="24">
        <f t="shared" ref="I11" si="1">SUM(E11:H11)</f>
        <v>11000</v>
      </c>
    </row>
    <row r="12" spans="1:9" ht="50.1" customHeight="1" x14ac:dyDescent="0.2">
      <c r="A12" s="19">
        <f>IF(B12="","",SUBTOTAL(3,$B$9:B12))</f>
        <v>4</v>
      </c>
      <c r="B12" s="25" t="s">
        <v>24</v>
      </c>
      <c r="C12" s="21" t="s">
        <v>9</v>
      </c>
      <c r="D12" s="21" t="s">
        <v>15</v>
      </c>
      <c r="E12" s="22">
        <v>6500</v>
      </c>
      <c r="F12" s="23"/>
      <c r="G12" s="23">
        <v>500</v>
      </c>
      <c r="H12" s="23">
        <v>1000</v>
      </c>
      <c r="I12" s="24">
        <f t="shared" si="0"/>
        <v>8000</v>
      </c>
    </row>
    <row r="13" spans="1:9" ht="50.1" customHeight="1" x14ac:dyDescent="0.2">
      <c r="A13" s="19">
        <f>IF(B13="","",SUBTOTAL(3,$B$9:B13))</f>
        <v>5</v>
      </c>
      <c r="B13" s="20" t="s">
        <v>25</v>
      </c>
      <c r="C13" s="21" t="s">
        <v>9</v>
      </c>
      <c r="D13" s="21" t="s">
        <v>16</v>
      </c>
      <c r="E13" s="22">
        <v>5000</v>
      </c>
      <c r="F13" s="23"/>
      <c r="G13" s="23">
        <v>500</v>
      </c>
      <c r="H13" s="23">
        <v>1500</v>
      </c>
      <c r="I13" s="24">
        <f t="shared" si="0"/>
        <v>7000</v>
      </c>
    </row>
    <row r="14" spans="1:9" ht="50.1" customHeight="1" x14ac:dyDescent="0.2">
      <c r="A14" s="19">
        <f>IF(B14="","",SUBTOTAL(3,$B$9:B14))</f>
        <v>6</v>
      </c>
      <c r="B14" s="20" t="s">
        <v>26</v>
      </c>
      <c r="C14" s="21" t="s">
        <v>9</v>
      </c>
      <c r="D14" s="21" t="s">
        <v>12</v>
      </c>
      <c r="E14" s="22">
        <v>5000</v>
      </c>
      <c r="F14" s="23">
        <v>600</v>
      </c>
      <c r="G14" s="23"/>
      <c r="H14" s="23">
        <v>1400</v>
      </c>
      <c r="I14" s="24">
        <f t="shared" si="0"/>
        <v>7000</v>
      </c>
    </row>
    <row r="15" spans="1:9" ht="50.1" customHeight="1" x14ac:dyDescent="0.2">
      <c r="A15" s="19">
        <f>IF(B15="","",SUBTOTAL(3,$B$9:B15))</f>
        <v>7</v>
      </c>
      <c r="B15" s="20" t="s">
        <v>27</v>
      </c>
      <c r="C15" s="21" t="s">
        <v>9</v>
      </c>
      <c r="D15" s="21" t="s">
        <v>11</v>
      </c>
      <c r="E15" s="22">
        <v>5000</v>
      </c>
      <c r="F15" s="23"/>
      <c r="G15" s="23">
        <v>500</v>
      </c>
      <c r="H15" s="23">
        <v>1500</v>
      </c>
      <c r="I15" s="24">
        <f t="shared" si="0"/>
        <v>7000</v>
      </c>
    </row>
    <row r="16" spans="1:9" ht="50.1" customHeight="1" x14ac:dyDescent="0.2">
      <c r="A16" s="19">
        <f>IF(B16="","",SUBTOTAL(3,$B$9:B16))</f>
        <v>8</v>
      </c>
      <c r="B16" s="20" t="s">
        <v>28</v>
      </c>
      <c r="C16" s="21" t="s">
        <v>10</v>
      </c>
      <c r="D16" s="21" t="s">
        <v>19</v>
      </c>
      <c r="E16" s="22">
        <v>700</v>
      </c>
      <c r="F16" s="23"/>
      <c r="G16" s="23"/>
      <c r="H16" s="23">
        <v>8300</v>
      </c>
      <c r="I16" s="24">
        <f t="shared" si="0"/>
        <v>9000</v>
      </c>
    </row>
    <row r="17" spans="1:9" ht="50.1" customHeight="1" x14ac:dyDescent="0.2">
      <c r="A17" s="19">
        <f>IF(B17="","",SUBTOTAL(3,$B$9:B17))</f>
        <v>9</v>
      </c>
      <c r="B17" s="20" t="s">
        <v>29</v>
      </c>
      <c r="C17" s="21" t="s">
        <v>10</v>
      </c>
      <c r="D17" s="21" t="s">
        <v>14</v>
      </c>
      <c r="E17" s="22">
        <v>5000</v>
      </c>
      <c r="F17" s="23"/>
      <c r="G17" s="23"/>
      <c r="H17" s="23">
        <v>500</v>
      </c>
      <c r="I17" s="24">
        <f t="shared" si="0"/>
        <v>5500</v>
      </c>
    </row>
    <row r="18" spans="1:9" ht="50.1" customHeight="1" x14ac:dyDescent="0.2">
      <c r="A18" s="19">
        <f>IF(B18="","",SUBTOTAL(3,$B$9:B18))</f>
        <v>10</v>
      </c>
      <c r="B18" s="20" t="s">
        <v>30</v>
      </c>
      <c r="C18" s="21" t="s">
        <v>10</v>
      </c>
      <c r="D18" s="21" t="s">
        <v>20</v>
      </c>
      <c r="E18" s="22">
        <v>6000</v>
      </c>
      <c r="F18" s="23"/>
      <c r="G18" s="23"/>
      <c r="H18" s="23"/>
      <c r="I18" s="24">
        <f t="shared" si="0"/>
        <v>6000</v>
      </c>
    </row>
    <row r="19" spans="1:9" ht="50.1" customHeight="1" x14ac:dyDescent="0.2">
      <c r="A19" s="19">
        <f>IF(B19="","",SUBTOTAL(3,$B$9:B19))</f>
        <v>11</v>
      </c>
      <c r="B19" s="20" t="s">
        <v>32</v>
      </c>
      <c r="C19" s="21" t="s">
        <v>10</v>
      </c>
      <c r="D19" s="21" t="s">
        <v>20</v>
      </c>
      <c r="E19" s="22">
        <v>4000</v>
      </c>
      <c r="F19" s="23"/>
      <c r="G19" s="23"/>
      <c r="H19" s="23"/>
      <c r="I19" s="24">
        <f t="shared" si="0"/>
        <v>4000</v>
      </c>
    </row>
    <row r="20" spans="1:9" ht="50.1" customHeight="1" x14ac:dyDescent="0.2">
      <c r="A20" s="19">
        <f>IF(B20="","",SUBTOTAL(3,$B$9:B20))</f>
        <v>12</v>
      </c>
      <c r="B20" s="20" t="s">
        <v>31</v>
      </c>
      <c r="C20" s="21" t="s">
        <v>10</v>
      </c>
      <c r="D20" s="21" t="s">
        <v>21</v>
      </c>
      <c r="E20" s="22">
        <v>5000</v>
      </c>
      <c r="F20" s="23"/>
      <c r="G20" s="23">
        <v>500</v>
      </c>
      <c r="H20" s="23">
        <v>1000</v>
      </c>
      <c r="I20" s="24">
        <f t="shared" si="0"/>
        <v>6500</v>
      </c>
    </row>
  </sheetData>
  <sheetProtection sort="0"/>
  <autoFilter ref="A7:I20">
    <filterColumn colId="5" showButton="0"/>
    <filterColumn colId="6" showButton="0"/>
    <filterColumn colId="7" showButton="0"/>
  </autoFilter>
  <mergeCells count="11">
    <mergeCell ref="B2:B3"/>
    <mergeCell ref="B4:B5"/>
    <mergeCell ref="C2:E3"/>
    <mergeCell ref="C4:E5"/>
    <mergeCell ref="D7:D8"/>
    <mergeCell ref="F7:H7"/>
    <mergeCell ref="B7:B8"/>
    <mergeCell ref="E7:E8"/>
    <mergeCell ref="A7:A8"/>
    <mergeCell ref="C7:C8"/>
    <mergeCell ref="I7:I8"/>
  </mergeCells>
  <printOptions horizontalCentered="1"/>
  <pageMargins left="0.25" right="0.25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60" zoomScaleNormal="75" workbookViewId="0">
      <pane ySplit="8" topLeftCell="A15" activePane="bottomLeft" state="frozen"/>
      <selection pane="bottomLeft" activeCell="C32" sqref="C32"/>
    </sheetView>
  </sheetViews>
  <sheetFormatPr defaultColWidth="9.28515625" defaultRowHeight="21.75" x14ac:dyDescent="0.2"/>
  <cols>
    <col min="1" max="1" width="6.5703125" style="1" customWidth="1"/>
    <col min="2" max="2" width="63.42578125" style="2" customWidth="1"/>
    <col min="3" max="3" width="9.28515625" style="1" customWidth="1"/>
    <col min="4" max="4" width="20.7109375" style="1" customWidth="1"/>
    <col min="5" max="5" width="18.28515625" style="1" customWidth="1"/>
    <col min="6" max="8" width="16" style="1" customWidth="1"/>
    <col min="9" max="9" width="28.140625" style="1" bestFit="1" customWidth="1"/>
    <col min="10" max="16384" width="9.28515625" style="1"/>
  </cols>
  <sheetData>
    <row r="1" spans="1:9" ht="12.75" customHeight="1" x14ac:dyDescent="0.2">
      <c r="A1" s="1" t="s">
        <v>13</v>
      </c>
    </row>
    <row r="2" spans="1:9" ht="15" customHeight="1" x14ac:dyDescent="0.2">
      <c r="A2" s="3"/>
      <c r="B2" s="4"/>
      <c r="C2" s="5"/>
      <c r="D2" s="5"/>
      <c r="E2" s="5"/>
      <c r="F2" s="2"/>
      <c r="G2" s="2"/>
    </row>
    <row r="3" spans="1:9" ht="15" customHeight="1" x14ac:dyDescent="0.2">
      <c r="A3" s="3"/>
      <c r="B3" s="4"/>
      <c r="C3" s="5"/>
      <c r="D3" s="5"/>
      <c r="E3" s="5"/>
      <c r="F3" s="2"/>
      <c r="G3" s="2"/>
    </row>
    <row r="4" spans="1:9" ht="15" customHeight="1" x14ac:dyDescent="0.2">
      <c r="A4" s="3"/>
      <c r="B4" s="4"/>
      <c r="C4" s="5"/>
      <c r="D4" s="5"/>
      <c r="E4" s="5"/>
      <c r="F4" s="2"/>
      <c r="G4" s="2"/>
    </row>
    <row r="5" spans="1:9" ht="15" customHeight="1" x14ac:dyDescent="0.2">
      <c r="A5" s="3"/>
      <c r="B5" s="4"/>
      <c r="C5" s="5"/>
      <c r="D5" s="5"/>
      <c r="E5" s="5"/>
      <c r="F5" s="2"/>
      <c r="G5" s="2"/>
    </row>
    <row r="6" spans="1:9" ht="12.75" customHeight="1" thickBot="1" x14ac:dyDescent="0.25"/>
    <row r="7" spans="1:9" ht="24" x14ac:dyDescent="0.2">
      <c r="A7" s="6" t="s">
        <v>0</v>
      </c>
      <c r="B7" s="7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/>
      <c r="H7" s="8"/>
      <c r="I7" s="8" t="s">
        <v>17</v>
      </c>
    </row>
    <row r="8" spans="1:9" ht="24.75" customHeight="1" thickBot="1" x14ac:dyDescent="0.25">
      <c r="A8" s="9"/>
      <c r="B8" s="10"/>
      <c r="C8" s="11"/>
      <c r="D8" s="11"/>
      <c r="E8" s="11"/>
      <c r="F8" s="12" t="s">
        <v>7</v>
      </c>
      <c r="G8" s="12" t="s">
        <v>8</v>
      </c>
      <c r="H8" s="12" t="s">
        <v>6</v>
      </c>
      <c r="I8" s="11"/>
    </row>
    <row r="9" spans="1:9" ht="50.1" customHeight="1" x14ac:dyDescent="0.2">
      <c r="A9" s="13">
        <f>IF(B9="","",SUBTOTAL(3,$B$9:B9))</f>
        <v>1</v>
      </c>
      <c r="B9" s="14" t="s">
        <v>22</v>
      </c>
      <c r="C9" s="15" t="s">
        <v>9</v>
      </c>
      <c r="D9" s="15" t="s">
        <v>36</v>
      </c>
      <c r="E9" s="16">
        <v>5000</v>
      </c>
      <c r="F9" s="17"/>
      <c r="G9" s="17"/>
      <c r="H9" s="17">
        <v>1000</v>
      </c>
      <c r="I9" s="18">
        <f>SUM(E9:H9)</f>
        <v>6000</v>
      </c>
    </row>
    <row r="10" spans="1:9" ht="50.1" customHeight="1" x14ac:dyDescent="0.2">
      <c r="A10" s="19">
        <f>IF(B10="","",SUBTOTAL(3,$B$9:B10))</f>
        <v>2</v>
      </c>
      <c r="B10" s="20" t="s">
        <v>23</v>
      </c>
      <c r="C10" s="21" t="s">
        <v>9</v>
      </c>
      <c r="D10" s="21" t="s">
        <v>18</v>
      </c>
      <c r="E10" s="22">
        <v>4000</v>
      </c>
      <c r="F10" s="23">
        <v>4000</v>
      </c>
      <c r="G10" s="23">
        <v>4000</v>
      </c>
      <c r="H10" s="23">
        <v>3000</v>
      </c>
      <c r="I10" s="24">
        <f t="shared" ref="I10:I19" si="0">SUM(E10:H10)</f>
        <v>15000</v>
      </c>
    </row>
    <row r="11" spans="1:9" ht="50.1" customHeight="1" x14ac:dyDescent="0.2">
      <c r="A11" s="19">
        <f>IF(B11="","",SUBTOTAL(3,$B$9:B11))</f>
        <v>3</v>
      </c>
      <c r="B11" s="25" t="s">
        <v>24</v>
      </c>
      <c r="C11" s="21" t="s">
        <v>9</v>
      </c>
      <c r="D11" s="21" t="s">
        <v>15</v>
      </c>
      <c r="E11" s="22">
        <v>6500</v>
      </c>
      <c r="F11" s="23"/>
      <c r="G11" s="23">
        <v>500</v>
      </c>
      <c r="H11" s="23">
        <v>1000</v>
      </c>
      <c r="I11" s="24">
        <f t="shared" si="0"/>
        <v>8000</v>
      </c>
    </row>
    <row r="12" spans="1:9" ht="50.1" customHeight="1" x14ac:dyDescent="0.2">
      <c r="A12" s="19">
        <f>IF(B12="","",SUBTOTAL(3,$B$9:B12))</f>
        <v>4</v>
      </c>
      <c r="B12" s="20" t="s">
        <v>25</v>
      </c>
      <c r="C12" s="21" t="s">
        <v>9</v>
      </c>
      <c r="D12" s="21" t="s">
        <v>16</v>
      </c>
      <c r="E12" s="22">
        <v>5000</v>
      </c>
      <c r="F12" s="23"/>
      <c r="G12" s="23">
        <v>500</v>
      </c>
      <c r="H12" s="23">
        <v>1500</v>
      </c>
      <c r="I12" s="24">
        <f t="shared" si="0"/>
        <v>7000</v>
      </c>
    </row>
    <row r="13" spans="1:9" ht="50.1" customHeight="1" x14ac:dyDescent="0.2">
      <c r="A13" s="19">
        <f>IF(B13="","",SUBTOTAL(3,$B$9:B13))</f>
        <v>5</v>
      </c>
      <c r="B13" s="20" t="s">
        <v>26</v>
      </c>
      <c r="C13" s="21" t="s">
        <v>9</v>
      </c>
      <c r="D13" s="21" t="s">
        <v>12</v>
      </c>
      <c r="E13" s="22">
        <v>5000</v>
      </c>
      <c r="F13" s="23">
        <v>600</v>
      </c>
      <c r="G13" s="23"/>
      <c r="H13" s="23">
        <v>1400</v>
      </c>
      <c r="I13" s="24">
        <f t="shared" si="0"/>
        <v>7000</v>
      </c>
    </row>
    <row r="14" spans="1:9" ht="50.1" customHeight="1" x14ac:dyDescent="0.2">
      <c r="A14" s="19">
        <f>IF(B14="","",SUBTOTAL(3,$B$9:B14))</f>
        <v>6</v>
      </c>
      <c r="B14" s="20" t="s">
        <v>27</v>
      </c>
      <c r="C14" s="21" t="s">
        <v>9</v>
      </c>
      <c r="D14" s="21" t="s">
        <v>11</v>
      </c>
      <c r="E14" s="22">
        <v>5000</v>
      </c>
      <c r="F14" s="23"/>
      <c r="G14" s="23">
        <v>500</v>
      </c>
      <c r="H14" s="23">
        <v>1500</v>
      </c>
      <c r="I14" s="24">
        <f t="shared" si="0"/>
        <v>7000</v>
      </c>
    </row>
    <row r="15" spans="1:9" ht="50.1" customHeight="1" x14ac:dyDescent="0.2">
      <c r="A15" s="19">
        <f>IF(B15="","",SUBTOTAL(3,$B$9:B15))</f>
        <v>7</v>
      </c>
      <c r="B15" s="20" t="s">
        <v>28</v>
      </c>
      <c r="C15" s="21" t="s">
        <v>10</v>
      </c>
      <c r="D15" s="21" t="s">
        <v>19</v>
      </c>
      <c r="E15" s="22">
        <v>700</v>
      </c>
      <c r="F15" s="23"/>
      <c r="G15" s="23"/>
      <c r="H15" s="23">
        <v>8300</v>
      </c>
      <c r="I15" s="24">
        <f t="shared" si="0"/>
        <v>9000</v>
      </c>
    </row>
    <row r="16" spans="1:9" ht="50.1" customHeight="1" x14ac:dyDescent="0.2">
      <c r="A16" s="19">
        <f>IF(B16="","",SUBTOTAL(3,$B$9:B16))</f>
        <v>8</v>
      </c>
      <c r="B16" s="20" t="s">
        <v>29</v>
      </c>
      <c r="C16" s="21" t="s">
        <v>10</v>
      </c>
      <c r="D16" s="21" t="s">
        <v>14</v>
      </c>
      <c r="E16" s="22">
        <v>5000</v>
      </c>
      <c r="F16" s="23"/>
      <c r="G16" s="23"/>
      <c r="H16" s="23">
        <v>500</v>
      </c>
      <c r="I16" s="24">
        <f t="shared" si="0"/>
        <v>5500</v>
      </c>
    </row>
    <row r="17" spans="1:9" ht="50.1" customHeight="1" x14ac:dyDescent="0.2">
      <c r="A17" s="19">
        <f>IF(B17="","",SUBTOTAL(3,$B$9:B17))</f>
        <v>9</v>
      </c>
      <c r="B17" s="20" t="s">
        <v>30</v>
      </c>
      <c r="C17" s="21" t="s">
        <v>10</v>
      </c>
      <c r="D17" s="21" t="s">
        <v>20</v>
      </c>
      <c r="E17" s="22">
        <v>6000</v>
      </c>
      <c r="F17" s="23"/>
      <c r="G17" s="23"/>
      <c r="H17" s="23"/>
      <c r="I17" s="24">
        <f t="shared" si="0"/>
        <v>6000</v>
      </c>
    </row>
    <row r="18" spans="1:9" ht="50.1" customHeight="1" x14ac:dyDescent="0.2">
      <c r="A18" s="19">
        <f>IF(B18="","",SUBTOTAL(3,$B$9:B18))</f>
        <v>10</v>
      </c>
      <c r="B18" s="20" t="s">
        <v>32</v>
      </c>
      <c r="C18" s="21" t="s">
        <v>10</v>
      </c>
      <c r="D18" s="21" t="s">
        <v>20</v>
      </c>
      <c r="E18" s="22">
        <v>6000</v>
      </c>
      <c r="F18" s="23"/>
      <c r="G18" s="23"/>
      <c r="H18" s="23"/>
      <c r="I18" s="24">
        <f t="shared" si="0"/>
        <v>6000</v>
      </c>
    </row>
    <row r="19" spans="1:9" ht="50.1" customHeight="1" x14ac:dyDescent="0.2">
      <c r="A19" s="19">
        <f>IF(B19="","",SUBTOTAL(3,$B$9:B19))</f>
        <v>11</v>
      </c>
      <c r="B19" s="20" t="s">
        <v>31</v>
      </c>
      <c r="C19" s="21" t="s">
        <v>10</v>
      </c>
      <c r="D19" s="21" t="s">
        <v>21</v>
      </c>
      <c r="E19" s="22">
        <v>5000</v>
      </c>
      <c r="F19" s="23"/>
      <c r="G19" s="23">
        <v>500</v>
      </c>
      <c r="H19" s="23">
        <v>1000</v>
      </c>
      <c r="I19" s="24">
        <f t="shared" si="0"/>
        <v>6500</v>
      </c>
    </row>
  </sheetData>
  <sheetProtection sort="0"/>
  <autoFilter ref="A7:I19">
    <filterColumn colId="5" showButton="0"/>
    <filterColumn colId="6" showButton="0"/>
    <filterColumn colId="7" showButton="0"/>
  </autoFilter>
  <mergeCells count="11">
    <mergeCell ref="F7:H7"/>
    <mergeCell ref="I7:I8"/>
    <mergeCell ref="B2:B3"/>
    <mergeCell ref="C2:E3"/>
    <mergeCell ref="B4:B5"/>
    <mergeCell ref="C4:E5"/>
    <mergeCell ref="A7:A8"/>
    <mergeCell ref="B7:B8"/>
    <mergeCell ref="C7:C8"/>
    <mergeCell ref="D7:D8"/>
    <mergeCell ref="E7:E8"/>
  </mergeCells>
  <printOptions horizontalCentered="1"/>
  <pageMargins left="0.25" right="0.25" top="0.75" bottom="0.75" header="0.3" footer="0.3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rightToLeft="1" tabSelected="1" workbookViewId="0">
      <selection activeCell="B11" sqref="B11"/>
    </sheetView>
  </sheetViews>
  <sheetFormatPr defaultRowHeight="12.75" x14ac:dyDescent="0.2"/>
  <cols>
    <col min="1" max="1" width="21.42578125" customWidth="1"/>
    <col min="2" max="3" width="16.42578125" customWidth="1"/>
    <col min="4" max="4" width="14.7109375" bestFit="1" customWidth="1"/>
  </cols>
  <sheetData>
    <row r="1" spans="1:4" ht="14.25" customHeight="1" x14ac:dyDescent="0.2"/>
    <row r="2" spans="1:4" ht="30.75" x14ac:dyDescent="0.2">
      <c r="A2" s="31" t="s">
        <v>38</v>
      </c>
      <c r="B2" s="31"/>
      <c r="C2" s="31"/>
      <c r="D2" s="31"/>
    </row>
    <row r="3" spans="1:4" ht="14.25" customHeight="1" x14ac:dyDescent="0.2">
      <c r="A3" s="26"/>
      <c r="B3" s="26"/>
      <c r="C3" s="26"/>
      <c r="D3" s="26"/>
    </row>
    <row r="4" spans="1:4" ht="17.25" x14ac:dyDescent="0.2">
      <c r="A4" s="27" t="s">
        <v>3</v>
      </c>
      <c r="B4" s="32" t="s">
        <v>33</v>
      </c>
      <c r="C4" s="34" t="s">
        <v>34</v>
      </c>
      <c r="D4" s="27" t="s">
        <v>35</v>
      </c>
    </row>
    <row r="5" spans="1:4" ht="17.25" x14ac:dyDescent="0.2">
      <c r="A5" s="28" t="s">
        <v>36</v>
      </c>
      <c r="B5" s="33"/>
      <c r="C5" s="35"/>
      <c r="D5" s="29">
        <f>SUM(B5:C5)</f>
        <v>0</v>
      </c>
    </row>
    <row r="6" spans="1:4" ht="17.25" x14ac:dyDescent="0.2">
      <c r="A6" s="28" t="s">
        <v>18</v>
      </c>
      <c r="B6" s="33"/>
      <c r="C6" s="35"/>
      <c r="D6" s="29">
        <f>SUM(B6:C6)</f>
        <v>0</v>
      </c>
    </row>
    <row r="7" spans="1:4" ht="17.25" x14ac:dyDescent="0.2">
      <c r="A7" s="28" t="s">
        <v>15</v>
      </c>
      <c r="B7" s="33"/>
      <c r="C7" s="35"/>
      <c r="D7" s="29">
        <f>SUM(B7:C7)</f>
        <v>0</v>
      </c>
    </row>
    <row r="8" spans="1:4" ht="17.25" x14ac:dyDescent="0.2">
      <c r="A8" s="28" t="s">
        <v>16</v>
      </c>
      <c r="B8" s="33"/>
      <c r="C8" s="35"/>
      <c r="D8" s="29">
        <f>SUM(B8:C8)</f>
        <v>0</v>
      </c>
    </row>
    <row r="9" spans="1:4" ht="17.25" x14ac:dyDescent="0.2">
      <c r="A9" s="28" t="s">
        <v>12</v>
      </c>
      <c r="B9" s="33"/>
      <c r="C9" s="35"/>
      <c r="D9" s="29">
        <f>SUM(B9:C9)</f>
        <v>0</v>
      </c>
    </row>
    <row r="10" spans="1:4" ht="17.25" x14ac:dyDescent="0.2">
      <c r="A10" s="28" t="s">
        <v>11</v>
      </c>
      <c r="B10" s="33"/>
      <c r="C10" s="35"/>
      <c r="D10" s="29">
        <f>SUM(B10:C10)</f>
        <v>0</v>
      </c>
    </row>
    <row r="11" spans="1:4" ht="17.25" x14ac:dyDescent="0.2">
      <c r="A11" s="28" t="s">
        <v>19</v>
      </c>
      <c r="B11" s="33"/>
      <c r="C11" s="35"/>
      <c r="D11" s="29">
        <f>SUM(B11:C11)</f>
        <v>0</v>
      </c>
    </row>
    <row r="12" spans="1:4" ht="17.25" x14ac:dyDescent="0.2">
      <c r="A12" s="28" t="s">
        <v>14</v>
      </c>
      <c r="B12" s="33"/>
      <c r="C12" s="35"/>
      <c r="D12" s="29">
        <f>SUM(B12:C12)</f>
        <v>0</v>
      </c>
    </row>
    <row r="13" spans="1:4" ht="17.25" x14ac:dyDescent="0.2">
      <c r="A13" s="28" t="s">
        <v>20</v>
      </c>
      <c r="B13" s="33"/>
      <c r="C13" s="35"/>
      <c r="D13" s="29">
        <f>SUM(B13:C13)</f>
        <v>0</v>
      </c>
    </row>
    <row r="14" spans="1:4" ht="17.25" x14ac:dyDescent="0.2">
      <c r="A14" s="28" t="s">
        <v>21</v>
      </c>
      <c r="B14" s="33"/>
      <c r="C14" s="35"/>
      <c r="D14" s="29">
        <f>SUM(B14:C14)</f>
        <v>0</v>
      </c>
    </row>
    <row r="15" spans="1:4" ht="24" x14ac:dyDescent="0.2">
      <c r="A15" s="27" t="s">
        <v>37</v>
      </c>
      <c r="B15" s="33">
        <f>SUM(B5:B14)</f>
        <v>0</v>
      </c>
      <c r="C15" s="35">
        <f t="shared" ref="C15:D15" si="0">SUM(C5:C14)</f>
        <v>0</v>
      </c>
      <c r="D15" s="30">
        <f t="shared" si="0"/>
        <v>0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4</vt:i4>
      </vt:variant>
    </vt:vector>
  </HeadingPairs>
  <TitlesOfParts>
    <vt:vector size="7" baseType="lpstr">
      <vt:lpstr>المسير العام تحويل</vt:lpstr>
      <vt:lpstr>المسير العام شيكات</vt:lpstr>
      <vt:lpstr>الفرز</vt:lpstr>
      <vt:lpstr>'المسير العام تحويل'!Print_Area</vt:lpstr>
      <vt:lpstr>'المسير العام شيكات'!Print_Area</vt:lpstr>
      <vt:lpstr>'المسير العام تحويل'!Print_Titles</vt:lpstr>
      <vt:lpstr>'المسير العام شيكات'!Print_Titles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ansari</dc:creator>
  <cp:lastModifiedBy>‏‏مستخدم Windows</cp:lastModifiedBy>
  <cp:lastPrinted>2023-11-16T10:35:00Z</cp:lastPrinted>
  <dcterms:created xsi:type="dcterms:W3CDTF">2006-07-25T05:33:38Z</dcterms:created>
  <dcterms:modified xsi:type="dcterms:W3CDTF">2024-03-06T08:32:48Z</dcterms:modified>
</cp:coreProperties>
</file>