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lazhar\Desktop\"/>
    </mc:Choice>
  </mc:AlternateContent>
  <bookViews>
    <workbookView xWindow="0" yWindow="0" windowWidth="20400" windowHeight="6825" activeTab="1"/>
  </bookViews>
  <sheets>
    <sheet name="الاصناف" sheetId="1" r:id="rId1"/>
    <sheet name="فواتير مشتريات" sheetId="2" r:id="rId2"/>
  </sheets>
  <externalReferences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wrn.قوائم._.المركز._.المالي." hidden="1">{"ميزان مراجعة",#N/A,FALSE,"ميزان مراجعة";"حساب التشغيل",#N/A,FALSE,"ميزان مراجعة";"حساب المتاجرة",#N/A,FALSE,"ميزان مراجعة";"حساب الارباح و الخسائر",#N/A,FALSE,"ميزان مراجعة";"ميزانية عمومية",#N/A,FALSE,"ميزان مراجعة"}</definedName>
    <definedName name="اسم_ح">[2]ميزانية_المراجعة!$D$9:$D$129</definedName>
    <definedName name="التاريخ">[3]اليومية!$FE$2:$FE$367</definedName>
    <definedName name="الزقازيق">[4]ورقة1!#REF!</definedName>
    <definedName name="الشهور">#REF!</definedName>
    <definedName name="العنوان1">[5]!البيانات[[#Headers],[اسم الأصل]]</definedName>
    <definedName name="العنوان2">[6]!الطرق[[#Headers],[اختصار]]</definedName>
    <definedName name="الكشف">[2]ميزانية_المراجعة!$D$9:$I$129</definedName>
    <definedName name="الكشف1">[2]اليومية!$A$8:$I$1051</definedName>
    <definedName name="المتاجرة">'[3]ميزانية المراجعة'!$E$7:$N$248</definedName>
    <definedName name="المعاملة">[2]اليومية!#REF!</definedName>
    <definedName name="الميزانية">[2]ميزانية_المراجعة!$D$9:$I$129</definedName>
    <definedName name="بلبيس">[4]ورقة1!#REF!</definedName>
    <definedName name="ت">[2]اليومية!$K$8:$K$1051</definedName>
    <definedName name="ت3">[2]اليومية!$HN$16:$HN$1061</definedName>
    <definedName name="ت4">OFFSET([2]اليومية!$HN$15,1,,COUNT(ت3),1)</definedName>
    <definedName name="ح">[2]اليومية!$A$8:$A$1051</definedName>
    <definedName name="د">[2]اليومية!$O$8:$O$1051</definedName>
    <definedName name="رقم_ح">[2]ميزانية_المراجعة!$E$9:$E$129</definedName>
    <definedName name="طرق_الاستهلاك">[6]!الطرق[اختصار]</definedName>
    <definedName name="ق">OFFSET([2]ميزانية_المراجعة!$D$8,1,,COUNT(رقم_ح),1)</definedName>
    <definedName name="م">[2]اليومية!$N$8:$N$1051</definedName>
    <definedName name="مركز_الزقازيق">[4]ورقة1!#REF!</definedName>
    <definedName name="مركز_بلبيس">[4]ورقة1!#REF!</definedName>
    <definedName name="مركز_ههيا">[4]ورقة1!#REF!</definedName>
    <definedName name="مركزالزقازيق">[4]ورقة1!#REF!</definedName>
    <definedName name="ههيا">[4]ورقة1!#REF!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600" i="2" l="1"/>
  <c r="C600" i="2"/>
  <c r="L599" i="2"/>
  <c r="K599" i="2"/>
  <c r="H599" i="2"/>
  <c r="G599" i="2"/>
  <c r="F599" i="2"/>
  <c r="C599" i="2"/>
  <c r="L598" i="2"/>
  <c r="K598" i="2"/>
  <c r="H598" i="2"/>
  <c r="G598" i="2"/>
  <c r="F598" i="2"/>
  <c r="C598" i="2"/>
  <c r="L597" i="2"/>
  <c r="K597" i="2"/>
  <c r="H597" i="2"/>
  <c r="G597" i="2"/>
  <c r="F597" i="2"/>
  <c r="C597" i="2"/>
  <c r="L596" i="2"/>
  <c r="K596" i="2"/>
  <c r="H596" i="2"/>
  <c r="G596" i="2"/>
  <c r="F596" i="2"/>
  <c r="C596" i="2"/>
  <c r="L595" i="2"/>
  <c r="K595" i="2"/>
  <c r="H595" i="2"/>
  <c r="G595" i="2"/>
  <c r="F595" i="2"/>
  <c r="C595" i="2"/>
  <c r="L594" i="2"/>
  <c r="K594" i="2"/>
  <c r="H594" i="2"/>
  <c r="G594" i="2"/>
  <c r="F594" i="2"/>
  <c r="C594" i="2"/>
  <c r="L593" i="2"/>
  <c r="K593" i="2"/>
  <c r="H593" i="2"/>
  <c r="G593" i="2"/>
  <c r="F593" i="2"/>
  <c r="C593" i="2"/>
  <c r="L592" i="2"/>
  <c r="K592" i="2"/>
  <c r="H592" i="2"/>
  <c r="G592" i="2"/>
  <c r="F592" i="2"/>
  <c r="C592" i="2"/>
  <c r="L591" i="2"/>
  <c r="K591" i="2"/>
  <c r="H591" i="2"/>
  <c r="G591" i="2"/>
  <c r="F591" i="2"/>
  <c r="C591" i="2"/>
  <c r="L590" i="2"/>
  <c r="K590" i="2"/>
  <c r="H590" i="2"/>
  <c r="G590" i="2"/>
  <c r="F590" i="2"/>
  <c r="C590" i="2"/>
  <c r="L589" i="2"/>
  <c r="K589" i="2"/>
  <c r="H589" i="2"/>
  <c r="G589" i="2"/>
  <c r="F589" i="2"/>
  <c r="C589" i="2"/>
  <c r="L588" i="2"/>
  <c r="K588" i="2"/>
  <c r="H588" i="2"/>
  <c r="G588" i="2"/>
  <c r="F588" i="2"/>
  <c r="C588" i="2"/>
  <c r="L587" i="2"/>
  <c r="K587" i="2"/>
  <c r="H587" i="2"/>
  <c r="G587" i="2"/>
  <c r="F587" i="2"/>
  <c r="C587" i="2"/>
  <c r="L586" i="2"/>
  <c r="K586" i="2"/>
  <c r="H586" i="2"/>
  <c r="G586" i="2"/>
  <c r="F586" i="2"/>
  <c r="C586" i="2"/>
  <c r="L585" i="2"/>
  <c r="K585" i="2"/>
  <c r="H585" i="2"/>
  <c r="G585" i="2"/>
  <c r="F585" i="2"/>
  <c r="C585" i="2"/>
  <c r="L584" i="2"/>
  <c r="K584" i="2"/>
  <c r="H584" i="2"/>
  <c r="G584" i="2"/>
  <c r="F584" i="2"/>
  <c r="C584" i="2"/>
  <c r="L583" i="2"/>
  <c r="K583" i="2"/>
  <c r="H583" i="2"/>
  <c r="G583" i="2"/>
  <c r="F583" i="2"/>
  <c r="C583" i="2"/>
  <c r="L582" i="2"/>
  <c r="K582" i="2"/>
  <c r="H582" i="2"/>
  <c r="G582" i="2"/>
  <c r="F582" i="2"/>
  <c r="C582" i="2"/>
  <c r="L581" i="2"/>
  <c r="K581" i="2"/>
  <c r="H581" i="2"/>
  <c r="G581" i="2"/>
  <c r="F581" i="2"/>
  <c r="C581" i="2"/>
  <c r="L580" i="2"/>
  <c r="K580" i="2"/>
  <c r="H580" i="2"/>
  <c r="G580" i="2"/>
  <c r="F580" i="2"/>
  <c r="C580" i="2"/>
  <c r="L579" i="2"/>
  <c r="K579" i="2"/>
  <c r="H579" i="2"/>
  <c r="G579" i="2"/>
  <c r="F579" i="2"/>
  <c r="C579" i="2"/>
  <c r="L578" i="2"/>
  <c r="K578" i="2"/>
  <c r="H578" i="2"/>
  <c r="G578" i="2"/>
  <c r="F578" i="2"/>
  <c r="C578" i="2"/>
  <c r="L577" i="2"/>
  <c r="K577" i="2"/>
  <c r="H577" i="2"/>
  <c r="G577" i="2"/>
  <c r="F577" i="2"/>
  <c r="C577" i="2"/>
  <c r="L576" i="2"/>
  <c r="K576" i="2"/>
  <c r="H576" i="2"/>
  <c r="G576" i="2"/>
  <c r="F576" i="2"/>
  <c r="C576" i="2"/>
  <c r="L575" i="2"/>
  <c r="K575" i="2"/>
  <c r="H575" i="2"/>
  <c r="G575" i="2"/>
  <c r="F575" i="2"/>
  <c r="C575" i="2"/>
  <c r="L574" i="2"/>
  <c r="K574" i="2"/>
  <c r="H574" i="2"/>
  <c r="G574" i="2"/>
  <c r="F574" i="2"/>
  <c r="C574" i="2"/>
  <c r="L573" i="2"/>
  <c r="K573" i="2"/>
  <c r="H573" i="2"/>
  <c r="G573" i="2"/>
  <c r="F573" i="2"/>
  <c r="C573" i="2"/>
  <c r="L572" i="2"/>
  <c r="K572" i="2"/>
  <c r="H572" i="2"/>
  <c r="G572" i="2"/>
  <c r="F572" i="2"/>
  <c r="C572" i="2"/>
  <c r="L571" i="2"/>
  <c r="K571" i="2"/>
  <c r="H571" i="2"/>
  <c r="G571" i="2"/>
  <c r="F571" i="2"/>
  <c r="C571" i="2"/>
  <c r="L570" i="2"/>
  <c r="K570" i="2"/>
  <c r="H570" i="2"/>
  <c r="G570" i="2"/>
  <c r="F570" i="2"/>
  <c r="C570" i="2"/>
  <c r="L569" i="2"/>
  <c r="K569" i="2"/>
  <c r="H569" i="2"/>
  <c r="G569" i="2"/>
  <c r="F569" i="2"/>
  <c r="C569" i="2"/>
  <c r="L568" i="2"/>
  <c r="K568" i="2"/>
  <c r="H568" i="2"/>
  <c r="G568" i="2"/>
  <c r="F568" i="2"/>
  <c r="C568" i="2"/>
  <c r="L567" i="2"/>
  <c r="K567" i="2"/>
  <c r="H567" i="2"/>
  <c r="G567" i="2"/>
  <c r="F567" i="2"/>
  <c r="C567" i="2"/>
  <c r="L566" i="2"/>
  <c r="K566" i="2"/>
  <c r="H566" i="2"/>
  <c r="G566" i="2"/>
  <c r="F566" i="2"/>
  <c r="C566" i="2"/>
  <c r="L565" i="2"/>
  <c r="K565" i="2"/>
  <c r="H565" i="2"/>
  <c r="G565" i="2"/>
  <c r="F565" i="2"/>
  <c r="C565" i="2"/>
  <c r="L564" i="2"/>
  <c r="K564" i="2"/>
  <c r="H564" i="2"/>
  <c r="G564" i="2"/>
  <c r="F564" i="2"/>
  <c r="C564" i="2"/>
  <c r="L563" i="2"/>
  <c r="K563" i="2"/>
  <c r="H563" i="2"/>
  <c r="G563" i="2"/>
  <c r="F563" i="2"/>
  <c r="C563" i="2"/>
  <c r="L562" i="2"/>
  <c r="K562" i="2"/>
  <c r="H562" i="2"/>
  <c r="G562" i="2"/>
  <c r="F562" i="2"/>
  <c r="C562" i="2"/>
  <c r="L561" i="2"/>
  <c r="K561" i="2"/>
  <c r="H561" i="2"/>
  <c r="G561" i="2"/>
  <c r="F561" i="2"/>
  <c r="C561" i="2"/>
  <c r="L560" i="2"/>
  <c r="K560" i="2"/>
  <c r="H560" i="2"/>
  <c r="G560" i="2"/>
  <c r="F560" i="2"/>
  <c r="C560" i="2"/>
  <c r="L559" i="2"/>
  <c r="K559" i="2"/>
  <c r="H559" i="2"/>
  <c r="G559" i="2"/>
  <c r="F559" i="2"/>
  <c r="C559" i="2"/>
  <c r="L558" i="2"/>
  <c r="K558" i="2"/>
  <c r="H558" i="2"/>
  <c r="G558" i="2"/>
  <c r="F558" i="2"/>
  <c r="C558" i="2"/>
  <c r="L557" i="2"/>
  <c r="K557" i="2"/>
  <c r="H557" i="2"/>
  <c r="G557" i="2"/>
  <c r="F557" i="2"/>
  <c r="C557" i="2"/>
  <c r="L556" i="2"/>
  <c r="K556" i="2"/>
  <c r="H556" i="2"/>
  <c r="G556" i="2"/>
  <c r="F556" i="2"/>
  <c r="C556" i="2"/>
  <c r="L555" i="2"/>
  <c r="K555" i="2"/>
  <c r="H555" i="2"/>
  <c r="G555" i="2"/>
  <c r="F555" i="2"/>
  <c r="C555" i="2"/>
  <c r="L554" i="2"/>
  <c r="K554" i="2"/>
  <c r="H554" i="2"/>
  <c r="G554" i="2"/>
  <c r="F554" i="2"/>
  <c r="C554" i="2"/>
  <c r="L553" i="2"/>
  <c r="K553" i="2"/>
  <c r="H553" i="2"/>
  <c r="G553" i="2"/>
  <c r="F553" i="2"/>
  <c r="C553" i="2"/>
  <c r="L552" i="2"/>
  <c r="K552" i="2"/>
  <c r="H552" i="2"/>
  <c r="G552" i="2"/>
  <c r="F552" i="2"/>
  <c r="C552" i="2"/>
  <c r="L551" i="2"/>
  <c r="K551" i="2"/>
  <c r="H551" i="2"/>
  <c r="G551" i="2"/>
  <c r="F551" i="2"/>
  <c r="C551" i="2"/>
  <c r="L550" i="2"/>
  <c r="K550" i="2"/>
  <c r="H550" i="2"/>
  <c r="G550" i="2"/>
  <c r="F550" i="2"/>
  <c r="C550" i="2"/>
  <c r="L549" i="2"/>
  <c r="K549" i="2"/>
  <c r="H549" i="2"/>
  <c r="G549" i="2"/>
  <c r="F549" i="2"/>
  <c r="C549" i="2"/>
  <c r="L548" i="2"/>
  <c r="K548" i="2"/>
  <c r="H548" i="2"/>
  <c r="G548" i="2"/>
  <c r="F548" i="2"/>
  <c r="C548" i="2"/>
  <c r="L547" i="2"/>
  <c r="K547" i="2"/>
  <c r="H547" i="2"/>
  <c r="G547" i="2"/>
  <c r="F547" i="2"/>
  <c r="C547" i="2"/>
  <c r="L546" i="2"/>
  <c r="K546" i="2"/>
  <c r="H546" i="2"/>
  <c r="G546" i="2"/>
  <c r="F546" i="2"/>
  <c r="C546" i="2"/>
  <c r="L545" i="2"/>
  <c r="K545" i="2"/>
  <c r="H545" i="2"/>
  <c r="G545" i="2"/>
  <c r="F545" i="2"/>
  <c r="C545" i="2"/>
  <c r="L544" i="2"/>
  <c r="K544" i="2"/>
  <c r="H544" i="2"/>
  <c r="G544" i="2"/>
  <c r="F544" i="2"/>
  <c r="C544" i="2"/>
  <c r="L543" i="2"/>
  <c r="K543" i="2"/>
  <c r="H543" i="2"/>
  <c r="G543" i="2"/>
  <c r="F543" i="2"/>
  <c r="C543" i="2"/>
  <c r="L542" i="2"/>
  <c r="K542" i="2"/>
  <c r="H542" i="2"/>
  <c r="G542" i="2"/>
  <c r="F542" i="2"/>
  <c r="C542" i="2"/>
  <c r="L541" i="2"/>
  <c r="K541" i="2"/>
  <c r="H541" i="2"/>
  <c r="G541" i="2"/>
  <c r="F541" i="2"/>
  <c r="C541" i="2"/>
  <c r="L540" i="2"/>
  <c r="K540" i="2"/>
  <c r="H540" i="2"/>
  <c r="G540" i="2"/>
  <c r="F540" i="2"/>
  <c r="C540" i="2"/>
  <c r="L539" i="2"/>
  <c r="K539" i="2"/>
  <c r="H539" i="2"/>
  <c r="G539" i="2"/>
  <c r="F539" i="2"/>
  <c r="C539" i="2"/>
  <c r="L538" i="2"/>
  <c r="K538" i="2"/>
  <c r="H538" i="2"/>
  <c r="G538" i="2"/>
  <c r="F538" i="2"/>
  <c r="C538" i="2"/>
  <c r="L537" i="2"/>
  <c r="K537" i="2"/>
  <c r="H537" i="2"/>
  <c r="G537" i="2"/>
  <c r="F537" i="2"/>
  <c r="C537" i="2"/>
  <c r="L536" i="2"/>
  <c r="K536" i="2"/>
  <c r="H536" i="2"/>
  <c r="G536" i="2"/>
  <c r="F536" i="2"/>
  <c r="C536" i="2"/>
  <c r="L535" i="2"/>
  <c r="K535" i="2"/>
  <c r="H535" i="2"/>
  <c r="G535" i="2"/>
  <c r="F535" i="2"/>
  <c r="C535" i="2"/>
  <c r="L534" i="2"/>
  <c r="K534" i="2"/>
  <c r="H534" i="2"/>
  <c r="G534" i="2"/>
  <c r="F534" i="2"/>
  <c r="C534" i="2"/>
  <c r="L533" i="2"/>
  <c r="K533" i="2"/>
  <c r="H533" i="2"/>
  <c r="G533" i="2"/>
  <c r="F533" i="2"/>
  <c r="C533" i="2"/>
  <c r="L532" i="2"/>
  <c r="K532" i="2"/>
  <c r="H532" i="2"/>
  <c r="G532" i="2"/>
  <c r="F532" i="2"/>
  <c r="C532" i="2"/>
  <c r="L531" i="2"/>
  <c r="K531" i="2"/>
  <c r="H531" i="2"/>
  <c r="G531" i="2"/>
  <c r="F531" i="2"/>
  <c r="C531" i="2"/>
  <c r="L530" i="2"/>
  <c r="K530" i="2"/>
  <c r="H530" i="2"/>
  <c r="G530" i="2"/>
  <c r="F530" i="2"/>
  <c r="C530" i="2"/>
  <c r="L529" i="2"/>
  <c r="K529" i="2"/>
  <c r="H529" i="2"/>
  <c r="G529" i="2"/>
  <c r="F529" i="2"/>
  <c r="C529" i="2"/>
  <c r="L528" i="2"/>
  <c r="K528" i="2"/>
  <c r="H528" i="2"/>
  <c r="G528" i="2"/>
  <c r="F528" i="2"/>
  <c r="C528" i="2"/>
  <c r="L527" i="2"/>
  <c r="K527" i="2"/>
  <c r="H527" i="2"/>
  <c r="G527" i="2"/>
  <c r="F527" i="2"/>
  <c r="C527" i="2"/>
  <c r="L526" i="2"/>
  <c r="K526" i="2"/>
  <c r="H526" i="2"/>
  <c r="G526" i="2"/>
  <c r="F526" i="2"/>
  <c r="C526" i="2"/>
  <c r="L525" i="2"/>
  <c r="K525" i="2"/>
  <c r="H525" i="2"/>
  <c r="G525" i="2"/>
  <c r="F525" i="2"/>
  <c r="C525" i="2"/>
  <c r="L524" i="2"/>
  <c r="K524" i="2"/>
  <c r="H524" i="2"/>
  <c r="G524" i="2"/>
  <c r="F524" i="2"/>
  <c r="C524" i="2"/>
  <c r="L523" i="2"/>
  <c r="K523" i="2"/>
  <c r="H523" i="2"/>
  <c r="G523" i="2"/>
  <c r="F523" i="2"/>
  <c r="C523" i="2"/>
  <c r="L522" i="2"/>
  <c r="K522" i="2"/>
  <c r="H522" i="2"/>
  <c r="G522" i="2"/>
  <c r="F522" i="2"/>
  <c r="C522" i="2"/>
  <c r="L521" i="2"/>
  <c r="K521" i="2"/>
  <c r="H521" i="2"/>
  <c r="G521" i="2"/>
  <c r="F521" i="2"/>
  <c r="C521" i="2"/>
  <c r="L520" i="2"/>
  <c r="K520" i="2"/>
  <c r="H520" i="2"/>
  <c r="G520" i="2"/>
  <c r="F520" i="2"/>
  <c r="C520" i="2"/>
  <c r="L519" i="2"/>
  <c r="K519" i="2"/>
  <c r="H519" i="2"/>
  <c r="G519" i="2"/>
  <c r="F519" i="2"/>
  <c r="C519" i="2"/>
  <c r="L518" i="2"/>
  <c r="K518" i="2"/>
  <c r="H518" i="2"/>
  <c r="G518" i="2"/>
  <c r="F518" i="2"/>
  <c r="C518" i="2"/>
  <c r="L517" i="2"/>
  <c r="K517" i="2"/>
  <c r="H517" i="2"/>
  <c r="G517" i="2"/>
  <c r="F517" i="2"/>
  <c r="C517" i="2"/>
  <c r="L516" i="2"/>
  <c r="K516" i="2"/>
  <c r="H516" i="2"/>
  <c r="G516" i="2"/>
  <c r="F516" i="2"/>
  <c r="C516" i="2"/>
  <c r="L515" i="2"/>
  <c r="K515" i="2"/>
  <c r="H515" i="2"/>
  <c r="G515" i="2"/>
  <c r="F515" i="2"/>
  <c r="C515" i="2"/>
  <c r="L514" i="2"/>
  <c r="K514" i="2"/>
  <c r="H514" i="2"/>
  <c r="G514" i="2"/>
  <c r="F514" i="2"/>
  <c r="C514" i="2"/>
  <c r="L513" i="2"/>
  <c r="K513" i="2"/>
  <c r="H513" i="2"/>
  <c r="G513" i="2"/>
  <c r="F513" i="2"/>
  <c r="C513" i="2"/>
  <c r="L512" i="2"/>
  <c r="K512" i="2"/>
  <c r="H512" i="2"/>
  <c r="G512" i="2"/>
  <c r="F512" i="2"/>
  <c r="C512" i="2"/>
  <c r="L511" i="2"/>
  <c r="K511" i="2"/>
  <c r="H511" i="2"/>
  <c r="G511" i="2"/>
  <c r="F511" i="2"/>
  <c r="C511" i="2"/>
  <c r="L510" i="2"/>
  <c r="K510" i="2"/>
  <c r="H510" i="2"/>
  <c r="G510" i="2"/>
  <c r="F510" i="2"/>
  <c r="C510" i="2"/>
  <c r="L509" i="2"/>
  <c r="K509" i="2"/>
  <c r="H509" i="2"/>
  <c r="G509" i="2"/>
  <c r="F509" i="2"/>
  <c r="C509" i="2"/>
  <c r="L508" i="2"/>
  <c r="K508" i="2"/>
  <c r="H508" i="2"/>
  <c r="G508" i="2"/>
  <c r="F508" i="2"/>
  <c r="C508" i="2"/>
  <c r="L507" i="2"/>
  <c r="K507" i="2"/>
  <c r="H507" i="2"/>
  <c r="G507" i="2"/>
  <c r="F507" i="2"/>
  <c r="C507" i="2"/>
  <c r="L506" i="2"/>
  <c r="K506" i="2"/>
  <c r="H506" i="2"/>
  <c r="G506" i="2"/>
  <c r="F506" i="2"/>
  <c r="C506" i="2"/>
  <c r="L505" i="2"/>
  <c r="K505" i="2"/>
  <c r="H505" i="2"/>
  <c r="G505" i="2"/>
  <c r="F505" i="2"/>
  <c r="C505" i="2"/>
  <c r="L504" i="2"/>
  <c r="K504" i="2"/>
  <c r="H504" i="2"/>
  <c r="G504" i="2"/>
  <c r="F504" i="2"/>
  <c r="C504" i="2"/>
  <c r="L503" i="2"/>
  <c r="K503" i="2"/>
  <c r="H503" i="2"/>
  <c r="G503" i="2"/>
  <c r="F503" i="2"/>
  <c r="C503" i="2"/>
  <c r="L502" i="2"/>
  <c r="K502" i="2"/>
  <c r="H502" i="2"/>
  <c r="G502" i="2"/>
  <c r="F502" i="2"/>
  <c r="C502" i="2"/>
  <c r="L501" i="2"/>
  <c r="K501" i="2"/>
  <c r="H501" i="2"/>
  <c r="G501" i="2"/>
  <c r="F501" i="2"/>
  <c r="C501" i="2"/>
  <c r="L500" i="2"/>
  <c r="K500" i="2"/>
  <c r="H500" i="2"/>
  <c r="G500" i="2"/>
  <c r="F500" i="2"/>
  <c r="C500" i="2"/>
  <c r="L499" i="2"/>
  <c r="K499" i="2"/>
  <c r="H499" i="2"/>
  <c r="G499" i="2"/>
  <c r="F499" i="2"/>
  <c r="C499" i="2"/>
  <c r="L498" i="2"/>
  <c r="K498" i="2"/>
  <c r="H498" i="2"/>
  <c r="G498" i="2"/>
  <c r="F498" i="2"/>
  <c r="C498" i="2"/>
  <c r="L497" i="2"/>
  <c r="K497" i="2"/>
  <c r="H497" i="2"/>
  <c r="G497" i="2"/>
  <c r="F497" i="2"/>
  <c r="C497" i="2"/>
  <c r="L496" i="2"/>
  <c r="K496" i="2"/>
  <c r="H496" i="2"/>
  <c r="G496" i="2"/>
  <c r="F496" i="2"/>
  <c r="C496" i="2"/>
  <c r="L495" i="2"/>
  <c r="K495" i="2"/>
  <c r="H495" i="2"/>
  <c r="G495" i="2"/>
  <c r="F495" i="2"/>
  <c r="C495" i="2"/>
  <c r="L494" i="2"/>
  <c r="K494" i="2"/>
  <c r="H494" i="2"/>
  <c r="G494" i="2"/>
  <c r="F494" i="2"/>
  <c r="C494" i="2"/>
  <c r="L493" i="2"/>
  <c r="K493" i="2"/>
  <c r="H493" i="2"/>
  <c r="G493" i="2"/>
  <c r="F493" i="2"/>
  <c r="C493" i="2"/>
  <c r="L492" i="2"/>
  <c r="K492" i="2"/>
  <c r="H492" i="2"/>
  <c r="G492" i="2"/>
  <c r="F492" i="2"/>
  <c r="C492" i="2"/>
  <c r="L491" i="2"/>
  <c r="K491" i="2"/>
  <c r="H491" i="2"/>
  <c r="G491" i="2"/>
  <c r="F491" i="2"/>
  <c r="C491" i="2"/>
  <c r="L490" i="2"/>
  <c r="K490" i="2"/>
  <c r="H490" i="2"/>
  <c r="G490" i="2"/>
  <c r="F490" i="2"/>
  <c r="C490" i="2"/>
  <c r="L489" i="2"/>
  <c r="K489" i="2"/>
  <c r="H489" i="2"/>
  <c r="G489" i="2"/>
  <c r="F489" i="2"/>
  <c r="C489" i="2"/>
  <c r="L488" i="2"/>
  <c r="K488" i="2"/>
  <c r="H488" i="2"/>
  <c r="G488" i="2"/>
  <c r="F488" i="2"/>
  <c r="C488" i="2"/>
  <c r="L487" i="2"/>
  <c r="K487" i="2"/>
  <c r="H487" i="2"/>
  <c r="G487" i="2"/>
  <c r="F487" i="2"/>
  <c r="C487" i="2"/>
  <c r="L486" i="2"/>
  <c r="K486" i="2"/>
  <c r="H486" i="2"/>
  <c r="G486" i="2"/>
  <c r="F486" i="2"/>
  <c r="C486" i="2"/>
  <c r="L485" i="2"/>
  <c r="K485" i="2"/>
  <c r="H485" i="2"/>
  <c r="G485" i="2"/>
  <c r="F485" i="2"/>
  <c r="C485" i="2"/>
  <c r="L484" i="2"/>
  <c r="K484" i="2"/>
  <c r="H484" i="2"/>
  <c r="G484" i="2"/>
  <c r="F484" i="2"/>
  <c r="C484" i="2"/>
  <c r="L483" i="2"/>
  <c r="K483" i="2"/>
  <c r="H483" i="2"/>
  <c r="G483" i="2"/>
  <c r="F483" i="2"/>
  <c r="C483" i="2"/>
  <c r="L482" i="2"/>
  <c r="K482" i="2"/>
  <c r="H482" i="2"/>
  <c r="G482" i="2"/>
  <c r="F482" i="2"/>
  <c r="C482" i="2"/>
  <c r="L481" i="2"/>
  <c r="K481" i="2"/>
  <c r="H481" i="2"/>
  <c r="G481" i="2"/>
  <c r="F481" i="2"/>
  <c r="C481" i="2"/>
  <c r="L480" i="2"/>
  <c r="K480" i="2"/>
  <c r="H480" i="2"/>
  <c r="G480" i="2"/>
  <c r="F480" i="2"/>
  <c r="C480" i="2"/>
  <c r="L479" i="2"/>
  <c r="K479" i="2"/>
  <c r="H479" i="2"/>
  <c r="G479" i="2"/>
  <c r="F479" i="2"/>
  <c r="C479" i="2"/>
  <c r="L478" i="2"/>
  <c r="K478" i="2"/>
  <c r="H478" i="2"/>
  <c r="G478" i="2"/>
  <c r="F478" i="2"/>
  <c r="C478" i="2"/>
  <c r="L477" i="2"/>
  <c r="K477" i="2"/>
  <c r="H477" i="2"/>
  <c r="G477" i="2"/>
  <c r="F477" i="2"/>
  <c r="C477" i="2"/>
  <c r="L476" i="2"/>
  <c r="K476" i="2"/>
  <c r="H476" i="2"/>
  <c r="G476" i="2"/>
  <c r="F476" i="2"/>
  <c r="C476" i="2"/>
  <c r="L475" i="2"/>
  <c r="K475" i="2"/>
  <c r="H475" i="2"/>
  <c r="G475" i="2"/>
  <c r="F475" i="2"/>
  <c r="C475" i="2"/>
  <c r="L474" i="2"/>
  <c r="K474" i="2"/>
  <c r="H474" i="2"/>
  <c r="G474" i="2"/>
  <c r="F474" i="2"/>
  <c r="C474" i="2"/>
  <c r="L473" i="2"/>
  <c r="K473" i="2"/>
  <c r="H473" i="2"/>
  <c r="G473" i="2"/>
  <c r="F473" i="2"/>
  <c r="C473" i="2"/>
  <c r="L472" i="2"/>
  <c r="K472" i="2"/>
  <c r="H472" i="2"/>
  <c r="G472" i="2"/>
  <c r="F472" i="2"/>
  <c r="C472" i="2"/>
  <c r="L471" i="2"/>
  <c r="K471" i="2"/>
  <c r="H471" i="2"/>
  <c r="G471" i="2"/>
  <c r="F471" i="2"/>
  <c r="C471" i="2"/>
  <c r="L470" i="2"/>
  <c r="K470" i="2"/>
  <c r="H470" i="2"/>
  <c r="G470" i="2"/>
  <c r="F470" i="2"/>
  <c r="C470" i="2"/>
  <c r="L469" i="2"/>
  <c r="K469" i="2"/>
  <c r="H469" i="2"/>
  <c r="G469" i="2"/>
  <c r="F469" i="2"/>
  <c r="C469" i="2"/>
  <c r="L468" i="2"/>
  <c r="K468" i="2"/>
  <c r="H468" i="2"/>
  <c r="G468" i="2"/>
  <c r="F468" i="2"/>
  <c r="C468" i="2"/>
  <c r="L467" i="2"/>
  <c r="K467" i="2"/>
  <c r="H467" i="2"/>
  <c r="G467" i="2"/>
  <c r="F467" i="2"/>
  <c r="C467" i="2"/>
  <c r="L466" i="2"/>
  <c r="K466" i="2"/>
  <c r="H466" i="2"/>
  <c r="G466" i="2"/>
  <c r="F466" i="2"/>
  <c r="C466" i="2"/>
  <c r="L465" i="2"/>
  <c r="K465" i="2"/>
  <c r="H465" i="2"/>
  <c r="G465" i="2"/>
  <c r="F465" i="2"/>
  <c r="C465" i="2"/>
  <c r="L464" i="2"/>
  <c r="K464" i="2"/>
  <c r="H464" i="2"/>
  <c r="G464" i="2"/>
  <c r="F464" i="2"/>
  <c r="C464" i="2"/>
  <c r="L463" i="2"/>
  <c r="K463" i="2"/>
  <c r="H463" i="2"/>
  <c r="G463" i="2"/>
  <c r="F463" i="2"/>
  <c r="C463" i="2"/>
  <c r="L462" i="2"/>
  <c r="K462" i="2"/>
  <c r="H462" i="2"/>
  <c r="G462" i="2"/>
  <c r="F462" i="2"/>
  <c r="C462" i="2"/>
  <c r="L461" i="2"/>
  <c r="K461" i="2"/>
  <c r="H461" i="2"/>
  <c r="G461" i="2"/>
  <c r="F461" i="2"/>
  <c r="C461" i="2"/>
  <c r="L460" i="2"/>
  <c r="K460" i="2"/>
  <c r="H460" i="2"/>
  <c r="G460" i="2"/>
  <c r="F460" i="2"/>
  <c r="C460" i="2"/>
  <c r="L459" i="2"/>
  <c r="K459" i="2"/>
  <c r="H459" i="2"/>
  <c r="G459" i="2"/>
  <c r="F459" i="2"/>
  <c r="C459" i="2"/>
  <c r="L458" i="2"/>
  <c r="K458" i="2"/>
  <c r="H458" i="2"/>
  <c r="G458" i="2"/>
  <c r="F458" i="2"/>
  <c r="C458" i="2"/>
  <c r="L457" i="2"/>
  <c r="K457" i="2"/>
  <c r="H457" i="2"/>
  <c r="G457" i="2"/>
  <c r="F457" i="2"/>
  <c r="C457" i="2"/>
  <c r="L456" i="2"/>
  <c r="K456" i="2"/>
  <c r="H456" i="2"/>
  <c r="G456" i="2"/>
  <c r="F456" i="2"/>
  <c r="C456" i="2"/>
  <c r="L455" i="2"/>
  <c r="K455" i="2"/>
  <c r="H455" i="2"/>
  <c r="G455" i="2"/>
  <c r="F455" i="2"/>
  <c r="C455" i="2"/>
  <c r="L454" i="2"/>
  <c r="K454" i="2"/>
  <c r="H454" i="2"/>
  <c r="G454" i="2"/>
  <c r="F454" i="2"/>
  <c r="C454" i="2"/>
  <c r="L453" i="2"/>
  <c r="K453" i="2"/>
  <c r="H453" i="2"/>
  <c r="G453" i="2"/>
  <c r="F453" i="2"/>
  <c r="C453" i="2"/>
  <c r="L452" i="2"/>
  <c r="K452" i="2"/>
  <c r="H452" i="2"/>
  <c r="G452" i="2"/>
  <c r="F452" i="2"/>
  <c r="C452" i="2"/>
  <c r="L451" i="2"/>
  <c r="K451" i="2"/>
  <c r="H451" i="2"/>
  <c r="G451" i="2"/>
  <c r="F451" i="2"/>
  <c r="C451" i="2"/>
  <c r="L450" i="2"/>
  <c r="K450" i="2"/>
  <c r="H450" i="2"/>
  <c r="G450" i="2"/>
  <c r="F450" i="2"/>
  <c r="C450" i="2"/>
  <c r="L449" i="2"/>
  <c r="K449" i="2"/>
  <c r="H449" i="2"/>
  <c r="G449" i="2"/>
  <c r="F449" i="2"/>
  <c r="C449" i="2"/>
  <c r="L448" i="2"/>
  <c r="K448" i="2"/>
  <c r="H448" i="2"/>
  <c r="G448" i="2"/>
  <c r="F448" i="2"/>
  <c r="C448" i="2"/>
  <c r="L447" i="2"/>
  <c r="K447" i="2"/>
  <c r="H447" i="2"/>
  <c r="G447" i="2"/>
  <c r="F447" i="2"/>
  <c r="C447" i="2"/>
  <c r="L446" i="2"/>
  <c r="K446" i="2"/>
  <c r="H446" i="2"/>
  <c r="G446" i="2"/>
  <c r="F446" i="2"/>
  <c r="C446" i="2"/>
  <c r="L445" i="2"/>
  <c r="K445" i="2"/>
  <c r="H445" i="2"/>
  <c r="G445" i="2"/>
  <c r="F445" i="2"/>
  <c r="C445" i="2"/>
  <c r="L444" i="2"/>
  <c r="K444" i="2"/>
  <c r="H444" i="2"/>
  <c r="G444" i="2"/>
  <c r="F444" i="2"/>
  <c r="C444" i="2"/>
  <c r="L443" i="2"/>
  <c r="K443" i="2"/>
  <c r="H443" i="2"/>
  <c r="G443" i="2"/>
  <c r="F443" i="2"/>
  <c r="C443" i="2"/>
  <c r="L442" i="2"/>
  <c r="K442" i="2"/>
  <c r="H442" i="2"/>
  <c r="G442" i="2"/>
  <c r="F442" i="2"/>
  <c r="C442" i="2"/>
  <c r="L441" i="2"/>
  <c r="K441" i="2"/>
  <c r="H441" i="2"/>
  <c r="G441" i="2"/>
  <c r="F441" i="2"/>
  <c r="C441" i="2"/>
  <c r="L440" i="2"/>
  <c r="K440" i="2"/>
  <c r="H440" i="2"/>
  <c r="G440" i="2"/>
  <c r="F440" i="2"/>
  <c r="C440" i="2"/>
  <c r="L439" i="2"/>
  <c r="K439" i="2"/>
  <c r="H439" i="2"/>
  <c r="G439" i="2"/>
  <c r="F439" i="2"/>
  <c r="C439" i="2"/>
  <c r="L438" i="2"/>
  <c r="K438" i="2"/>
  <c r="H438" i="2"/>
  <c r="G438" i="2"/>
  <c r="F438" i="2"/>
  <c r="C438" i="2"/>
  <c r="L437" i="2"/>
  <c r="K437" i="2"/>
  <c r="H437" i="2"/>
  <c r="G437" i="2"/>
  <c r="F437" i="2"/>
  <c r="C437" i="2"/>
  <c r="L436" i="2"/>
  <c r="K436" i="2"/>
  <c r="H436" i="2"/>
  <c r="G436" i="2"/>
  <c r="F436" i="2"/>
  <c r="C436" i="2"/>
  <c r="L435" i="2"/>
  <c r="K435" i="2"/>
  <c r="H435" i="2"/>
  <c r="G435" i="2"/>
  <c r="F435" i="2"/>
  <c r="C435" i="2"/>
  <c r="L434" i="2"/>
  <c r="K434" i="2"/>
  <c r="H434" i="2"/>
  <c r="G434" i="2"/>
  <c r="F434" i="2"/>
  <c r="C434" i="2"/>
  <c r="L433" i="2"/>
  <c r="K433" i="2"/>
  <c r="H433" i="2"/>
  <c r="G433" i="2"/>
  <c r="F433" i="2"/>
  <c r="C433" i="2"/>
  <c r="L432" i="2"/>
  <c r="K432" i="2"/>
  <c r="H432" i="2"/>
  <c r="G432" i="2"/>
  <c r="F432" i="2"/>
  <c r="C432" i="2"/>
  <c r="L431" i="2"/>
  <c r="K431" i="2"/>
  <c r="H431" i="2"/>
  <c r="G431" i="2"/>
  <c r="F431" i="2"/>
  <c r="C431" i="2"/>
  <c r="L430" i="2"/>
  <c r="K430" i="2"/>
  <c r="H430" i="2"/>
  <c r="G430" i="2"/>
  <c r="F430" i="2"/>
  <c r="C430" i="2"/>
  <c r="L429" i="2"/>
  <c r="K429" i="2"/>
  <c r="H429" i="2"/>
  <c r="G429" i="2"/>
  <c r="F429" i="2"/>
  <c r="C429" i="2"/>
  <c r="L428" i="2"/>
  <c r="K428" i="2"/>
  <c r="H428" i="2"/>
  <c r="G428" i="2"/>
  <c r="F428" i="2"/>
  <c r="C428" i="2"/>
  <c r="L427" i="2"/>
  <c r="K427" i="2"/>
  <c r="H427" i="2"/>
  <c r="G427" i="2"/>
  <c r="F427" i="2"/>
  <c r="C427" i="2"/>
  <c r="L426" i="2"/>
  <c r="K426" i="2"/>
  <c r="H426" i="2"/>
  <c r="G426" i="2"/>
  <c r="F426" i="2"/>
  <c r="C426" i="2"/>
  <c r="L425" i="2"/>
  <c r="K425" i="2"/>
  <c r="H425" i="2"/>
  <c r="G425" i="2"/>
  <c r="F425" i="2"/>
  <c r="C425" i="2"/>
  <c r="L424" i="2"/>
  <c r="K424" i="2"/>
  <c r="H424" i="2"/>
  <c r="G424" i="2"/>
  <c r="F424" i="2"/>
  <c r="C424" i="2"/>
  <c r="L423" i="2"/>
  <c r="K423" i="2"/>
  <c r="H423" i="2"/>
  <c r="G423" i="2"/>
  <c r="F423" i="2"/>
  <c r="C423" i="2"/>
  <c r="L422" i="2"/>
  <c r="K422" i="2"/>
  <c r="H422" i="2"/>
  <c r="G422" i="2"/>
  <c r="F422" i="2"/>
  <c r="C422" i="2"/>
  <c r="L421" i="2"/>
  <c r="K421" i="2"/>
  <c r="H421" i="2"/>
  <c r="G421" i="2"/>
  <c r="F421" i="2"/>
  <c r="C421" i="2"/>
  <c r="L420" i="2"/>
  <c r="K420" i="2"/>
  <c r="H420" i="2"/>
  <c r="G420" i="2"/>
  <c r="F420" i="2"/>
  <c r="C420" i="2"/>
  <c r="L419" i="2"/>
  <c r="K419" i="2"/>
  <c r="H419" i="2"/>
  <c r="G419" i="2"/>
  <c r="F419" i="2"/>
  <c r="C419" i="2"/>
  <c r="L418" i="2"/>
  <c r="K418" i="2"/>
  <c r="H418" i="2"/>
  <c r="G418" i="2"/>
  <c r="F418" i="2"/>
  <c r="C418" i="2"/>
  <c r="L417" i="2"/>
  <c r="K417" i="2"/>
  <c r="H417" i="2"/>
  <c r="G417" i="2"/>
  <c r="F417" i="2"/>
  <c r="C417" i="2"/>
  <c r="L416" i="2"/>
  <c r="K416" i="2"/>
  <c r="H416" i="2"/>
  <c r="G416" i="2"/>
  <c r="F416" i="2"/>
  <c r="C416" i="2"/>
  <c r="L415" i="2"/>
  <c r="K415" i="2"/>
  <c r="H415" i="2"/>
  <c r="G415" i="2"/>
  <c r="F415" i="2"/>
  <c r="C415" i="2"/>
  <c r="L414" i="2"/>
  <c r="K414" i="2"/>
  <c r="H414" i="2"/>
  <c r="G414" i="2"/>
  <c r="F414" i="2"/>
  <c r="C414" i="2"/>
  <c r="L413" i="2"/>
  <c r="K413" i="2"/>
  <c r="H413" i="2"/>
  <c r="G413" i="2"/>
  <c r="F413" i="2"/>
  <c r="C413" i="2"/>
  <c r="L412" i="2"/>
  <c r="K412" i="2"/>
  <c r="H412" i="2"/>
  <c r="G412" i="2"/>
  <c r="F412" i="2"/>
  <c r="C412" i="2"/>
  <c r="L411" i="2"/>
  <c r="K411" i="2"/>
  <c r="H411" i="2"/>
  <c r="G411" i="2"/>
  <c r="F411" i="2"/>
  <c r="C411" i="2"/>
  <c r="L410" i="2"/>
  <c r="K410" i="2"/>
  <c r="H410" i="2"/>
  <c r="G410" i="2"/>
  <c r="F410" i="2"/>
  <c r="C410" i="2"/>
  <c r="L409" i="2"/>
  <c r="K409" i="2"/>
  <c r="H409" i="2"/>
  <c r="G409" i="2"/>
  <c r="F409" i="2"/>
  <c r="C409" i="2"/>
  <c r="L408" i="2"/>
  <c r="K408" i="2"/>
  <c r="H408" i="2"/>
  <c r="G408" i="2"/>
  <c r="F408" i="2"/>
  <c r="C408" i="2"/>
  <c r="L407" i="2"/>
  <c r="K407" i="2"/>
  <c r="H407" i="2"/>
  <c r="G407" i="2"/>
  <c r="F407" i="2"/>
  <c r="C407" i="2"/>
  <c r="L406" i="2"/>
  <c r="K406" i="2"/>
  <c r="H406" i="2"/>
  <c r="G406" i="2"/>
  <c r="F406" i="2"/>
  <c r="C406" i="2"/>
  <c r="L405" i="2"/>
  <c r="K405" i="2"/>
  <c r="H405" i="2"/>
  <c r="G405" i="2"/>
  <c r="F405" i="2"/>
  <c r="C405" i="2"/>
  <c r="L404" i="2"/>
  <c r="K404" i="2"/>
  <c r="H404" i="2"/>
  <c r="G404" i="2"/>
  <c r="F404" i="2"/>
  <c r="C404" i="2"/>
  <c r="L403" i="2"/>
  <c r="K403" i="2"/>
  <c r="H403" i="2"/>
  <c r="G403" i="2"/>
  <c r="F403" i="2"/>
  <c r="C403" i="2"/>
  <c r="L402" i="2"/>
  <c r="K402" i="2"/>
  <c r="H402" i="2"/>
  <c r="G402" i="2"/>
  <c r="F402" i="2"/>
  <c r="C402" i="2"/>
  <c r="L401" i="2"/>
  <c r="K401" i="2"/>
  <c r="H401" i="2"/>
  <c r="G401" i="2"/>
  <c r="F401" i="2"/>
  <c r="C401" i="2"/>
  <c r="L400" i="2"/>
  <c r="K400" i="2"/>
  <c r="H400" i="2"/>
  <c r="G400" i="2"/>
  <c r="F400" i="2"/>
  <c r="C400" i="2"/>
  <c r="L399" i="2"/>
  <c r="K399" i="2"/>
  <c r="H399" i="2"/>
  <c r="G399" i="2"/>
  <c r="F399" i="2"/>
  <c r="C399" i="2"/>
  <c r="L398" i="2"/>
  <c r="K398" i="2"/>
  <c r="H398" i="2"/>
  <c r="G398" i="2"/>
  <c r="F398" i="2"/>
  <c r="C398" i="2"/>
  <c r="L397" i="2"/>
  <c r="K397" i="2"/>
  <c r="H397" i="2"/>
  <c r="G397" i="2"/>
  <c r="F397" i="2"/>
  <c r="C397" i="2"/>
  <c r="L396" i="2"/>
  <c r="K396" i="2"/>
  <c r="H396" i="2"/>
  <c r="G396" i="2"/>
  <c r="F396" i="2"/>
  <c r="C396" i="2"/>
  <c r="L395" i="2"/>
  <c r="K395" i="2"/>
  <c r="H395" i="2"/>
  <c r="G395" i="2"/>
  <c r="F395" i="2"/>
  <c r="C395" i="2"/>
  <c r="L394" i="2"/>
  <c r="K394" i="2"/>
  <c r="H394" i="2"/>
  <c r="G394" i="2"/>
  <c r="F394" i="2"/>
  <c r="C394" i="2"/>
  <c r="L393" i="2"/>
  <c r="K393" i="2"/>
  <c r="H393" i="2"/>
  <c r="G393" i="2"/>
  <c r="F393" i="2"/>
  <c r="C393" i="2"/>
  <c r="L392" i="2"/>
  <c r="K392" i="2"/>
  <c r="H392" i="2"/>
  <c r="G392" i="2"/>
  <c r="F392" i="2"/>
  <c r="C392" i="2"/>
  <c r="L391" i="2"/>
  <c r="K391" i="2"/>
  <c r="H391" i="2"/>
  <c r="G391" i="2"/>
  <c r="F391" i="2"/>
  <c r="C391" i="2"/>
  <c r="L390" i="2"/>
  <c r="K390" i="2"/>
  <c r="H390" i="2"/>
  <c r="G390" i="2"/>
  <c r="F390" i="2"/>
  <c r="C390" i="2"/>
  <c r="L389" i="2"/>
  <c r="K389" i="2"/>
  <c r="H389" i="2"/>
  <c r="G389" i="2"/>
  <c r="F389" i="2"/>
  <c r="C389" i="2"/>
  <c r="L388" i="2"/>
  <c r="K388" i="2"/>
  <c r="H388" i="2"/>
  <c r="G388" i="2"/>
  <c r="F388" i="2"/>
  <c r="C388" i="2"/>
  <c r="L387" i="2"/>
  <c r="K387" i="2"/>
  <c r="H387" i="2"/>
  <c r="G387" i="2"/>
  <c r="F387" i="2"/>
  <c r="C387" i="2"/>
  <c r="L386" i="2"/>
  <c r="K386" i="2"/>
  <c r="H386" i="2"/>
  <c r="G386" i="2"/>
  <c r="F386" i="2"/>
  <c r="C386" i="2"/>
  <c r="L385" i="2"/>
  <c r="K385" i="2"/>
  <c r="H385" i="2"/>
  <c r="G385" i="2"/>
  <c r="F385" i="2"/>
  <c r="C385" i="2"/>
  <c r="L384" i="2"/>
  <c r="K384" i="2"/>
  <c r="H384" i="2"/>
  <c r="G384" i="2"/>
  <c r="F384" i="2"/>
  <c r="C384" i="2"/>
  <c r="L383" i="2"/>
  <c r="K383" i="2"/>
  <c r="H383" i="2"/>
  <c r="G383" i="2"/>
  <c r="F383" i="2"/>
  <c r="C383" i="2"/>
  <c r="L382" i="2"/>
  <c r="K382" i="2"/>
  <c r="H382" i="2"/>
  <c r="G382" i="2"/>
  <c r="F382" i="2"/>
  <c r="C382" i="2"/>
  <c r="L381" i="2"/>
  <c r="K381" i="2"/>
  <c r="H381" i="2"/>
  <c r="G381" i="2"/>
  <c r="F381" i="2"/>
  <c r="C381" i="2"/>
  <c r="L380" i="2"/>
  <c r="K380" i="2"/>
  <c r="H380" i="2"/>
  <c r="G380" i="2"/>
  <c r="F380" i="2"/>
  <c r="C380" i="2"/>
  <c r="L379" i="2"/>
  <c r="K379" i="2"/>
  <c r="H379" i="2"/>
  <c r="G379" i="2"/>
  <c r="F379" i="2"/>
  <c r="C379" i="2"/>
  <c r="L378" i="2"/>
  <c r="K378" i="2"/>
  <c r="H378" i="2"/>
  <c r="G378" i="2"/>
  <c r="F378" i="2"/>
  <c r="C378" i="2"/>
  <c r="L377" i="2"/>
  <c r="K377" i="2"/>
  <c r="H377" i="2"/>
  <c r="G377" i="2"/>
  <c r="F377" i="2"/>
  <c r="C377" i="2"/>
  <c r="L376" i="2"/>
  <c r="K376" i="2"/>
  <c r="H376" i="2"/>
  <c r="G376" i="2"/>
  <c r="F376" i="2"/>
  <c r="C376" i="2"/>
  <c r="L375" i="2"/>
  <c r="K375" i="2"/>
  <c r="H375" i="2"/>
  <c r="G375" i="2"/>
  <c r="F375" i="2"/>
  <c r="C375" i="2"/>
  <c r="L374" i="2"/>
  <c r="K374" i="2"/>
  <c r="H374" i="2"/>
  <c r="G374" i="2"/>
  <c r="F374" i="2"/>
  <c r="C374" i="2"/>
  <c r="L373" i="2"/>
  <c r="K373" i="2"/>
  <c r="H373" i="2"/>
  <c r="G373" i="2"/>
  <c r="F373" i="2"/>
  <c r="C373" i="2"/>
  <c r="L372" i="2"/>
  <c r="K372" i="2"/>
  <c r="H372" i="2"/>
  <c r="G372" i="2"/>
  <c r="F372" i="2"/>
  <c r="C372" i="2"/>
  <c r="L371" i="2"/>
  <c r="K371" i="2"/>
  <c r="H371" i="2"/>
  <c r="G371" i="2"/>
  <c r="F371" i="2"/>
  <c r="C371" i="2"/>
  <c r="L370" i="2"/>
  <c r="K370" i="2"/>
  <c r="H370" i="2"/>
  <c r="G370" i="2"/>
  <c r="F370" i="2"/>
  <c r="C370" i="2"/>
  <c r="L369" i="2"/>
  <c r="K369" i="2"/>
  <c r="H369" i="2"/>
  <c r="G369" i="2"/>
  <c r="F369" i="2"/>
  <c r="C369" i="2"/>
  <c r="L368" i="2"/>
  <c r="K368" i="2"/>
  <c r="H368" i="2"/>
  <c r="G368" i="2"/>
  <c r="F368" i="2"/>
  <c r="C368" i="2"/>
  <c r="L367" i="2"/>
  <c r="K367" i="2"/>
  <c r="H367" i="2"/>
  <c r="G367" i="2"/>
  <c r="F367" i="2"/>
  <c r="C367" i="2"/>
  <c r="L366" i="2"/>
  <c r="K366" i="2"/>
  <c r="H366" i="2"/>
  <c r="G366" i="2"/>
  <c r="F366" i="2"/>
  <c r="C366" i="2"/>
  <c r="L365" i="2"/>
  <c r="K365" i="2"/>
  <c r="H365" i="2"/>
  <c r="G365" i="2"/>
  <c r="F365" i="2"/>
  <c r="C365" i="2"/>
  <c r="L364" i="2"/>
  <c r="K364" i="2"/>
  <c r="H364" i="2"/>
  <c r="G364" i="2"/>
  <c r="F364" i="2"/>
  <c r="C364" i="2"/>
  <c r="L363" i="2"/>
  <c r="K363" i="2"/>
  <c r="H363" i="2"/>
  <c r="G363" i="2"/>
  <c r="F363" i="2"/>
  <c r="C363" i="2"/>
  <c r="L362" i="2"/>
  <c r="K362" i="2"/>
  <c r="H362" i="2"/>
  <c r="G362" i="2"/>
  <c r="F362" i="2"/>
  <c r="C362" i="2"/>
  <c r="L361" i="2"/>
  <c r="K361" i="2"/>
  <c r="H361" i="2"/>
  <c r="G361" i="2"/>
  <c r="F361" i="2"/>
  <c r="C361" i="2"/>
  <c r="L360" i="2"/>
  <c r="K360" i="2"/>
  <c r="H360" i="2"/>
  <c r="G360" i="2"/>
  <c r="F360" i="2"/>
  <c r="C360" i="2"/>
  <c r="L359" i="2"/>
  <c r="K359" i="2"/>
  <c r="H359" i="2"/>
  <c r="G359" i="2"/>
  <c r="F359" i="2"/>
  <c r="C359" i="2"/>
  <c r="L358" i="2"/>
  <c r="K358" i="2"/>
  <c r="H358" i="2"/>
  <c r="G358" i="2"/>
  <c r="F358" i="2"/>
  <c r="C358" i="2"/>
  <c r="L357" i="2"/>
  <c r="K357" i="2"/>
  <c r="H357" i="2"/>
  <c r="G357" i="2"/>
  <c r="F357" i="2"/>
  <c r="C357" i="2"/>
  <c r="L356" i="2"/>
  <c r="K356" i="2"/>
  <c r="H356" i="2"/>
  <c r="G356" i="2"/>
  <c r="F356" i="2"/>
  <c r="C356" i="2"/>
  <c r="L355" i="2"/>
  <c r="K355" i="2"/>
  <c r="H355" i="2"/>
  <c r="G355" i="2"/>
  <c r="F355" i="2"/>
  <c r="C355" i="2"/>
  <c r="L354" i="2"/>
  <c r="K354" i="2"/>
  <c r="H354" i="2"/>
  <c r="G354" i="2"/>
  <c r="F354" i="2"/>
  <c r="C354" i="2"/>
  <c r="L353" i="2"/>
  <c r="K353" i="2"/>
  <c r="H353" i="2"/>
  <c r="G353" i="2"/>
  <c r="F353" i="2"/>
  <c r="C353" i="2"/>
  <c r="L352" i="2"/>
  <c r="K352" i="2"/>
  <c r="H352" i="2"/>
  <c r="G352" i="2"/>
  <c r="F352" i="2"/>
  <c r="C352" i="2"/>
  <c r="L351" i="2"/>
  <c r="K351" i="2"/>
  <c r="H351" i="2"/>
  <c r="G351" i="2"/>
  <c r="F351" i="2"/>
  <c r="C351" i="2"/>
  <c r="L350" i="2"/>
  <c r="K350" i="2"/>
  <c r="H350" i="2"/>
  <c r="G350" i="2"/>
  <c r="F350" i="2"/>
  <c r="C350" i="2"/>
  <c r="L349" i="2"/>
  <c r="K349" i="2"/>
  <c r="H349" i="2"/>
  <c r="G349" i="2"/>
  <c r="F349" i="2"/>
  <c r="C349" i="2"/>
  <c r="L348" i="2"/>
  <c r="K348" i="2"/>
  <c r="H348" i="2"/>
  <c r="G348" i="2"/>
  <c r="F348" i="2"/>
  <c r="C348" i="2"/>
  <c r="L347" i="2"/>
  <c r="K347" i="2"/>
  <c r="H347" i="2"/>
  <c r="G347" i="2"/>
  <c r="F347" i="2"/>
  <c r="C347" i="2"/>
  <c r="L346" i="2"/>
  <c r="K346" i="2"/>
  <c r="H346" i="2"/>
  <c r="G346" i="2"/>
  <c r="F346" i="2"/>
  <c r="C346" i="2"/>
  <c r="L345" i="2"/>
  <c r="K345" i="2"/>
  <c r="H345" i="2"/>
  <c r="G345" i="2"/>
  <c r="F345" i="2"/>
  <c r="C345" i="2"/>
  <c r="L344" i="2"/>
  <c r="K344" i="2"/>
  <c r="H344" i="2"/>
  <c r="G344" i="2"/>
  <c r="F344" i="2"/>
  <c r="C344" i="2"/>
  <c r="L343" i="2"/>
  <c r="K343" i="2"/>
  <c r="H343" i="2"/>
  <c r="G343" i="2"/>
  <c r="F343" i="2"/>
  <c r="C343" i="2"/>
  <c r="L342" i="2"/>
  <c r="K342" i="2"/>
  <c r="H342" i="2"/>
  <c r="G342" i="2"/>
  <c r="F342" i="2"/>
  <c r="C342" i="2"/>
  <c r="L341" i="2"/>
  <c r="K341" i="2"/>
  <c r="H341" i="2"/>
  <c r="G341" i="2"/>
  <c r="F341" i="2"/>
  <c r="C341" i="2"/>
  <c r="L340" i="2"/>
  <c r="K340" i="2"/>
  <c r="H340" i="2"/>
  <c r="G340" i="2"/>
  <c r="F340" i="2"/>
  <c r="C340" i="2"/>
  <c r="L339" i="2"/>
  <c r="K339" i="2"/>
  <c r="H339" i="2"/>
  <c r="G339" i="2"/>
  <c r="F339" i="2"/>
  <c r="C339" i="2"/>
  <c r="L338" i="2"/>
  <c r="K338" i="2"/>
  <c r="H338" i="2"/>
  <c r="G338" i="2"/>
  <c r="F338" i="2"/>
  <c r="C338" i="2"/>
  <c r="L337" i="2"/>
  <c r="K337" i="2"/>
  <c r="H337" i="2"/>
  <c r="G337" i="2"/>
  <c r="F337" i="2"/>
  <c r="C337" i="2"/>
  <c r="L336" i="2"/>
  <c r="K336" i="2"/>
  <c r="H336" i="2"/>
  <c r="G336" i="2"/>
  <c r="F336" i="2"/>
  <c r="C336" i="2"/>
  <c r="L335" i="2"/>
  <c r="K335" i="2"/>
  <c r="H335" i="2"/>
  <c r="G335" i="2"/>
  <c r="F335" i="2"/>
  <c r="C335" i="2"/>
  <c r="L334" i="2"/>
  <c r="K334" i="2"/>
  <c r="H334" i="2"/>
  <c r="G334" i="2"/>
  <c r="F334" i="2"/>
  <c r="C334" i="2"/>
  <c r="L333" i="2"/>
  <c r="K333" i="2"/>
  <c r="H333" i="2"/>
  <c r="G333" i="2"/>
  <c r="F333" i="2"/>
  <c r="C333" i="2"/>
  <c r="L332" i="2"/>
  <c r="K332" i="2"/>
  <c r="H332" i="2"/>
  <c r="G332" i="2"/>
  <c r="F332" i="2"/>
  <c r="C332" i="2"/>
  <c r="L331" i="2"/>
  <c r="K331" i="2"/>
  <c r="H331" i="2"/>
  <c r="G331" i="2"/>
  <c r="F331" i="2"/>
  <c r="C331" i="2"/>
  <c r="L330" i="2"/>
  <c r="K330" i="2"/>
  <c r="H330" i="2"/>
  <c r="G330" i="2"/>
  <c r="F330" i="2"/>
  <c r="C330" i="2"/>
  <c r="L329" i="2"/>
  <c r="K329" i="2"/>
  <c r="H329" i="2"/>
  <c r="G329" i="2"/>
  <c r="F329" i="2"/>
  <c r="C329" i="2"/>
  <c r="L328" i="2"/>
  <c r="K328" i="2"/>
  <c r="H328" i="2"/>
  <c r="G328" i="2"/>
  <c r="F328" i="2"/>
  <c r="C328" i="2"/>
  <c r="L327" i="2"/>
  <c r="K327" i="2"/>
  <c r="H327" i="2"/>
  <c r="G327" i="2"/>
  <c r="F327" i="2"/>
  <c r="C327" i="2"/>
  <c r="L326" i="2"/>
  <c r="K326" i="2"/>
  <c r="H326" i="2"/>
  <c r="G326" i="2"/>
  <c r="F326" i="2"/>
  <c r="C326" i="2"/>
  <c r="L325" i="2"/>
  <c r="K325" i="2"/>
  <c r="H325" i="2"/>
  <c r="G325" i="2"/>
  <c r="F325" i="2"/>
  <c r="C325" i="2"/>
  <c r="L324" i="2"/>
  <c r="K324" i="2"/>
  <c r="H324" i="2"/>
  <c r="G324" i="2"/>
  <c r="F324" i="2"/>
  <c r="C324" i="2"/>
  <c r="L323" i="2"/>
  <c r="K323" i="2"/>
  <c r="H323" i="2"/>
  <c r="G323" i="2"/>
  <c r="F323" i="2"/>
  <c r="C323" i="2"/>
  <c r="L322" i="2"/>
  <c r="K322" i="2"/>
  <c r="H322" i="2"/>
  <c r="G322" i="2"/>
  <c r="F322" i="2"/>
  <c r="C322" i="2"/>
  <c r="L321" i="2"/>
  <c r="K321" i="2"/>
  <c r="H321" i="2"/>
  <c r="G321" i="2"/>
  <c r="F321" i="2"/>
  <c r="C321" i="2"/>
  <c r="L320" i="2"/>
  <c r="K320" i="2"/>
  <c r="H320" i="2"/>
  <c r="G320" i="2"/>
  <c r="F320" i="2"/>
  <c r="C320" i="2"/>
  <c r="L319" i="2"/>
  <c r="K319" i="2"/>
  <c r="H319" i="2"/>
  <c r="G319" i="2"/>
  <c r="F319" i="2"/>
  <c r="C319" i="2"/>
  <c r="L318" i="2"/>
  <c r="K318" i="2"/>
  <c r="H318" i="2"/>
  <c r="G318" i="2"/>
  <c r="F318" i="2"/>
  <c r="C318" i="2"/>
  <c r="L317" i="2"/>
  <c r="K317" i="2"/>
  <c r="H317" i="2"/>
  <c r="G317" i="2"/>
  <c r="F317" i="2"/>
  <c r="C317" i="2"/>
  <c r="L316" i="2"/>
  <c r="K316" i="2"/>
  <c r="H316" i="2"/>
  <c r="G316" i="2"/>
  <c r="F316" i="2"/>
  <c r="C316" i="2"/>
  <c r="L315" i="2"/>
  <c r="K315" i="2"/>
  <c r="H315" i="2"/>
  <c r="G315" i="2"/>
  <c r="F315" i="2"/>
  <c r="C315" i="2"/>
  <c r="L314" i="2"/>
  <c r="K314" i="2"/>
  <c r="H314" i="2"/>
  <c r="G314" i="2"/>
  <c r="F314" i="2"/>
  <c r="C314" i="2"/>
  <c r="L313" i="2"/>
  <c r="K313" i="2"/>
  <c r="H313" i="2"/>
  <c r="G313" i="2"/>
  <c r="F313" i="2"/>
  <c r="C313" i="2"/>
  <c r="L312" i="2"/>
  <c r="K312" i="2"/>
  <c r="H312" i="2"/>
  <c r="G312" i="2"/>
  <c r="F312" i="2"/>
  <c r="C312" i="2"/>
  <c r="L311" i="2"/>
  <c r="K311" i="2"/>
  <c r="H311" i="2"/>
  <c r="G311" i="2"/>
  <c r="F311" i="2"/>
  <c r="C311" i="2"/>
  <c r="L310" i="2"/>
  <c r="K310" i="2"/>
  <c r="H310" i="2"/>
  <c r="G310" i="2"/>
  <c r="F310" i="2"/>
  <c r="C310" i="2"/>
  <c r="L309" i="2"/>
  <c r="K309" i="2"/>
  <c r="H309" i="2"/>
  <c r="G309" i="2"/>
  <c r="F309" i="2"/>
  <c r="C309" i="2"/>
  <c r="L308" i="2"/>
  <c r="K308" i="2"/>
  <c r="H308" i="2"/>
  <c r="G308" i="2"/>
  <c r="F308" i="2"/>
  <c r="C308" i="2"/>
  <c r="L307" i="2"/>
  <c r="K307" i="2"/>
  <c r="H307" i="2"/>
  <c r="G307" i="2"/>
  <c r="F307" i="2"/>
  <c r="C307" i="2"/>
  <c r="L306" i="2"/>
  <c r="K306" i="2"/>
  <c r="H306" i="2"/>
  <c r="G306" i="2"/>
  <c r="F306" i="2"/>
  <c r="C306" i="2"/>
  <c r="L305" i="2"/>
  <c r="K305" i="2"/>
  <c r="H305" i="2"/>
  <c r="G305" i="2"/>
  <c r="F305" i="2"/>
  <c r="C305" i="2"/>
  <c r="L304" i="2"/>
  <c r="K304" i="2"/>
  <c r="H304" i="2"/>
  <c r="G304" i="2"/>
  <c r="F304" i="2"/>
  <c r="C304" i="2"/>
  <c r="L303" i="2"/>
  <c r="K303" i="2"/>
  <c r="H303" i="2"/>
  <c r="G303" i="2"/>
  <c r="F303" i="2"/>
  <c r="C303" i="2"/>
  <c r="L302" i="2"/>
  <c r="K302" i="2"/>
  <c r="H302" i="2"/>
  <c r="G302" i="2"/>
  <c r="F302" i="2"/>
  <c r="C302" i="2"/>
  <c r="L301" i="2"/>
  <c r="K301" i="2"/>
  <c r="H301" i="2"/>
  <c r="G301" i="2"/>
  <c r="F301" i="2"/>
  <c r="C301" i="2"/>
  <c r="L300" i="2"/>
  <c r="K300" i="2"/>
  <c r="H300" i="2"/>
  <c r="G300" i="2"/>
  <c r="F300" i="2"/>
  <c r="C300" i="2"/>
  <c r="L299" i="2"/>
  <c r="K299" i="2"/>
  <c r="H299" i="2"/>
  <c r="G299" i="2"/>
  <c r="F299" i="2"/>
  <c r="C299" i="2"/>
  <c r="L298" i="2"/>
  <c r="K298" i="2"/>
  <c r="H298" i="2"/>
  <c r="G298" i="2"/>
  <c r="F298" i="2"/>
  <c r="C298" i="2"/>
  <c r="L297" i="2"/>
  <c r="K297" i="2"/>
  <c r="H297" i="2"/>
  <c r="G297" i="2"/>
  <c r="F297" i="2"/>
  <c r="C297" i="2"/>
  <c r="L296" i="2"/>
  <c r="K296" i="2"/>
  <c r="H296" i="2"/>
  <c r="G296" i="2"/>
  <c r="F296" i="2"/>
  <c r="C296" i="2"/>
  <c r="L295" i="2"/>
  <c r="K295" i="2"/>
  <c r="H295" i="2"/>
  <c r="G295" i="2"/>
  <c r="F295" i="2"/>
  <c r="C295" i="2"/>
  <c r="L294" i="2"/>
  <c r="K294" i="2"/>
  <c r="H294" i="2"/>
  <c r="G294" i="2"/>
  <c r="F294" i="2"/>
  <c r="C294" i="2"/>
  <c r="L293" i="2"/>
  <c r="K293" i="2"/>
  <c r="H293" i="2"/>
  <c r="G293" i="2"/>
  <c r="F293" i="2"/>
  <c r="C293" i="2"/>
  <c r="L292" i="2"/>
  <c r="K292" i="2"/>
  <c r="H292" i="2"/>
  <c r="G292" i="2"/>
  <c r="F292" i="2"/>
  <c r="C292" i="2"/>
  <c r="L291" i="2"/>
  <c r="K291" i="2"/>
  <c r="H291" i="2"/>
  <c r="G291" i="2"/>
  <c r="F291" i="2"/>
  <c r="C291" i="2"/>
  <c r="L290" i="2"/>
  <c r="K290" i="2"/>
  <c r="H290" i="2"/>
  <c r="G290" i="2"/>
  <c r="F290" i="2"/>
  <c r="C290" i="2"/>
  <c r="L289" i="2"/>
  <c r="K289" i="2"/>
  <c r="H289" i="2"/>
  <c r="G289" i="2"/>
  <c r="F289" i="2"/>
  <c r="C289" i="2"/>
  <c r="L288" i="2"/>
  <c r="K288" i="2"/>
  <c r="H288" i="2"/>
  <c r="G288" i="2"/>
  <c r="F288" i="2"/>
  <c r="C288" i="2"/>
  <c r="L287" i="2"/>
  <c r="K287" i="2"/>
  <c r="H287" i="2"/>
  <c r="G287" i="2"/>
  <c r="F287" i="2"/>
  <c r="C287" i="2"/>
  <c r="L286" i="2"/>
  <c r="K286" i="2"/>
  <c r="H286" i="2"/>
  <c r="G286" i="2"/>
  <c r="F286" i="2"/>
  <c r="C286" i="2"/>
  <c r="L285" i="2"/>
  <c r="K285" i="2"/>
  <c r="H285" i="2"/>
  <c r="G285" i="2"/>
  <c r="F285" i="2"/>
  <c r="C285" i="2"/>
  <c r="L284" i="2"/>
  <c r="K284" i="2"/>
  <c r="H284" i="2"/>
  <c r="G284" i="2"/>
  <c r="F284" i="2"/>
  <c r="C284" i="2"/>
  <c r="L283" i="2"/>
  <c r="K283" i="2"/>
  <c r="H283" i="2"/>
  <c r="G283" i="2"/>
  <c r="F283" i="2"/>
  <c r="C283" i="2"/>
  <c r="L282" i="2"/>
  <c r="K282" i="2"/>
  <c r="H282" i="2"/>
  <c r="G282" i="2"/>
  <c r="F282" i="2"/>
  <c r="C282" i="2"/>
  <c r="L281" i="2"/>
  <c r="K281" i="2"/>
  <c r="H281" i="2"/>
  <c r="G281" i="2"/>
  <c r="F281" i="2"/>
  <c r="C281" i="2"/>
  <c r="L280" i="2"/>
  <c r="K280" i="2"/>
  <c r="H280" i="2"/>
  <c r="G280" i="2"/>
  <c r="F280" i="2"/>
  <c r="C280" i="2"/>
  <c r="L279" i="2"/>
  <c r="K279" i="2"/>
  <c r="H279" i="2"/>
  <c r="G279" i="2"/>
  <c r="F279" i="2"/>
  <c r="C279" i="2"/>
  <c r="L278" i="2"/>
  <c r="K278" i="2"/>
  <c r="H278" i="2"/>
  <c r="G278" i="2"/>
  <c r="F278" i="2"/>
  <c r="C278" i="2"/>
  <c r="L277" i="2"/>
  <c r="K277" i="2"/>
  <c r="H277" i="2"/>
  <c r="G277" i="2"/>
  <c r="F277" i="2"/>
  <c r="C277" i="2"/>
  <c r="L276" i="2"/>
  <c r="K276" i="2"/>
  <c r="H276" i="2"/>
  <c r="G276" i="2"/>
  <c r="F276" i="2"/>
  <c r="C276" i="2"/>
  <c r="L275" i="2"/>
  <c r="K275" i="2"/>
  <c r="H275" i="2"/>
  <c r="G275" i="2"/>
  <c r="F275" i="2"/>
  <c r="C275" i="2"/>
  <c r="L274" i="2"/>
  <c r="K274" i="2"/>
  <c r="H274" i="2"/>
  <c r="G274" i="2"/>
  <c r="F274" i="2"/>
  <c r="C274" i="2"/>
  <c r="L273" i="2"/>
  <c r="K273" i="2"/>
  <c r="H273" i="2"/>
  <c r="G273" i="2"/>
  <c r="F273" i="2"/>
  <c r="C273" i="2"/>
  <c r="L272" i="2"/>
  <c r="K272" i="2"/>
  <c r="H272" i="2"/>
  <c r="G272" i="2"/>
  <c r="F272" i="2"/>
  <c r="C272" i="2"/>
  <c r="L271" i="2"/>
  <c r="K271" i="2"/>
  <c r="H271" i="2"/>
  <c r="G271" i="2"/>
  <c r="F271" i="2"/>
  <c r="C271" i="2"/>
  <c r="L270" i="2"/>
  <c r="K270" i="2"/>
  <c r="H270" i="2"/>
  <c r="G270" i="2"/>
  <c r="F270" i="2"/>
  <c r="C270" i="2"/>
  <c r="L269" i="2"/>
  <c r="K269" i="2"/>
  <c r="H269" i="2"/>
  <c r="G269" i="2"/>
  <c r="F269" i="2"/>
  <c r="C269" i="2"/>
  <c r="L268" i="2"/>
  <c r="K268" i="2"/>
  <c r="H268" i="2"/>
  <c r="G268" i="2"/>
  <c r="F268" i="2"/>
  <c r="C268" i="2"/>
  <c r="L267" i="2"/>
  <c r="K267" i="2"/>
  <c r="H267" i="2"/>
  <c r="G267" i="2"/>
  <c r="F267" i="2"/>
  <c r="C267" i="2"/>
  <c r="L266" i="2"/>
  <c r="K266" i="2"/>
  <c r="H266" i="2"/>
  <c r="G266" i="2"/>
  <c r="F266" i="2"/>
  <c r="C266" i="2"/>
  <c r="L265" i="2"/>
  <c r="K265" i="2"/>
  <c r="H265" i="2"/>
  <c r="G265" i="2"/>
  <c r="F265" i="2"/>
  <c r="C265" i="2"/>
  <c r="L264" i="2"/>
  <c r="K264" i="2"/>
  <c r="H264" i="2"/>
  <c r="G264" i="2"/>
  <c r="F264" i="2"/>
  <c r="C264" i="2"/>
  <c r="L263" i="2"/>
  <c r="K263" i="2"/>
  <c r="H263" i="2"/>
  <c r="G263" i="2"/>
  <c r="F263" i="2"/>
  <c r="C263" i="2"/>
  <c r="L262" i="2"/>
  <c r="K262" i="2"/>
  <c r="H262" i="2"/>
  <c r="G262" i="2"/>
  <c r="F262" i="2"/>
  <c r="C262" i="2"/>
  <c r="L261" i="2"/>
  <c r="K261" i="2"/>
  <c r="H261" i="2"/>
  <c r="G261" i="2"/>
  <c r="F261" i="2"/>
  <c r="C261" i="2"/>
  <c r="L260" i="2"/>
  <c r="K260" i="2"/>
  <c r="H260" i="2"/>
  <c r="G260" i="2"/>
  <c r="F260" i="2"/>
  <c r="C260" i="2"/>
  <c r="L259" i="2"/>
  <c r="K259" i="2"/>
  <c r="H259" i="2"/>
  <c r="G259" i="2"/>
  <c r="F259" i="2"/>
  <c r="C259" i="2"/>
  <c r="L258" i="2"/>
  <c r="K258" i="2"/>
  <c r="H258" i="2"/>
  <c r="G258" i="2"/>
  <c r="F258" i="2"/>
  <c r="C258" i="2"/>
  <c r="L257" i="2"/>
  <c r="K257" i="2"/>
  <c r="H257" i="2"/>
  <c r="G257" i="2"/>
  <c r="F257" i="2"/>
  <c r="C257" i="2"/>
  <c r="L256" i="2"/>
  <c r="K256" i="2"/>
  <c r="H256" i="2"/>
  <c r="G256" i="2"/>
  <c r="F256" i="2"/>
  <c r="C256" i="2"/>
  <c r="L255" i="2"/>
  <c r="K255" i="2"/>
  <c r="H255" i="2"/>
  <c r="G255" i="2"/>
  <c r="F255" i="2"/>
  <c r="C255" i="2"/>
  <c r="L254" i="2"/>
  <c r="K254" i="2"/>
  <c r="H254" i="2"/>
  <c r="G254" i="2"/>
  <c r="F254" i="2"/>
  <c r="C254" i="2"/>
  <c r="L253" i="2"/>
  <c r="K253" i="2"/>
  <c r="H253" i="2"/>
  <c r="G253" i="2"/>
  <c r="F253" i="2"/>
  <c r="C253" i="2"/>
  <c r="L252" i="2"/>
  <c r="K252" i="2"/>
  <c r="H252" i="2"/>
  <c r="G252" i="2"/>
  <c r="F252" i="2"/>
  <c r="C252" i="2"/>
  <c r="L251" i="2"/>
  <c r="K251" i="2"/>
  <c r="H251" i="2"/>
  <c r="G251" i="2"/>
  <c r="F251" i="2"/>
  <c r="C251" i="2"/>
  <c r="L250" i="2"/>
  <c r="K250" i="2"/>
  <c r="H250" i="2"/>
  <c r="G250" i="2"/>
  <c r="F250" i="2"/>
  <c r="C250" i="2"/>
  <c r="L249" i="2"/>
  <c r="K249" i="2"/>
  <c r="H249" i="2"/>
  <c r="G249" i="2"/>
  <c r="F249" i="2"/>
  <c r="C249" i="2"/>
  <c r="L248" i="2"/>
  <c r="K248" i="2"/>
  <c r="H248" i="2"/>
  <c r="G248" i="2"/>
  <c r="F248" i="2"/>
  <c r="C248" i="2"/>
  <c r="L247" i="2"/>
  <c r="K247" i="2"/>
  <c r="H247" i="2"/>
  <c r="G247" i="2"/>
  <c r="F247" i="2"/>
  <c r="C247" i="2"/>
  <c r="L246" i="2"/>
  <c r="K246" i="2"/>
  <c r="H246" i="2"/>
  <c r="G246" i="2"/>
  <c r="F246" i="2"/>
  <c r="C246" i="2"/>
  <c r="L245" i="2"/>
  <c r="K245" i="2"/>
  <c r="H245" i="2"/>
  <c r="G245" i="2"/>
  <c r="F245" i="2"/>
  <c r="C245" i="2"/>
  <c r="L244" i="2"/>
  <c r="K244" i="2"/>
  <c r="H244" i="2"/>
  <c r="G244" i="2"/>
  <c r="F244" i="2"/>
  <c r="C244" i="2"/>
  <c r="L243" i="2"/>
  <c r="K243" i="2"/>
  <c r="H243" i="2"/>
  <c r="G243" i="2"/>
  <c r="F243" i="2"/>
  <c r="C243" i="2"/>
  <c r="L242" i="2"/>
  <c r="K242" i="2"/>
  <c r="H242" i="2"/>
  <c r="G242" i="2"/>
  <c r="F242" i="2"/>
  <c r="C242" i="2"/>
  <c r="L241" i="2"/>
  <c r="K241" i="2"/>
  <c r="H241" i="2"/>
  <c r="G241" i="2"/>
  <c r="F241" i="2"/>
  <c r="C241" i="2"/>
  <c r="L240" i="2"/>
  <c r="K240" i="2"/>
  <c r="H240" i="2"/>
  <c r="G240" i="2"/>
  <c r="F240" i="2"/>
  <c r="C240" i="2"/>
  <c r="L239" i="2"/>
  <c r="K239" i="2"/>
  <c r="H239" i="2"/>
  <c r="G239" i="2"/>
  <c r="F239" i="2"/>
  <c r="C239" i="2"/>
  <c r="L238" i="2"/>
  <c r="K238" i="2"/>
  <c r="H238" i="2"/>
  <c r="G238" i="2"/>
  <c r="F238" i="2"/>
  <c r="C238" i="2"/>
  <c r="L237" i="2"/>
  <c r="K237" i="2"/>
  <c r="H237" i="2"/>
  <c r="G237" i="2"/>
  <c r="F237" i="2"/>
  <c r="C237" i="2"/>
  <c r="L236" i="2"/>
  <c r="K236" i="2"/>
  <c r="H236" i="2"/>
  <c r="G236" i="2"/>
  <c r="F236" i="2"/>
  <c r="C236" i="2"/>
  <c r="L235" i="2"/>
  <c r="K235" i="2"/>
  <c r="H235" i="2"/>
  <c r="G235" i="2"/>
  <c r="F235" i="2"/>
  <c r="C235" i="2"/>
  <c r="L234" i="2"/>
  <c r="K234" i="2"/>
  <c r="H234" i="2"/>
  <c r="G234" i="2"/>
  <c r="F234" i="2"/>
  <c r="C234" i="2"/>
  <c r="L233" i="2"/>
  <c r="K233" i="2"/>
  <c r="H233" i="2"/>
  <c r="G233" i="2"/>
  <c r="F233" i="2"/>
  <c r="C233" i="2"/>
  <c r="L232" i="2"/>
  <c r="K232" i="2"/>
  <c r="H232" i="2"/>
  <c r="G232" i="2"/>
  <c r="F232" i="2"/>
  <c r="C232" i="2"/>
  <c r="L231" i="2"/>
  <c r="K231" i="2"/>
  <c r="H231" i="2"/>
  <c r="G231" i="2"/>
  <c r="F231" i="2"/>
  <c r="C231" i="2"/>
  <c r="L230" i="2"/>
  <c r="K230" i="2"/>
  <c r="H230" i="2"/>
  <c r="G230" i="2"/>
  <c r="F230" i="2"/>
  <c r="C230" i="2"/>
  <c r="L229" i="2"/>
  <c r="K229" i="2"/>
  <c r="H229" i="2"/>
  <c r="G229" i="2"/>
  <c r="F229" i="2"/>
  <c r="C229" i="2"/>
  <c r="L228" i="2"/>
  <c r="K228" i="2"/>
  <c r="H228" i="2"/>
  <c r="G228" i="2"/>
  <c r="F228" i="2"/>
  <c r="C228" i="2"/>
  <c r="L227" i="2"/>
  <c r="K227" i="2"/>
  <c r="H227" i="2"/>
  <c r="G227" i="2"/>
  <c r="F227" i="2"/>
  <c r="C227" i="2"/>
  <c r="L226" i="2"/>
  <c r="K226" i="2"/>
  <c r="H226" i="2"/>
  <c r="G226" i="2"/>
  <c r="F226" i="2"/>
  <c r="C226" i="2"/>
  <c r="L225" i="2"/>
  <c r="K225" i="2"/>
  <c r="H225" i="2"/>
  <c r="G225" i="2"/>
  <c r="F225" i="2"/>
  <c r="C225" i="2"/>
  <c r="L224" i="2"/>
  <c r="K224" i="2"/>
  <c r="H224" i="2"/>
  <c r="G224" i="2"/>
  <c r="F224" i="2"/>
  <c r="C224" i="2"/>
  <c r="L223" i="2"/>
  <c r="K223" i="2"/>
  <c r="H223" i="2"/>
  <c r="G223" i="2"/>
  <c r="F223" i="2"/>
  <c r="C223" i="2"/>
  <c r="L222" i="2"/>
  <c r="K222" i="2"/>
  <c r="H222" i="2"/>
  <c r="G222" i="2"/>
  <c r="F222" i="2"/>
  <c r="C222" i="2"/>
  <c r="L221" i="2"/>
  <c r="K221" i="2"/>
  <c r="H221" i="2"/>
  <c r="G221" i="2"/>
  <c r="F221" i="2"/>
  <c r="C221" i="2"/>
  <c r="L220" i="2"/>
  <c r="K220" i="2"/>
  <c r="H220" i="2"/>
  <c r="G220" i="2"/>
  <c r="F220" i="2"/>
  <c r="C220" i="2"/>
  <c r="L219" i="2"/>
  <c r="K219" i="2"/>
  <c r="H219" i="2"/>
  <c r="G219" i="2"/>
  <c r="F219" i="2"/>
  <c r="C219" i="2"/>
  <c r="L218" i="2"/>
  <c r="K218" i="2"/>
  <c r="H218" i="2"/>
  <c r="G218" i="2"/>
  <c r="F218" i="2"/>
  <c r="C218" i="2"/>
  <c r="L217" i="2"/>
  <c r="K217" i="2"/>
  <c r="H217" i="2"/>
  <c r="G217" i="2"/>
  <c r="F217" i="2"/>
  <c r="C217" i="2"/>
  <c r="L216" i="2"/>
  <c r="K216" i="2"/>
  <c r="H216" i="2"/>
  <c r="G216" i="2"/>
  <c r="F216" i="2"/>
  <c r="C216" i="2"/>
  <c r="L215" i="2"/>
  <c r="K215" i="2"/>
  <c r="H215" i="2"/>
  <c r="G215" i="2"/>
  <c r="F215" i="2"/>
  <c r="C215" i="2"/>
  <c r="L214" i="2"/>
  <c r="K214" i="2"/>
  <c r="H214" i="2"/>
  <c r="G214" i="2"/>
  <c r="F214" i="2"/>
  <c r="C214" i="2"/>
  <c r="L213" i="2"/>
  <c r="K213" i="2"/>
  <c r="H213" i="2"/>
  <c r="G213" i="2"/>
  <c r="F213" i="2"/>
  <c r="C213" i="2"/>
  <c r="L212" i="2"/>
  <c r="K212" i="2"/>
  <c r="H212" i="2"/>
  <c r="G212" i="2"/>
  <c r="F212" i="2"/>
  <c r="C212" i="2"/>
  <c r="L211" i="2"/>
  <c r="K211" i="2"/>
  <c r="H211" i="2"/>
  <c r="G211" i="2"/>
  <c r="F211" i="2"/>
  <c r="C211" i="2"/>
  <c r="L210" i="2"/>
  <c r="K210" i="2"/>
  <c r="H210" i="2"/>
  <c r="G210" i="2"/>
  <c r="F210" i="2"/>
  <c r="C210" i="2"/>
  <c r="L209" i="2"/>
  <c r="K209" i="2"/>
  <c r="H209" i="2"/>
  <c r="G209" i="2"/>
  <c r="F209" i="2"/>
  <c r="C209" i="2"/>
  <c r="L208" i="2"/>
  <c r="K208" i="2"/>
  <c r="H208" i="2"/>
  <c r="G208" i="2"/>
  <c r="F208" i="2"/>
  <c r="C208" i="2"/>
  <c r="L207" i="2"/>
  <c r="K207" i="2"/>
  <c r="H207" i="2"/>
  <c r="G207" i="2"/>
  <c r="F207" i="2"/>
  <c r="C207" i="2"/>
  <c r="L206" i="2"/>
  <c r="K206" i="2"/>
  <c r="H206" i="2"/>
  <c r="G206" i="2"/>
  <c r="F206" i="2"/>
  <c r="C206" i="2"/>
  <c r="L205" i="2"/>
  <c r="K205" i="2"/>
  <c r="H205" i="2"/>
  <c r="G205" i="2"/>
  <c r="F205" i="2"/>
  <c r="C205" i="2"/>
  <c r="L204" i="2"/>
  <c r="K204" i="2"/>
  <c r="H204" i="2"/>
  <c r="G204" i="2"/>
  <c r="F204" i="2"/>
  <c r="C204" i="2"/>
  <c r="L203" i="2"/>
  <c r="K203" i="2"/>
  <c r="H203" i="2"/>
  <c r="G203" i="2"/>
  <c r="F203" i="2"/>
  <c r="C203" i="2"/>
  <c r="L202" i="2"/>
  <c r="K202" i="2"/>
  <c r="H202" i="2"/>
  <c r="G202" i="2"/>
  <c r="F202" i="2"/>
  <c r="C202" i="2"/>
  <c r="L201" i="2"/>
  <c r="K201" i="2"/>
  <c r="H201" i="2"/>
  <c r="G201" i="2"/>
  <c r="F201" i="2"/>
  <c r="C201" i="2"/>
  <c r="L200" i="2"/>
  <c r="K200" i="2"/>
  <c r="H200" i="2"/>
  <c r="G200" i="2"/>
  <c r="F200" i="2"/>
  <c r="C200" i="2"/>
  <c r="L199" i="2"/>
  <c r="K199" i="2"/>
  <c r="H199" i="2"/>
  <c r="G199" i="2"/>
  <c r="F199" i="2"/>
  <c r="C199" i="2"/>
  <c r="L198" i="2"/>
  <c r="K198" i="2"/>
  <c r="H198" i="2"/>
  <c r="G198" i="2"/>
  <c r="F198" i="2"/>
  <c r="C198" i="2"/>
  <c r="L197" i="2"/>
  <c r="K197" i="2"/>
  <c r="H197" i="2"/>
  <c r="G197" i="2"/>
  <c r="F197" i="2"/>
  <c r="C197" i="2"/>
  <c r="L196" i="2"/>
  <c r="K196" i="2"/>
  <c r="H196" i="2"/>
  <c r="G196" i="2"/>
  <c r="F196" i="2"/>
  <c r="C196" i="2"/>
  <c r="L195" i="2"/>
  <c r="K195" i="2"/>
  <c r="H195" i="2"/>
  <c r="G195" i="2"/>
  <c r="F195" i="2"/>
  <c r="C195" i="2"/>
  <c r="L194" i="2"/>
  <c r="K194" i="2"/>
  <c r="H194" i="2"/>
  <c r="G194" i="2"/>
  <c r="F194" i="2"/>
  <c r="C194" i="2"/>
  <c r="L193" i="2"/>
  <c r="K193" i="2"/>
  <c r="H193" i="2"/>
  <c r="G193" i="2"/>
  <c r="F193" i="2"/>
  <c r="C193" i="2"/>
  <c r="L192" i="2"/>
  <c r="K192" i="2"/>
  <c r="H192" i="2"/>
  <c r="G192" i="2"/>
  <c r="F192" i="2"/>
  <c r="C192" i="2"/>
  <c r="L191" i="2"/>
  <c r="K191" i="2"/>
  <c r="H191" i="2"/>
  <c r="G191" i="2"/>
  <c r="F191" i="2"/>
  <c r="C191" i="2"/>
  <c r="L190" i="2"/>
  <c r="K190" i="2"/>
  <c r="H190" i="2"/>
  <c r="G190" i="2"/>
  <c r="F190" i="2"/>
  <c r="C190" i="2"/>
  <c r="L189" i="2"/>
  <c r="K189" i="2"/>
  <c r="H189" i="2"/>
  <c r="G189" i="2"/>
  <c r="F189" i="2"/>
  <c r="C189" i="2"/>
  <c r="L188" i="2"/>
  <c r="K188" i="2"/>
  <c r="H188" i="2"/>
  <c r="G188" i="2"/>
  <c r="F188" i="2"/>
  <c r="C188" i="2"/>
  <c r="L187" i="2"/>
  <c r="K187" i="2"/>
  <c r="H187" i="2"/>
  <c r="G187" i="2"/>
  <c r="F187" i="2"/>
  <c r="C187" i="2"/>
  <c r="L186" i="2"/>
  <c r="K186" i="2"/>
  <c r="H186" i="2"/>
  <c r="G186" i="2"/>
  <c r="F186" i="2"/>
  <c r="C186" i="2"/>
  <c r="L185" i="2"/>
  <c r="K185" i="2"/>
  <c r="H185" i="2"/>
  <c r="G185" i="2"/>
  <c r="F185" i="2"/>
  <c r="C185" i="2"/>
  <c r="L184" i="2"/>
  <c r="K184" i="2"/>
  <c r="H184" i="2"/>
  <c r="G184" i="2"/>
  <c r="F184" i="2"/>
  <c r="C184" i="2"/>
  <c r="L183" i="2"/>
  <c r="K183" i="2"/>
  <c r="H183" i="2"/>
  <c r="G183" i="2"/>
  <c r="F183" i="2"/>
  <c r="C183" i="2"/>
  <c r="L182" i="2"/>
  <c r="K182" i="2"/>
  <c r="H182" i="2"/>
  <c r="G182" i="2"/>
  <c r="F182" i="2"/>
  <c r="C182" i="2"/>
  <c r="L181" i="2"/>
  <c r="K181" i="2"/>
  <c r="H181" i="2"/>
  <c r="G181" i="2"/>
  <c r="F181" i="2"/>
  <c r="C181" i="2"/>
  <c r="L180" i="2"/>
  <c r="K180" i="2"/>
  <c r="H180" i="2"/>
  <c r="G180" i="2"/>
  <c r="F180" i="2"/>
  <c r="C180" i="2"/>
  <c r="L179" i="2"/>
  <c r="K179" i="2"/>
  <c r="H179" i="2"/>
  <c r="G179" i="2"/>
  <c r="F179" i="2"/>
  <c r="C179" i="2"/>
  <c r="L178" i="2"/>
  <c r="K178" i="2"/>
  <c r="H178" i="2"/>
  <c r="G178" i="2"/>
  <c r="F178" i="2"/>
  <c r="C178" i="2"/>
  <c r="L177" i="2"/>
  <c r="K177" i="2"/>
  <c r="H177" i="2"/>
  <c r="G177" i="2"/>
  <c r="F177" i="2"/>
  <c r="C177" i="2"/>
  <c r="L176" i="2"/>
  <c r="K176" i="2"/>
  <c r="H176" i="2"/>
  <c r="G176" i="2"/>
  <c r="F176" i="2"/>
  <c r="C176" i="2"/>
  <c r="L175" i="2"/>
  <c r="K175" i="2"/>
  <c r="H175" i="2"/>
  <c r="G175" i="2"/>
  <c r="F175" i="2"/>
  <c r="C175" i="2"/>
  <c r="L174" i="2"/>
  <c r="K174" i="2"/>
  <c r="H174" i="2"/>
  <c r="G174" i="2"/>
  <c r="F174" i="2"/>
  <c r="C174" i="2"/>
  <c r="L173" i="2"/>
  <c r="K173" i="2"/>
  <c r="H173" i="2"/>
  <c r="G173" i="2"/>
  <c r="F173" i="2"/>
  <c r="C173" i="2"/>
  <c r="L172" i="2"/>
  <c r="K172" i="2"/>
  <c r="H172" i="2"/>
  <c r="G172" i="2"/>
  <c r="F172" i="2"/>
  <c r="C172" i="2"/>
  <c r="L171" i="2"/>
  <c r="K171" i="2"/>
  <c r="H171" i="2"/>
  <c r="G171" i="2"/>
  <c r="F171" i="2"/>
  <c r="C171" i="2"/>
  <c r="L170" i="2"/>
  <c r="K170" i="2"/>
  <c r="H170" i="2"/>
  <c r="G170" i="2"/>
  <c r="F170" i="2"/>
  <c r="C170" i="2"/>
  <c r="L169" i="2"/>
  <c r="K169" i="2"/>
  <c r="H169" i="2"/>
  <c r="G169" i="2"/>
  <c r="F169" i="2"/>
  <c r="C169" i="2"/>
  <c r="L168" i="2"/>
  <c r="K168" i="2"/>
  <c r="H168" i="2"/>
  <c r="G168" i="2"/>
  <c r="F168" i="2"/>
  <c r="C168" i="2"/>
  <c r="L167" i="2"/>
  <c r="K167" i="2"/>
  <c r="H167" i="2"/>
  <c r="G167" i="2"/>
  <c r="F167" i="2"/>
  <c r="C167" i="2"/>
  <c r="L166" i="2"/>
  <c r="K166" i="2"/>
  <c r="H166" i="2"/>
  <c r="G166" i="2"/>
  <c r="F166" i="2"/>
  <c r="C166" i="2"/>
  <c r="L165" i="2"/>
  <c r="K165" i="2"/>
  <c r="H165" i="2"/>
  <c r="G165" i="2"/>
  <c r="F165" i="2"/>
  <c r="C165" i="2"/>
  <c r="L164" i="2"/>
  <c r="K164" i="2"/>
  <c r="H164" i="2"/>
  <c r="G164" i="2"/>
  <c r="F164" i="2"/>
  <c r="C164" i="2"/>
  <c r="L163" i="2"/>
  <c r="K163" i="2"/>
  <c r="H163" i="2"/>
  <c r="G163" i="2"/>
  <c r="F163" i="2"/>
  <c r="C163" i="2"/>
  <c r="L162" i="2"/>
  <c r="K162" i="2"/>
  <c r="H162" i="2"/>
  <c r="G162" i="2"/>
  <c r="F162" i="2"/>
  <c r="C162" i="2"/>
  <c r="L161" i="2"/>
  <c r="K161" i="2"/>
  <c r="H161" i="2"/>
  <c r="G161" i="2"/>
  <c r="F161" i="2"/>
  <c r="C161" i="2"/>
  <c r="L160" i="2"/>
  <c r="K160" i="2"/>
  <c r="H160" i="2"/>
  <c r="G160" i="2"/>
  <c r="F160" i="2"/>
  <c r="C160" i="2"/>
  <c r="L159" i="2"/>
  <c r="K159" i="2"/>
  <c r="H159" i="2"/>
  <c r="G159" i="2"/>
  <c r="F159" i="2"/>
  <c r="C159" i="2"/>
  <c r="L158" i="2"/>
  <c r="K158" i="2"/>
  <c r="H158" i="2"/>
  <c r="G158" i="2"/>
  <c r="F158" i="2"/>
  <c r="C158" i="2"/>
  <c r="L157" i="2"/>
  <c r="K157" i="2"/>
  <c r="H157" i="2"/>
  <c r="G157" i="2"/>
  <c r="F157" i="2"/>
  <c r="C157" i="2"/>
  <c r="L156" i="2"/>
  <c r="K156" i="2"/>
  <c r="H156" i="2"/>
  <c r="G156" i="2"/>
  <c r="F156" i="2"/>
  <c r="C156" i="2"/>
  <c r="L155" i="2"/>
  <c r="K155" i="2"/>
  <c r="H155" i="2"/>
  <c r="G155" i="2"/>
  <c r="F155" i="2"/>
  <c r="C155" i="2"/>
  <c r="L154" i="2"/>
  <c r="K154" i="2"/>
  <c r="H154" i="2"/>
  <c r="G154" i="2"/>
  <c r="F154" i="2"/>
  <c r="C154" i="2"/>
  <c r="L153" i="2"/>
  <c r="K153" i="2"/>
  <c r="H153" i="2"/>
  <c r="G153" i="2"/>
  <c r="F153" i="2"/>
  <c r="C153" i="2"/>
  <c r="L152" i="2"/>
  <c r="K152" i="2"/>
  <c r="H152" i="2"/>
  <c r="G152" i="2"/>
  <c r="F152" i="2"/>
  <c r="C152" i="2"/>
  <c r="L151" i="2"/>
  <c r="K151" i="2"/>
  <c r="H151" i="2"/>
  <c r="G151" i="2"/>
  <c r="F151" i="2"/>
  <c r="C151" i="2"/>
  <c r="L150" i="2"/>
  <c r="K150" i="2"/>
  <c r="H150" i="2"/>
  <c r="G150" i="2"/>
  <c r="F150" i="2"/>
  <c r="C150" i="2"/>
  <c r="L149" i="2"/>
  <c r="K149" i="2"/>
  <c r="H149" i="2"/>
  <c r="G149" i="2"/>
  <c r="F149" i="2"/>
  <c r="C149" i="2"/>
  <c r="L148" i="2"/>
  <c r="K148" i="2"/>
  <c r="H148" i="2"/>
  <c r="G148" i="2"/>
  <c r="F148" i="2"/>
  <c r="C148" i="2"/>
  <c r="L147" i="2"/>
  <c r="K147" i="2"/>
  <c r="H147" i="2"/>
  <c r="G147" i="2"/>
  <c r="F147" i="2"/>
  <c r="C147" i="2"/>
  <c r="L146" i="2"/>
  <c r="K146" i="2"/>
  <c r="H146" i="2"/>
  <c r="G146" i="2"/>
  <c r="F146" i="2"/>
  <c r="C146" i="2"/>
  <c r="L145" i="2"/>
  <c r="K145" i="2"/>
  <c r="H145" i="2"/>
  <c r="G145" i="2"/>
  <c r="F145" i="2"/>
  <c r="C145" i="2"/>
  <c r="L144" i="2"/>
  <c r="K144" i="2"/>
  <c r="H144" i="2"/>
  <c r="G144" i="2"/>
  <c r="F144" i="2"/>
  <c r="C144" i="2"/>
  <c r="L143" i="2"/>
  <c r="K143" i="2"/>
  <c r="H143" i="2"/>
  <c r="G143" i="2"/>
  <c r="F143" i="2"/>
  <c r="C143" i="2"/>
  <c r="L142" i="2"/>
  <c r="K142" i="2"/>
  <c r="H142" i="2"/>
  <c r="G142" i="2"/>
  <c r="F142" i="2"/>
  <c r="C142" i="2"/>
  <c r="L141" i="2"/>
  <c r="K141" i="2"/>
  <c r="H141" i="2"/>
  <c r="G141" i="2"/>
  <c r="F141" i="2"/>
  <c r="C141" i="2"/>
  <c r="L140" i="2"/>
  <c r="K140" i="2"/>
  <c r="H140" i="2"/>
  <c r="G140" i="2"/>
  <c r="F140" i="2"/>
  <c r="C140" i="2"/>
  <c r="L139" i="2"/>
  <c r="K139" i="2"/>
  <c r="H139" i="2"/>
  <c r="G139" i="2"/>
  <c r="F139" i="2"/>
  <c r="C139" i="2"/>
  <c r="L138" i="2"/>
  <c r="K138" i="2"/>
  <c r="H138" i="2"/>
  <c r="G138" i="2"/>
  <c r="F138" i="2"/>
  <c r="C138" i="2"/>
  <c r="L137" i="2"/>
  <c r="K137" i="2"/>
  <c r="H137" i="2"/>
  <c r="G137" i="2"/>
  <c r="F137" i="2"/>
  <c r="C137" i="2"/>
  <c r="L136" i="2"/>
  <c r="K136" i="2"/>
  <c r="H136" i="2"/>
  <c r="G136" i="2"/>
  <c r="F136" i="2"/>
  <c r="C136" i="2"/>
  <c r="L135" i="2"/>
  <c r="K135" i="2"/>
  <c r="H135" i="2"/>
  <c r="G135" i="2"/>
  <c r="F135" i="2"/>
  <c r="C135" i="2"/>
  <c r="L134" i="2"/>
  <c r="K134" i="2"/>
  <c r="H134" i="2"/>
  <c r="G134" i="2"/>
  <c r="F134" i="2"/>
  <c r="C134" i="2"/>
  <c r="L133" i="2"/>
  <c r="K133" i="2"/>
  <c r="H133" i="2"/>
  <c r="G133" i="2"/>
  <c r="F133" i="2"/>
  <c r="C133" i="2"/>
  <c r="L132" i="2"/>
  <c r="K132" i="2"/>
  <c r="H132" i="2"/>
  <c r="G132" i="2"/>
  <c r="F132" i="2"/>
  <c r="C132" i="2"/>
  <c r="L131" i="2"/>
  <c r="K131" i="2"/>
  <c r="H131" i="2"/>
  <c r="G131" i="2"/>
  <c r="F131" i="2"/>
  <c r="C131" i="2"/>
  <c r="L130" i="2"/>
  <c r="K130" i="2"/>
  <c r="H130" i="2"/>
  <c r="G130" i="2"/>
  <c r="F130" i="2"/>
  <c r="C130" i="2"/>
  <c r="L129" i="2"/>
  <c r="K129" i="2"/>
  <c r="H129" i="2"/>
  <c r="G129" i="2"/>
  <c r="F129" i="2"/>
  <c r="C129" i="2"/>
  <c r="L128" i="2"/>
  <c r="K128" i="2"/>
  <c r="H128" i="2"/>
  <c r="G128" i="2"/>
  <c r="F128" i="2"/>
  <c r="C128" i="2"/>
  <c r="L127" i="2"/>
  <c r="K127" i="2"/>
  <c r="H127" i="2"/>
  <c r="G127" i="2"/>
  <c r="F127" i="2"/>
  <c r="C127" i="2"/>
  <c r="L126" i="2"/>
  <c r="K126" i="2"/>
  <c r="H126" i="2"/>
  <c r="G126" i="2"/>
  <c r="F126" i="2"/>
  <c r="C126" i="2"/>
  <c r="L125" i="2"/>
  <c r="K125" i="2"/>
  <c r="H125" i="2"/>
  <c r="G125" i="2"/>
  <c r="F125" i="2"/>
  <c r="C125" i="2"/>
  <c r="L124" i="2"/>
  <c r="K124" i="2"/>
  <c r="H124" i="2"/>
  <c r="G124" i="2"/>
  <c r="F124" i="2"/>
  <c r="C124" i="2"/>
  <c r="L123" i="2"/>
  <c r="K123" i="2"/>
  <c r="H123" i="2"/>
  <c r="G123" i="2"/>
  <c r="F123" i="2"/>
  <c r="C123" i="2"/>
  <c r="L122" i="2"/>
  <c r="K122" i="2"/>
  <c r="H122" i="2"/>
  <c r="G122" i="2"/>
  <c r="F122" i="2"/>
  <c r="C122" i="2"/>
  <c r="L121" i="2"/>
  <c r="K121" i="2"/>
  <c r="H121" i="2"/>
  <c r="G121" i="2"/>
  <c r="F121" i="2"/>
  <c r="C121" i="2"/>
  <c r="L120" i="2"/>
  <c r="K120" i="2"/>
  <c r="H120" i="2"/>
  <c r="G120" i="2"/>
  <c r="F120" i="2"/>
  <c r="C120" i="2"/>
  <c r="L119" i="2"/>
  <c r="K119" i="2"/>
  <c r="H119" i="2"/>
  <c r="G119" i="2"/>
  <c r="F119" i="2"/>
  <c r="C119" i="2"/>
  <c r="L118" i="2"/>
  <c r="K118" i="2"/>
  <c r="H118" i="2"/>
  <c r="G118" i="2"/>
  <c r="F118" i="2"/>
  <c r="C118" i="2"/>
  <c r="L117" i="2"/>
  <c r="K117" i="2"/>
  <c r="H117" i="2"/>
  <c r="G117" i="2"/>
  <c r="F117" i="2"/>
  <c r="C117" i="2"/>
  <c r="L116" i="2"/>
  <c r="K116" i="2"/>
  <c r="H116" i="2"/>
  <c r="G116" i="2"/>
  <c r="F116" i="2"/>
  <c r="C116" i="2"/>
  <c r="L115" i="2"/>
  <c r="K115" i="2"/>
  <c r="H115" i="2"/>
  <c r="G115" i="2"/>
  <c r="F115" i="2"/>
  <c r="C115" i="2"/>
  <c r="L114" i="2"/>
  <c r="K114" i="2"/>
  <c r="H114" i="2"/>
  <c r="G114" i="2"/>
  <c r="F114" i="2"/>
  <c r="C114" i="2"/>
  <c r="L113" i="2"/>
  <c r="K113" i="2"/>
  <c r="H113" i="2"/>
  <c r="G113" i="2"/>
  <c r="F113" i="2"/>
  <c r="C113" i="2"/>
  <c r="L112" i="2"/>
  <c r="K112" i="2"/>
  <c r="H112" i="2"/>
  <c r="G112" i="2"/>
  <c r="F112" i="2"/>
  <c r="C112" i="2"/>
  <c r="L111" i="2"/>
  <c r="K111" i="2"/>
  <c r="H111" i="2"/>
  <c r="G111" i="2"/>
  <c r="F111" i="2"/>
  <c r="C111" i="2"/>
  <c r="L110" i="2"/>
  <c r="K110" i="2"/>
  <c r="H110" i="2"/>
  <c r="G110" i="2"/>
  <c r="F110" i="2"/>
  <c r="C110" i="2"/>
  <c r="L109" i="2"/>
  <c r="K109" i="2"/>
  <c r="H109" i="2"/>
  <c r="G109" i="2"/>
  <c r="F109" i="2"/>
  <c r="C109" i="2"/>
  <c r="L108" i="2"/>
  <c r="K108" i="2"/>
  <c r="H108" i="2"/>
  <c r="G108" i="2"/>
  <c r="F108" i="2"/>
  <c r="C108" i="2"/>
  <c r="L107" i="2"/>
  <c r="K107" i="2"/>
  <c r="H107" i="2"/>
  <c r="G107" i="2"/>
  <c r="F107" i="2"/>
  <c r="C107" i="2"/>
  <c r="L106" i="2"/>
  <c r="K106" i="2"/>
  <c r="H106" i="2"/>
  <c r="G106" i="2"/>
  <c r="F106" i="2"/>
  <c r="C106" i="2"/>
  <c r="L105" i="2"/>
  <c r="K105" i="2"/>
  <c r="H105" i="2"/>
  <c r="G105" i="2"/>
  <c r="F105" i="2"/>
  <c r="C105" i="2"/>
  <c r="L104" i="2"/>
  <c r="K104" i="2"/>
  <c r="H104" i="2"/>
  <c r="G104" i="2"/>
  <c r="F104" i="2"/>
  <c r="C104" i="2"/>
  <c r="L103" i="2"/>
  <c r="K103" i="2"/>
  <c r="H103" i="2"/>
  <c r="G103" i="2"/>
  <c r="F103" i="2"/>
  <c r="C103" i="2"/>
  <c r="L102" i="2"/>
  <c r="K102" i="2"/>
  <c r="H102" i="2"/>
  <c r="G102" i="2"/>
  <c r="F102" i="2"/>
  <c r="C102" i="2"/>
  <c r="L101" i="2"/>
  <c r="K101" i="2"/>
  <c r="H101" i="2"/>
  <c r="G101" i="2"/>
  <c r="F101" i="2"/>
  <c r="C101" i="2"/>
  <c r="L100" i="2"/>
  <c r="K100" i="2"/>
  <c r="H100" i="2"/>
  <c r="G100" i="2"/>
  <c r="F100" i="2"/>
  <c r="C100" i="2"/>
  <c r="L99" i="2"/>
  <c r="K99" i="2"/>
  <c r="H99" i="2"/>
  <c r="G99" i="2"/>
  <c r="F99" i="2"/>
  <c r="C99" i="2"/>
  <c r="L98" i="2"/>
  <c r="K98" i="2"/>
  <c r="H98" i="2"/>
  <c r="G98" i="2"/>
  <c r="F98" i="2"/>
  <c r="C98" i="2"/>
  <c r="L97" i="2"/>
  <c r="K97" i="2"/>
  <c r="H97" i="2"/>
  <c r="G97" i="2"/>
  <c r="F97" i="2"/>
  <c r="C97" i="2"/>
  <c r="L96" i="2"/>
  <c r="K96" i="2"/>
  <c r="H96" i="2"/>
  <c r="G96" i="2"/>
  <c r="F96" i="2"/>
  <c r="C96" i="2"/>
  <c r="L95" i="2"/>
  <c r="K95" i="2"/>
  <c r="H95" i="2"/>
  <c r="G95" i="2"/>
  <c r="F95" i="2"/>
  <c r="C95" i="2"/>
  <c r="L94" i="2"/>
  <c r="K94" i="2"/>
  <c r="H94" i="2"/>
  <c r="G94" i="2"/>
  <c r="F94" i="2"/>
  <c r="C94" i="2"/>
  <c r="L93" i="2"/>
  <c r="K93" i="2"/>
  <c r="H93" i="2"/>
  <c r="G93" i="2"/>
  <c r="F93" i="2"/>
  <c r="C93" i="2"/>
  <c r="L92" i="2"/>
  <c r="K92" i="2"/>
  <c r="H92" i="2"/>
  <c r="G92" i="2"/>
  <c r="F92" i="2"/>
  <c r="C92" i="2"/>
  <c r="L91" i="2"/>
  <c r="K91" i="2"/>
  <c r="H91" i="2"/>
  <c r="G91" i="2"/>
  <c r="F91" i="2"/>
  <c r="C91" i="2"/>
  <c r="L90" i="2"/>
  <c r="K90" i="2"/>
  <c r="H90" i="2"/>
  <c r="G90" i="2"/>
  <c r="F90" i="2"/>
  <c r="C90" i="2"/>
  <c r="L89" i="2"/>
  <c r="K89" i="2"/>
  <c r="H89" i="2"/>
  <c r="G89" i="2"/>
  <c r="F89" i="2"/>
  <c r="C89" i="2"/>
  <c r="L88" i="2"/>
  <c r="K88" i="2"/>
  <c r="H88" i="2"/>
  <c r="G88" i="2"/>
  <c r="F88" i="2"/>
  <c r="C88" i="2"/>
  <c r="L87" i="2"/>
  <c r="K87" i="2"/>
  <c r="H87" i="2"/>
  <c r="G87" i="2"/>
  <c r="F87" i="2"/>
  <c r="C87" i="2"/>
  <c r="L86" i="2"/>
  <c r="K86" i="2"/>
  <c r="H86" i="2"/>
  <c r="G86" i="2"/>
  <c r="F86" i="2"/>
  <c r="C86" i="2"/>
  <c r="L85" i="2"/>
  <c r="K85" i="2"/>
  <c r="H85" i="2"/>
  <c r="G85" i="2"/>
  <c r="F85" i="2"/>
  <c r="C85" i="2"/>
  <c r="L84" i="2"/>
  <c r="K84" i="2"/>
  <c r="H84" i="2"/>
  <c r="G84" i="2"/>
  <c r="F84" i="2"/>
  <c r="C84" i="2"/>
  <c r="L83" i="2"/>
  <c r="K83" i="2"/>
  <c r="H83" i="2"/>
  <c r="G83" i="2"/>
  <c r="F83" i="2"/>
  <c r="C83" i="2"/>
  <c r="L82" i="2"/>
  <c r="K82" i="2"/>
  <c r="H82" i="2"/>
  <c r="G82" i="2"/>
  <c r="F82" i="2"/>
  <c r="C82" i="2"/>
  <c r="L81" i="2"/>
  <c r="K81" i="2"/>
  <c r="H81" i="2"/>
  <c r="G81" i="2"/>
  <c r="F81" i="2"/>
  <c r="C81" i="2"/>
  <c r="L80" i="2"/>
  <c r="K80" i="2"/>
  <c r="H80" i="2"/>
  <c r="G80" i="2"/>
  <c r="F80" i="2"/>
  <c r="C80" i="2"/>
  <c r="L79" i="2"/>
  <c r="K79" i="2"/>
  <c r="H79" i="2"/>
  <c r="G79" i="2"/>
  <c r="F79" i="2"/>
  <c r="C79" i="2"/>
  <c r="L78" i="2"/>
  <c r="K78" i="2"/>
  <c r="H78" i="2"/>
  <c r="G78" i="2"/>
  <c r="F78" i="2"/>
  <c r="C78" i="2"/>
  <c r="L77" i="2"/>
  <c r="K77" i="2"/>
  <c r="H77" i="2"/>
  <c r="G77" i="2"/>
  <c r="F77" i="2"/>
  <c r="C77" i="2"/>
  <c r="L76" i="2"/>
  <c r="K76" i="2"/>
  <c r="H76" i="2"/>
  <c r="G76" i="2"/>
  <c r="F76" i="2"/>
  <c r="C76" i="2"/>
  <c r="L75" i="2"/>
  <c r="K75" i="2"/>
  <c r="H75" i="2"/>
  <c r="G75" i="2"/>
  <c r="F75" i="2"/>
  <c r="C75" i="2"/>
  <c r="L74" i="2"/>
  <c r="K74" i="2"/>
  <c r="H74" i="2"/>
  <c r="G74" i="2"/>
  <c r="F74" i="2"/>
  <c r="C74" i="2"/>
  <c r="L73" i="2"/>
  <c r="K73" i="2"/>
  <c r="H73" i="2"/>
  <c r="G73" i="2"/>
  <c r="F73" i="2"/>
  <c r="C73" i="2"/>
  <c r="L72" i="2"/>
  <c r="K72" i="2"/>
  <c r="H72" i="2"/>
  <c r="G72" i="2"/>
  <c r="F72" i="2"/>
  <c r="C72" i="2"/>
  <c r="L71" i="2"/>
  <c r="K71" i="2"/>
  <c r="H71" i="2"/>
  <c r="G71" i="2"/>
  <c r="F71" i="2"/>
  <c r="C71" i="2"/>
  <c r="L70" i="2"/>
  <c r="K70" i="2"/>
  <c r="H70" i="2"/>
  <c r="G70" i="2"/>
  <c r="F70" i="2"/>
  <c r="C70" i="2"/>
  <c r="L69" i="2"/>
  <c r="K69" i="2"/>
  <c r="H69" i="2"/>
  <c r="G69" i="2"/>
  <c r="F69" i="2"/>
  <c r="C69" i="2"/>
  <c r="L68" i="2"/>
  <c r="K68" i="2"/>
  <c r="H68" i="2"/>
  <c r="G68" i="2"/>
  <c r="F68" i="2"/>
  <c r="C68" i="2"/>
  <c r="L67" i="2"/>
  <c r="K67" i="2"/>
  <c r="H67" i="2"/>
  <c r="G67" i="2"/>
  <c r="F67" i="2"/>
  <c r="C67" i="2"/>
  <c r="L66" i="2"/>
  <c r="K66" i="2"/>
  <c r="H66" i="2"/>
  <c r="G66" i="2"/>
  <c r="F66" i="2"/>
  <c r="C66" i="2"/>
  <c r="L65" i="2"/>
  <c r="K65" i="2"/>
  <c r="H65" i="2"/>
  <c r="G65" i="2"/>
  <c r="F65" i="2"/>
  <c r="C65" i="2"/>
  <c r="L64" i="2"/>
  <c r="K64" i="2"/>
  <c r="H64" i="2"/>
  <c r="G64" i="2"/>
  <c r="F64" i="2"/>
  <c r="C64" i="2"/>
  <c r="L63" i="2"/>
  <c r="K63" i="2"/>
  <c r="H63" i="2"/>
  <c r="G63" i="2"/>
  <c r="F63" i="2"/>
  <c r="C63" i="2"/>
  <c r="L62" i="2"/>
  <c r="K62" i="2"/>
  <c r="H62" i="2"/>
  <c r="G62" i="2"/>
  <c r="F62" i="2"/>
  <c r="C62" i="2"/>
  <c r="L61" i="2"/>
  <c r="K61" i="2"/>
  <c r="H61" i="2"/>
  <c r="G61" i="2"/>
  <c r="F61" i="2"/>
  <c r="C61" i="2"/>
  <c r="L60" i="2"/>
  <c r="K60" i="2"/>
  <c r="H60" i="2"/>
  <c r="G60" i="2"/>
  <c r="F60" i="2"/>
  <c r="C60" i="2"/>
  <c r="L59" i="2"/>
  <c r="K59" i="2"/>
  <c r="H59" i="2"/>
  <c r="G59" i="2"/>
  <c r="F59" i="2"/>
  <c r="C59" i="2"/>
  <c r="L58" i="2"/>
  <c r="K58" i="2"/>
  <c r="H58" i="2"/>
  <c r="G58" i="2"/>
  <c r="F58" i="2"/>
  <c r="C58" i="2"/>
  <c r="L57" i="2"/>
  <c r="K57" i="2"/>
  <c r="H57" i="2"/>
  <c r="G57" i="2"/>
  <c r="F57" i="2"/>
  <c r="C57" i="2"/>
  <c r="L56" i="2"/>
  <c r="K56" i="2"/>
  <c r="H56" i="2"/>
  <c r="G56" i="2"/>
  <c r="F56" i="2"/>
  <c r="C56" i="2"/>
  <c r="L55" i="2"/>
  <c r="K55" i="2"/>
  <c r="H55" i="2"/>
  <c r="G55" i="2"/>
  <c r="F55" i="2"/>
  <c r="C55" i="2"/>
  <c r="L54" i="2"/>
  <c r="K54" i="2"/>
  <c r="H54" i="2"/>
  <c r="G54" i="2"/>
  <c r="F54" i="2"/>
  <c r="C54" i="2"/>
  <c r="L53" i="2"/>
  <c r="K53" i="2"/>
  <c r="H53" i="2"/>
  <c r="G53" i="2"/>
  <c r="F53" i="2"/>
  <c r="C53" i="2"/>
  <c r="L52" i="2"/>
  <c r="K52" i="2"/>
  <c r="H52" i="2"/>
  <c r="G52" i="2"/>
  <c r="F52" i="2"/>
  <c r="C52" i="2"/>
  <c r="L51" i="2"/>
  <c r="K51" i="2"/>
  <c r="H51" i="2"/>
  <c r="G51" i="2"/>
  <c r="F51" i="2"/>
  <c r="C51" i="2"/>
  <c r="L50" i="2"/>
  <c r="K50" i="2"/>
  <c r="H50" i="2"/>
  <c r="G50" i="2"/>
  <c r="F50" i="2"/>
  <c r="C50" i="2"/>
  <c r="L49" i="2"/>
  <c r="K49" i="2"/>
  <c r="H49" i="2"/>
  <c r="G49" i="2"/>
  <c r="F49" i="2"/>
  <c r="C49" i="2"/>
  <c r="L48" i="2"/>
  <c r="K48" i="2"/>
  <c r="H48" i="2"/>
  <c r="G48" i="2"/>
  <c r="F48" i="2"/>
  <c r="C48" i="2"/>
  <c r="L47" i="2"/>
  <c r="K47" i="2"/>
  <c r="H47" i="2"/>
  <c r="G47" i="2"/>
  <c r="F47" i="2"/>
  <c r="C47" i="2"/>
  <c r="L46" i="2"/>
  <c r="K46" i="2"/>
  <c r="H46" i="2"/>
  <c r="G46" i="2"/>
  <c r="F46" i="2"/>
  <c r="C46" i="2"/>
  <c r="L45" i="2"/>
  <c r="K45" i="2"/>
  <c r="H45" i="2"/>
  <c r="G45" i="2"/>
  <c r="F45" i="2"/>
  <c r="C45" i="2"/>
  <c r="L44" i="2"/>
  <c r="K44" i="2"/>
  <c r="H44" i="2"/>
  <c r="G44" i="2"/>
  <c r="F44" i="2"/>
  <c r="C44" i="2"/>
  <c r="L43" i="2"/>
  <c r="K43" i="2"/>
  <c r="H43" i="2"/>
  <c r="G43" i="2"/>
  <c r="F43" i="2"/>
  <c r="C43" i="2"/>
  <c r="L42" i="2"/>
  <c r="K42" i="2"/>
  <c r="H42" i="2"/>
  <c r="G42" i="2"/>
  <c r="F42" i="2"/>
  <c r="C42" i="2"/>
  <c r="L41" i="2"/>
  <c r="K41" i="2"/>
  <c r="H41" i="2"/>
  <c r="G41" i="2"/>
  <c r="F41" i="2"/>
  <c r="C41" i="2"/>
  <c r="L40" i="2"/>
  <c r="K40" i="2"/>
  <c r="H40" i="2"/>
  <c r="G40" i="2"/>
  <c r="F40" i="2"/>
  <c r="C40" i="2"/>
  <c r="L39" i="2"/>
  <c r="K39" i="2"/>
  <c r="H39" i="2"/>
  <c r="G39" i="2"/>
  <c r="F39" i="2"/>
  <c r="C39" i="2"/>
  <c r="L38" i="2"/>
  <c r="K38" i="2"/>
  <c r="H38" i="2"/>
  <c r="G38" i="2"/>
  <c r="F38" i="2"/>
  <c r="C38" i="2"/>
  <c r="L37" i="2"/>
  <c r="K37" i="2"/>
  <c r="H37" i="2"/>
  <c r="G37" i="2"/>
  <c r="F37" i="2"/>
  <c r="C37" i="2"/>
  <c r="L36" i="2"/>
  <c r="K36" i="2"/>
  <c r="H36" i="2"/>
  <c r="G36" i="2"/>
  <c r="F36" i="2"/>
  <c r="C36" i="2"/>
  <c r="L35" i="2"/>
  <c r="K35" i="2"/>
  <c r="H35" i="2"/>
  <c r="G35" i="2"/>
  <c r="F35" i="2"/>
  <c r="C35" i="2"/>
  <c r="L34" i="2"/>
  <c r="K34" i="2"/>
  <c r="H34" i="2"/>
  <c r="G34" i="2"/>
  <c r="F34" i="2"/>
  <c r="C34" i="2"/>
  <c r="L33" i="2"/>
  <c r="K33" i="2"/>
  <c r="H33" i="2"/>
  <c r="G33" i="2"/>
  <c r="F33" i="2"/>
  <c r="C33" i="2"/>
  <c r="L32" i="2"/>
  <c r="K32" i="2"/>
  <c r="H32" i="2"/>
  <c r="G32" i="2"/>
  <c r="F32" i="2"/>
  <c r="C32" i="2"/>
  <c r="L31" i="2"/>
  <c r="K31" i="2"/>
  <c r="H31" i="2"/>
  <c r="G31" i="2"/>
  <c r="F31" i="2"/>
  <c r="C31" i="2"/>
  <c r="L30" i="2"/>
  <c r="K30" i="2"/>
  <c r="H30" i="2"/>
  <c r="G30" i="2"/>
  <c r="F30" i="2"/>
  <c r="C30" i="2"/>
  <c r="L29" i="2"/>
  <c r="K29" i="2"/>
  <c r="H29" i="2"/>
  <c r="G29" i="2"/>
  <c r="F29" i="2"/>
  <c r="C29" i="2"/>
  <c r="L28" i="2"/>
  <c r="K28" i="2"/>
  <c r="H28" i="2"/>
  <c r="G28" i="2"/>
  <c r="F28" i="2"/>
  <c r="C28" i="2"/>
  <c r="L27" i="2"/>
  <c r="K27" i="2"/>
  <c r="H27" i="2"/>
  <c r="G27" i="2"/>
  <c r="F27" i="2"/>
  <c r="C27" i="2"/>
  <c r="L26" i="2"/>
  <c r="K26" i="2"/>
  <c r="H26" i="2"/>
  <c r="G26" i="2"/>
  <c r="F26" i="2"/>
  <c r="C26" i="2"/>
  <c r="L25" i="2"/>
  <c r="K25" i="2"/>
  <c r="H25" i="2"/>
  <c r="G25" i="2"/>
  <c r="F25" i="2"/>
  <c r="C25" i="2"/>
  <c r="L24" i="2"/>
  <c r="K24" i="2"/>
  <c r="H24" i="2"/>
  <c r="G24" i="2"/>
  <c r="F24" i="2"/>
  <c r="C24" i="2"/>
  <c r="L23" i="2"/>
  <c r="K23" i="2"/>
  <c r="H23" i="2"/>
  <c r="G23" i="2"/>
  <c r="F23" i="2"/>
  <c r="C23" i="2"/>
  <c r="L22" i="2"/>
  <c r="K22" i="2"/>
  <c r="H22" i="2"/>
  <c r="G22" i="2"/>
  <c r="F22" i="2"/>
  <c r="C22" i="2"/>
  <c r="L21" i="2"/>
  <c r="K21" i="2"/>
  <c r="H21" i="2"/>
  <c r="G21" i="2"/>
  <c r="F21" i="2"/>
  <c r="C21" i="2"/>
  <c r="L20" i="2"/>
  <c r="K20" i="2"/>
  <c r="H20" i="2"/>
  <c r="G20" i="2"/>
  <c r="F20" i="2"/>
  <c r="C20" i="2"/>
  <c r="L19" i="2"/>
  <c r="K19" i="2"/>
  <c r="H19" i="2"/>
  <c r="G19" i="2"/>
  <c r="F19" i="2"/>
  <c r="C19" i="2"/>
  <c r="L18" i="2"/>
  <c r="K18" i="2"/>
  <c r="H18" i="2"/>
  <c r="G18" i="2"/>
  <c r="F18" i="2"/>
  <c r="C18" i="2"/>
  <c r="L17" i="2"/>
  <c r="K17" i="2"/>
  <c r="H17" i="2"/>
  <c r="G17" i="2"/>
  <c r="F17" i="2"/>
  <c r="C17" i="2"/>
  <c r="L16" i="2"/>
  <c r="K16" i="2"/>
  <c r="H16" i="2"/>
  <c r="G16" i="2"/>
  <c r="F16" i="2"/>
  <c r="C16" i="2"/>
  <c r="L15" i="2"/>
  <c r="K15" i="2"/>
  <c r="H15" i="2"/>
  <c r="G15" i="2"/>
  <c r="F15" i="2"/>
  <c r="C15" i="2"/>
  <c r="L14" i="2"/>
  <c r="K14" i="2"/>
  <c r="H14" i="2"/>
  <c r="G14" i="2"/>
  <c r="F14" i="2"/>
  <c r="C14" i="2"/>
  <c r="L13" i="2"/>
  <c r="K13" i="2"/>
  <c r="H13" i="2"/>
  <c r="G13" i="2"/>
  <c r="F13" i="2"/>
  <c r="C13" i="2"/>
  <c r="L12" i="2"/>
  <c r="K12" i="2"/>
  <c r="H12" i="2"/>
  <c r="G12" i="2"/>
  <c r="F12" i="2"/>
  <c r="C12" i="2"/>
  <c r="L11" i="2"/>
  <c r="K11" i="2"/>
  <c r="H11" i="2"/>
  <c r="G11" i="2"/>
  <c r="F11" i="2"/>
  <c r="C11" i="2"/>
  <c r="L10" i="2"/>
  <c r="K10" i="2"/>
  <c r="H10" i="2"/>
  <c r="G10" i="2"/>
  <c r="F10" i="2"/>
  <c r="C10" i="2"/>
  <c r="L9" i="2"/>
  <c r="K9" i="2"/>
  <c r="H9" i="2"/>
  <c r="G9" i="2"/>
  <c r="F9" i="2"/>
  <c r="C9" i="2"/>
  <c r="L8" i="2"/>
  <c r="K8" i="2"/>
  <c r="H8" i="2"/>
  <c r="G8" i="2"/>
  <c r="F8" i="2"/>
  <c r="C8" i="2"/>
  <c r="L7" i="2"/>
  <c r="K7" i="2"/>
  <c r="H7" i="2"/>
  <c r="G7" i="2"/>
  <c r="F7" i="2"/>
  <c r="C7" i="2"/>
  <c r="K6" i="2"/>
  <c r="H6" i="2"/>
  <c r="G6" i="2"/>
  <c r="F6" i="2"/>
  <c r="C6" i="2"/>
  <c r="K5" i="2"/>
  <c r="H5" i="2"/>
  <c r="G5" i="2"/>
  <c r="F5" i="2"/>
  <c r="C5" i="2"/>
  <c r="Q403" i="1"/>
  <c r="L402" i="1"/>
  <c r="K402" i="1"/>
  <c r="J402" i="1"/>
  <c r="I402" i="1"/>
  <c r="M402" i="1" s="1"/>
  <c r="H402" i="1"/>
  <c r="L401" i="1"/>
  <c r="K401" i="1"/>
  <c r="J401" i="1"/>
  <c r="I401" i="1"/>
  <c r="M401" i="1" s="1"/>
  <c r="H401" i="1"/>
  <c r="L400" i="1"/>
  <c r="K400" i="1"/>
  <c r="J400" i="1"/>
  <c r="I400" i="1"/>
  <c r="M400" i="1" s="1"/>
  <c r="H400" i="1"/>
  <c r="L399" i="1"/>
  <c r="K399" i="1"/>
  <c r="J399" i="1"/>
  <c r="I399" i="1"/>
  <c r="M399" i="1" s="1"/>
  <c r="H399" i="1"/>
  <c r="L398" i="1"/>
  <c r="K398" i="1"/>
  <c r="J398" i="1"/>
  <c r="I398" i="1"/>
  <c r="M398" i="1" s="1"/>
  <c r="H398" i="1"/>
  <c r="L397" i="1"/>
  <c r="K397" i="1"/>
  <c r="J397" i="1"/>
  <c r="I397" i="1"/>
  <c r="M397" i="1" s="1"/>
  <c r="H397" i="1"/>
  <c r="L396" i="1"/>
  <c r="K396" i="1"/>
  <c r="J396" i="1"/>
  <c r="I396" i="1"/>
  <c r="M396" i="1" s="1"/>
  <c r="H396" i="1"/>
  <c r="L395" i="1"/>
  <c r="K395" i="1"/>
  <c r="J395" i="1"/>
  <c r="I395" i="1"/>
  <c r="M395" i="1" s="1"/>
  <c r="H395" i="1"/>
  <c r="L394" i="1"/>
  <c r="K394" i="1"/>
  <c r="J394" i="1"/>
  <c r="I394" i="1"/>
  <c r="M394" i="1" s="1"/>
  <c r="H394" i="1"/>
  <c r="L393" i="1"/>
  <c r="K393" i="1"/>
  <c r="J393" i="1"/>
  <c r="I393" i="1"/>
  <c r="M393" i="1" s="1"/>
  <c r="H393" i="1"/>
  <c r="L392" i="1"/>
  <c r="K392" i="1"/>
  <c r="J392" i="1"/>
  <c r="I392" i="1"/>
  <c r="M392" i="1" s="1"/>
  <c r="H392" i="1"/>
  <c r="L391" i="1"/>
  <c r="K391" i="1"/>
  <c r="J391" i="1"/>
  <c r="I391" i="1"/>
  <c r="M391" i="1" s="1"/>
  <c r="H391" i="1"/>
  <c r="L390" i="1"/>
  <c r="K390" i="1"/>
  <c r="J390" i="1"/>
  <c r="I390" i="1"/>
  <c r="M390" i="1" s="1"/>
  <c r="H390" i="1"/>
  <c r="L389" i="1"/>
  <c r="K389" i="1"/>
  <c r="J389" i="1"/>
  <c r="I389" i="1"/>
  <c r="M389" i="1" s="1"/>
  <c r="H389" i="1"/>
  <c r="L388" i="1"/>
  <c r="K388" i="1"/>
  <c r="J388" i="1"/>
  <c r="I388" i="1"/>
  <c r="M388" i="1" s="1"/>
  <c r="H388" i="1"/>
  <c r="L387" i="1"/>
  <c r="K387" i="1"/>
  <c r="J387" i="1"/>
  <c r="I387" i="1"/>
  <c r="M387" i="1" s="1"/>
  <c r="H387" i="1"/>
  <c r="L386" i="1"/>
  <c r="K386" i="1"/>
  <c r="J386" i="1"/>
  <c r="I386" i="1"/>
  <c r="M386" i="1" s="1"/>
  <c r="H386" i="1"/>
  <c r="L385" i="1"/>
  <c r="K385" i="1"/>
  <c r="J385" i="1"/>
  <c r="I385" i="1"/>
  <c r="M385" i="1" s="1"/>
  <c r="H385" i="1"/>
  <c r="L384" i="1"/>
  <c r="K384" i="1"/>
  <c r="J384" i="1"/>
  <c r="I384" i="1"/>
  <c r="M384" i="1" s="1"/>
  <c r="H384" i="1"/>
  <c r="L383" i="1"/>
  <c r="K383" i="1"/>
  <c r="J383" i="1"/>
  <c r="I383" i="1"/>
  <c r="M383" i="1" s="1"/>
  <c r="H383" i="1"/>
  <c r="L382" i="1"/>
  <c r="K382" i="1"/>
  <c r="J382" i="1"/>
  <c r="I382" i="1"/>
  <c r="M382" i="1" s="1"/>
  <c r="H382" i="1"/>
  <c r="L381" i="1"/>
  <c r="K381" i="1"/>
  <c r="J381" i="1"/>
  <c r="I381" i="1"/>
  <c r="M381" i="1" s="1"/>
  <c r="H381" i="1"/>
  <c r="L380" i="1"/>
  <c r="K380" i="1"/>
  <c r="J380" i="1"/>
  <c r="I380" i="1"/>
  <c r="M380" i="1" s="1"/>
  <c r="H380" i="1"/>
  <c r="L379" i="1"/>
  <c r="K379" i="1"/>
  <c r="J379" i="1"/>
  <c r="I379" i="1"/>
  <c r="M379" i="1" s="1"/>
  <c r="H379" i="1"/>
  <c r="L378" i="1"/>
  <c r="K378" i="1"/>
  <c r="J378" i="1"/>
  <c r="I378" i="1"/>
  <c r="M378" i="1" s="1"/>
  <c r="H378" i="1"/>
  <c r="L377" i="1"/>
  <c r="K377" i="1"/>
  <c r="J377" i="1"/>
  <c r="I377" i="1"/>
  <c r="M377" i="1" s="1"/>
  <c r="H377" i="1"/>
  <c r="L376" i="1"/>
  <c r="K376" i="1"/>
  <c r="J376" i="1"/>
  <c r="I376" i="1"/>
  <c r="M376" i="1" s="1"/>
  <c r="H376" i="1"/>
  <c r="L375" i="1"/>
  <c r="K375" i="1"/>
  <c r="J375" i="1"/>
  <c r="I375" i="1"/>
  <c r="M375" i="1" s="1"/>
  <c r="H375" i="1"/>
  <c r="L374" i="1"/>
  <c r="K374" i="1"/>
  <c r="J374" i="1"/>
  <c r="I374" i="1"/>
  <c r="M374" i="1" s="1"/>
  <c r="H374" i="1"/>
  <c r="L373" i="1"/>
  <c r="K373" i="1"/>
  <c r="J373" i="1"/>
  <c r="I373" i="1"/>
  <c r="M373" i="1" s="1"/>
  <c r="H373" i="1"/>
  <c r="L372" i="1"/>
  <c r="K372" i="1"/>
  <c r="J372" i="1"/>
  <c r="I372" i="1"/>
  <c r="M372" i="1" s="1"/>
  <c r="H372" i="1"/>
  <c r="L371" i="1"/>
  <c r="K371" i="1"/>
  <c r="J371" i="1"/>
  <c r="I371" i="1"/>
  <c r="M371" i="1" s="1"/>
  <c r="H371" i="1"/>
  <c r="L370" i="1"/>
  <c r="K370" i="1"/>
  <c r="J370" i="1"/>
  <c r="I370" i="1"/>
  <c r="M370" i="1" s="1"/>
  <c r="H370" i="1"/>
  <c r="L369" i="1"/>
  <c r="K369" i="1"/>
  <c r="J369" i="1"/>
  <c r="I369" i="1"/>
  <c r="M369" i="1" s="1"/>
  <c r="H369" i="1"/>
  <c r="L368" i="1"/>
  <c r="K368" i="1"/>
  <c r="J368" i="1"/>
  <c r="I368" i="1"/>
  <c r="M368" i="1" s="1"/>
  <c r="H368" i="1"/>
  <c r="L367" i="1"/>
  <c r="K367" i="1"/>
  <c r="J367" i="1"/>
  <c r="I367" i="1"/>
  <c r="M367" i="1" s="1"/>
  <c r="H367" i="1"/>
  <c r="L366" i="1"/>
  <c r="K366" i="1"/>
  <c r="J366" i="1"/>
  <c r="I366" i="1"/>
  <c r="M366" i="1" s="1"/>
  <c r="H366" i="1"/>
  <c r="L365" i="1"/>
  <c r="K365" i="1"/>
  <c r="J365" i="1"/>
  <c r="I365" i="1"/>
  <c r="M365" i="1" s="1"/>
  <c r="H365" i="1"/>
  <c r="L364" i="1"/>
  <c r="K364" i="1"/>
  <c r="J364" i="1"/>
  <c r="I364" i="1"/>
  <c r="H364" i="1"/>
  <c r="L363" i="1"/>
  <c r="K363" i="1"/>
  <c r="J363" i="1"/>
  <c r="I363" i="1"/>
  <c r="M363" i="1" s="1"/>
  <c r="H363" i="1"/>
  <c r="L362" i="1"/>
  <c r="K362" i="1"/>
  <c r="J362" i="1"/>
  <c r="I362" i="1"/>
  <c r="M362" i="1" s="1"/>
  <c r="H362" i="1"/>
  <c r="L361" i="1"/>
  <c r="K361" i="1"/>
  <c r="J361" i="1"/>
  <c r="I361" i="1"/>
  <c r="H361" i="1"/>
  <c r="L360" i="1"/>
  <c r="K360" i="1"/>
  <c r="J360" i="1"/>
  <c r="I360" i="1"/>
  <c r="M360" i="1" s="1"/>
  <c r="H360" i="1"/>
  <c r="L359" i="1"/>
  <c r="K359" i="1"/>
  <c r="J359" i="1"/>
  <c r="I359" i="1"/>
  <c r="M359" i="1" s="1"/>
  <c r="H359" i="1"/>
  <c r="L358" i="1"/>
  <c r="K358" i="1"/>
  <c r="J358" i="1"/>
  <c r="I358" i="1"/>
  <c r="M358" i="1" s="1"/>
  <c r="H358" i="1"/>
  <c r="L357" i="1"/>
  <c r="K357" i="1"/>
  <c r="J357" i="1"/>
  <c r="I357" i="1"/>
  <c r="M357" i="1" s="1"/>
  <c r="H357" i="1"/>
  <c r="L356" i="1"/>
  <c r="K356" i="1"/>
  <c r="J356" i="1"/>
  <c r="I356" i="1"/>
  <c r="H356" i="1"/>
  <c r="L355" i="1"/>
  <c r="K355" i="1"/>
  <c r="J355" i="1"/>
  <c r="I355" i="1"/>
  <c r="M355" i="1" s="1"/>
  <c r="H355" i="1"/>
  <c r="L354" i="1"/>
  <c r="K354" i="1"/>
  <c r="J354" i="1"/>
  <c r="I354" i="1"/>
  <c r="M354" i="1" s="1"/>
  <c r="H354" i="1"/>
  <c r="L353" i="1"/>
  <c r="K353" i="1"/>
  <c r="J353" i="1"/>
  <c r="I353" i="1"/>
  <c r="H353" i="1"/>
  <c r="L352" i="1"/>
  <c r="K352" i="1"/>
  <c r="J352" i="1"/>
  <c r="I352" i="1"/>
  <c r="M352" i="1" s="1"/>
  <c r="H352" i="1"/>
  <c r="L351" i="1"/>
  <c r="K351" i="1"/>
  <c r="J351" i="1"/>
  <c r="I351" i="1"/>
  <c r="M351" i="1" s="1"/>
  <c r="H351" i="1"/>
  <c r="L350" i="1"/>
  <c r="K350" i="1"/>
  <c r="J350" i="1"/>
  <c r="I350" i="1"/>
  <c r="M350" i="1" s="1"/>
  <c r="H350" i="1"/>
  <c r="L349" i="1"/>
  <c r="K349" i="1"/>
  <c r="J349" i="1"/>
  <c r="I349" i="1"/>
  <c r="M349" i="1" s="1"/>
  <c r="H349" i="1"/>
  <c r="L348" i="1"/>
  <c r="K348" i="1"/>
  <c r="J348" i="1"/>
  <c r="I348" i="1"/>
  <c r="H348" i="1"/>
  <c r="L347" i="1"/>
  <c r="K347" i="1"/>
  <c r="J347" i="1"/>
  <c r="I347" i="1"/>
  <c r="M347" i="1" s="1"/>
  <c r="H347" i="1"/>
  <c r="L346" i="1"/>
  <c r="K346" i="1"/>
  <c r="J346" i="1"/>
  <c r="I346" i="1"/>
  <c r="M346" i="1" s="1"/>
  <c r="H346" i="1"/>
  <c r="L345" i="1"/>
  <c r="K345" i="1"/>
  <c r="J345" i="1"/>
  <c r="I345" i="1"/>
  <c r="H345" i="1"/>
  <c r="L344" i="1"/>
  <c r="K344" i="1"/>
  <c r="J344" i="1"/>
  <c r="I344" i="1"/>
  <c r="M344" i="1" s="1"/>
  <c r="H344" i="1"/>
  <c r="L343" i="1"/>
  <c r="K343" i="1"/>
  <c r="J343" i="1"/>
  <c r="I343" i="1"/>
  <c r="M343" i="1" s="1"/>
  <c r="H343" i="1"/>
  <c r="L342" i="1"/>
  <c r="K342" i="1"/>
  <c r="J342" i="1"/>
  <c r="I342" i="1"/>
  <c r="M342" i="1" s="1"/>
  <c r="H342" i="1"/>
  <c r="L341" i="1"/>
  <c r="K341" i="1"/>
  <c r="J341" i="1"/>
  <c r="I341" i="1"/>
  <c r="M341" i="1" s="1"/>
  <c r="H341" i="1"/>
  <c r="L340" i="1"/>
  <c r="K340" i="1"/>
  <c r="J340" i="1"/>
  <c r="I340" i="1"/>
  <c r="H340" i="1"/>
  <c r="L339" i="1"/>
  <c r="K339" i="1"/>
  <c r="J339" i="1"/>
  <c r="I339" i="1"/>
  <c r="M339" i="1" s="1"/>
  <c r="H339" i="1"/>
  <c r="L338" i="1"/>
  <c r="K338" i="1"/>
  <c r="J338" i="1"/>
  <c r="I338" i="1"/>
  <c r="M338" i="1" s="1"/>
  <c r="H338" i="1"/>
  <c r="L337" i="1"/>
  <c r="K337" i="1"/>
  <c r="J337" i="1"/>
  <c r="I337" i="1"/>
  <c r="H337" i="1"/>
  <c r="L336" i="1"/>
  <c r="K336" i="1"/>
  <c r="J336" i="1"/>
  <c r="I336" i="1"/>
  <c r="M336" i="1" s="1"/>
  <c r="H336" i="1"/>
  <c r="L335" i="1"/>
  <c r="K335" i="1"/>
  <c r="J335" i="1"/>
  <c r="I335" i="1"/>
  <c r="M335" i="1" s="1"/>
  <c r="H335" i="1"/>
  <c r="L334" i="1"/>
  <c r="K334" i="1"/>
  <c r="J334" i="1"/>
  <c r="I334" i="1"/>
  <c r="M334" i="1" s="1"/>
  <c r="H334" i="1"/>
  <c r="L333" i="1"/>
  <c r="K333" i="1"/>
  <c r="J333" i="1"/>
  <c r="I333" i="1"/>
  <c r="M333" i="1" s="1"/>
  <c r="H333" i="1"/>
  <c r="L332" i="1"/>
  <c r="K332" i="1"/>
  <c r="J332" i="1"/>
  <c r="I332" i="1"/>
  <c r="H332" i="1"/>
  <c r="L331" i="1"/>
  <c r="K331" i="1"/>
  <c r="J331" i="1"/>
  <c r="I331" i="1"/>
  <c r="M331" i="1" s="1"/>
  <c r="H331" i="1"/>
  <c r="L330" i="1"/>
  <c r="K330" i="1"/>
  <c r="J330" i="1"/>
  <c r="I330" i="1"/>
  <c r="M330" i="1" s="1"/>
  <c r="H330" i="1"/>
  <c r="L329" i="1"/>
  <c r="K329" i="1"/>
  <c r="J329" i="1"/>
  <c r="I329" i="1"/>
  <c r="H329" i="1"/>
  <c r="L328" i="1"/>
  <c r="K328" i="1"/>
  <c r="J328" i="1"/>
  <c r="I328" i="1"/>
  <c r="M328" i="1" s="1"/>
  <c r="H328" i="1"/>
  <c r="L327" i="1"/>
  <c r="K327" i="1"/>
  <c r="J327" i="1"/>
  <c r="I327" i="1"/>
  <c r="M327" i="1" s="1"/>
  <c r="H327" i="1"/>
  <c r="L326" i="1"/>
  <c r="K326" i="1"/>
  <c r="J326" i="1"/>
  <c r="I326" i="1"/>
  <c r="M326" i="1" s="1"/>
  <c r="H326" i="1"/>
  <c r="L325" i="1"/>
  <c r="K325" i="1"/>
  <c r="J325" i="1"/>
  <c r="I325" i="1"/>
  <c r="M325" i="1" s="1"/>
  <c r="H325" i="1"/>
  <c r="L324" i="1"/>
  <c r="K324" i="1"/>
  <c r="J324" i="1"/>
  <c r="I324" i="1"/>
  <c r="H324" i="1"/>
  <c r="L323" i="1"/>
  <c r="K323" i="1"/>
  <c r="J323" i="1"/>
  <c r="I323" i="1"/>
  <c r="M323" i="1" s="1"/>
  <c r="H323" i="1"/>
  <c r="L322" i="1"/>
  <c r="K322" i="1"/>
  <c r="J322" i="1"/>
  <c r="I322" i="1"/>
  <c r="M322" i="1" s="1"/>
  <c r="H322" i="1"/>
  <c r="L321" i="1"/>
  <c r="K321" i="1"/>
  <c r="J321" i="1"/>
  <c r="I321" i="1"/>
  <c r="H321" i="1"/>
  <c r="L320" i="1"/>
  <c r="K320" i="1"/>
  <c r="J320" i="1"/>
  <c r="I320" i="1"/>
  <c r="H320" i="1"/>
  <c r="L319" i="1"/>
  <c r="K319" i="1"/>
  <c r="J319" i="1"/>
  <c r="I319" i="1"/>
  <c r="M319" i="1" s="1"/>
  <c r="H319" i="1"/>
  <c r="L318" i="1"/>
  <c r="K318" i="1"/>
  <c r="J318" i="1"/>
  <c r="I318" i="1"/>
  <c r="M318" i="1" s="1"/>
  <c r="H318" i="1"/>
  <c r="L317" i="1"/>
  <c r="K317" i="1"/>
  <c r="J317" i="1"/>
  <c r="I317" i="1"/>
  <c r="H317" i="1"/>
  <c r="L316" i="1"/>
  <c r="K316" i="1"/>
  <c r="J316" i="1"/>
  <c r="I316" i="1"/>
  <c r="H316" i="1"/>
  <c r="L315" i="1"/>
  <c r="K315" i="1"/>
  <c r="J315" i="1"/>
  <c r="I315" i="1"/>
  <c r="M315" i="1" s="1"/>
  <c r="H315" i="1"/>
  <c r="L314" i="1"/>
  <c r="K314" i="1"/>
  <c r="J314" i="1"/>
  <c r="I314" i="1"/>
  <c r="M314" i="1" s="1"/>
  <c r="H314" i="1"/>
  <c r="L313" i="1"/>
  <c r="K313" i="1"/>
  <c r="J313" i="1"/>
  <c r="I313" i="1"/>
  <c r="M313" i="1" s="1"/>
  <c r="H313" i="1"/>
  <c r="L312" i="1"/>
  <c r="K312" i="1"/>
  <c r="J312" i="1"/>
  <c r="I312" i="1"/>
  <c r="M312" i="1" s="1"/>
  <c r="H312" i="1"/>
  <c r="L311" i="1"/>
  <c r="K311" i="1"/>
  <c r="J311" i="1"/>
  <c r="I311" i="1"/>
  <c r="M311" i="1" s="1"/>
  <c r="H311" i="1"/>
  <c r="L310" i="1"/>
  <c r="K310" i="1"/>
  <c r="J310" i="1"/>
  <c r="I310" i="1"/>
  <c r="M310" i="1" s="1"/>
  <c r="H310" i="1"/>
  <c r="L309" i="1"/>
  <c r="K309" i="1"/>
  <c r="J309" i="1"/>
  <c r="I309" i="1"/>
  <c r="M309" i="1" s="1"/>
  <c r="H309" i="1"/>
  <c r="L308" i="1"/>
  <c r="K308" i="1"/>
  <c r="J308" i="1"/>
  <c r="I308" i="1"/>
  <c r="M308" i="1" s="1"/>
  <c r="H308" i="1"/>
  <c r="L307" i="1"/>
  <c r="K307" i="1"/>
  <c r="J307" i="1"/>
  <c r="I307" i="1"/>
  <c r="M307" i="1" s="1"/>
  <c r="H307" i="1"/>
  <c r="F307" i="1"/>
  <c r="L306" i="1"/>
  <c r="K306" i="1"/>
  <c r="J306" i="1"/>
  <c r="I306" i="1"/>
  <c r="M306" i="1" s="1"/>
  <c r="H306" i="1"/>
  <c r="L305" i="1"/>
  <c r="K305" i="1"/>
  <c r="J305" i="1"/>
  <c r="I305" i="1"/>
  <c r="M305" i="1" s="1"/>
  <c r="H305" i="1"/>
  <c r="L304" i="1"/>
  <c r="K304" i="1"/>
  <c r="J304" i="1"/>
  <c r="I304" i="1"/>
  <c r="M304" i="1" s="1"/>
  <c r="H304" i="1"/>
  <c r="L303" i="1"/>
  <c r="K303" i="1"/>
  <c r="J303" i="1"/>
  <c r="I303" i="1"/>
  <c r="M303" i="1" s="1"/>
  <c r="H303" i="1"/>
  <c r="L302" i="1"/>
  <c r="K302" i="1"/>
  <c r="J302" i="1"/>
  <c r="I302" i="1"/>
  <c r="M302" i="1" s="1"/>
  <c r="H302" i="1"/>
  <c r="L301" i="1"/>
  <c r="K301" i="1"/>
  <c r="J301" i="1"/>
  <c r="I301" i="1"/>
  <c r="M301" i="1" s="1"/>
  <c r="H301" i="1"/>
  <c r="L300" i="1"/>
  <c r="K300" i="1"/>
  <c r="J300" i="1"/>
  <c r="I300" i="1"/>
  <c r="M300" i="1" s="1"/>
  <c r="H300" i="1"/>
  <c r="L299" i="1"/>
  <c r="K299" i="1"/>
  <c r="J299" i="1"/>
  <c r="I299" i="1"/>
  <c r="M299" i="1" s="1"/>
  <c r="H299" i="1"/>
  <c r="K298" i="1"/>
  <c r="J298" i="1"/>
  <c r="I298" i="1"/>
  <c r="M298" i="1" s="1"/>
  <c r="H298" i="1"/>
  <c r="K297" i="1"/>
  <c r="J297" i="1"/>
  <c r="I297" i="1"/>
  <c r="M297" i="1" s="1"/>
  <c r="H297" i="1"/>
  <c r="K296" i="1"/>
  <c r="J296" i="1"/>
  <c r="I296" i="1"/>
  <c r="M296" i="1" s="1"/>
  <c r="H296" i="1"/>
  <c r="K295" i="1"/>
  <c r="J295" i="1"/>
  <c r="I295" i="1"/>
  <c r="M295" i="1" s="1"/>
  <c r="H295" i="1"/>
  <c r="K294" i="1"/>
  <c r="J294" i="1"/>
  <c r="I294" i="1"/>
  <c r="M294" i="1" s="1"/>
  <c r="H294" i="1"/>
  <c r="K293" i="1"/>
  <c r="J293" i="1"/>
  <c r="I293" i="1"/>
  <c r="M293" i="1" s="1"/>
  <c r="H293" i="1"/>
  <c r="K292" i="1"/>
  <c r="J292" i="1"/>
  <c r="I292" i="1"/>
  <c r="M292" i="1" s="1"/>
  <c r="H292" i="1"/>
  <c r="K291" i="1"/>
  <c r="J291" i="1"/>
  <c r="I291" i="1"/>
  <c r="M291" i="1" s="1"/>
  <c r="H291" i="1"/>
  <c r="K290" i="1"/>
  <c r="J290" i="1"/>
  <c r="I290" i="1"/>
  <c r="M290" i="1" s="1"/>
  <c r="H290" i="1"/>
  <c r="K289" i="1"/>
  <c r="J289" i="1"/>
  <c r="I289" i="1"/>
  <c r="M289" i="1" s="1"/>
  <c r="H289" i="1"/>
  <c r="K288" i="1"/>
  <c r="J288" i="1"/>
  <c r="I288" i="1"/>
  <c r="M288" i="1" s="1"/>
  <c r="H288" i="1"/>
  <c r="K287" i="1"/>
  <c r="J287" i="1"/>
  <c r="I287" i="1"/>
  <c r="M287" i="1" s="1"/>
  <c r="H287" i="1"/>
  <c r="K286" i="1"/>
  <c r="J286" i="1"/>
  <c r="I286" i="1"/>
  <c r="M286" i="1" s="1"/>
  <c r="H286" i="1"/>
  <c r="K285" i="1"/>
  <c r="J285" i="1"/>
  <c r="I285" i="1"/>
  <c r="M285" i="1" s="1"/>
  <c r="H285" i="1"/>
  <c r="K284" i="1"/>
  <c r="J284" i="1"/>
  <c r="I284" i="1"/>
  <c r="M284" i="1" s="1"/>
  <c r="H284" i="1"/>
  <c r="K283" i="1"/>
  <c r="J283" i="1"/>
  <c r="I283" i="1"/>
  <c r="M283" i="1" s="1"/>
  <c r="H283" i="1"/>
  <c r="K282" i="1"/>
  <c r="J282" i="1"/>
  <c r="I282" i="1"/>
  <c r="M282" i="1" s="1"/>
  <c r="H282" i="1"/>
  <c r="K281" i="1"/>
  <c r="J281" i="1"/>
  <c r="I281" i="1"/>
  <c r="M281" i="1" s="1"/>
  <c r="H281" i="1"/>
  <c r="K280" i="1"/>
  <c r="J280" i="1"/>
  <c r="I280" i="1"/>
  <c r="M280" i="1" s="1"/>
  <c r="H280" i="1"/>
  <c r="K279" i="1"/>
  <c r="J279" i="1"/>
  <c r="I279" i="1"/>
  <c r="M279" i="1" s="1"/>
  <c r="H279" i="1"/>
  <c r="K278" i="1"/>
  <c r="J278" i="1"/>
  <c r="I278" i="1"/>
  <c r="M278" i="1" s="1"/>
  <c r="H278" i="1"/>
  <c r="K277" i="1"/>
  <c r="J277" i="1"/>
  <c r="I277" i="1"/>
  <c r="M277" i="1" s="1"/>
  <c r="H277" i="1"/>
  <c r="K276" i="1"/>
  <c r="J276" i="1"/>
  <c r="I276" i="1"/>
  <c r="M276" i="1" s="1"/>
  <c r="H276" i="1"/>
  <c r="K275" i="1"/>
  <c r="J275" i="1"/>
  <c r="I275" i="1"/>
  <c r="M275" i="1" s="1"/>
  <c r="H275" i="1"/>
  <c r="K274" i="1"/>
  <c r="J274" i="1"/>
  <c r="I274" i="1"/>
  <c r="M274" i="1" s="1"/>
  <c r="H274" i="1"/>
  <c r="K273" i="1"/>
  <c r="J273" i="1"/>
  <c r="I273" i="1"/>
  <c r="M273" i="1" s="1"/>
  <c r="H273" i="1"/>
  <c r="K272" i="1"/>
  <c r="J272" i="1"/>
  <c r="I272" i="1"/>
  <c r="M272" i="1" s="1"/>
  <c r="H272" i="1"/>
  <c r="K271" i="1"/>
  <c r="J271" i="1"/>
  <c r="I271" i="1"/>
  <c r="M271" i="1" s="1"/>
  <c r="H271" i="1"/>
  <c r="K270" i="1"/>
  <c r="J270" i="1"/>
  <c r="I270" i="1"/>
  <c r="M270" i="1" s="1"/>
  <c r="H270" i="1"/>
  <c r="K269" i="1"/>
  <c r="J269" i="1"/>
  <c r="I269" i="1"/>
  <c r="M269" i="1" s="1"/>
  <c r="H269" i="1"/>
  <c r="K268" i="1"/>
  <c r="J268" i="1"/>
  <c r="I268" i="1"/>
  <c r="M268" i="1" s="1"/>
  <c r="H268" i="1"/>
  <c r="K267" i="1"/>
  <c r="J267" i="1"/>
  <c r="I267" i="1"/>
  <c r="M267" i="1" s="1"/>
  <c r="H267" i="1"/>
  <c r="K266" i="1"/>
  <c r="J266" i="1"/>
  <c r="I266" i="1"/>
  <c r="M266" i="1" s="1"/>
  <c r="H266" i="1"/>
  <c r="K265" i="1"/>
  <c r="J265" i="1"/>
  <c r="I265" i="1"/>
  <c r="M265" i="1" s="1"/>
  <c r="H265" i="1"/>
  <c r="K264" i="1"/>
  <c r="J264" i="1"/>
  <c r="I264" i="1"/>
  <c r="M264" i="1" s="1"/>
  <c r="H264" i="1"/>
  <c r="K263" i="1"/>
  <c r="J263" i="1"/>
  <c r="I263" i="1"/>
  <c r="H263" i="1"/>
  <c r="K262" i="1"/>
  <c r="J262" i="1"/>
  <c r="I262" i="1"/>
  <c r="H262" i="1"/>
  <c r="K261" i="1"/>
  <c r="J261" i="1"/>
  <c r="I261" i="1"/>
  <c r="M261" i="1" s="1"/>
  <c r="H261" i="1"/>
  <c r="K260" i="1"/>
  <c r="J260" i="1"/>
  <c r="I260" i="1"/>
  <c r="H260" i="1"/>
  <c r="K259" i="1"/>
  <c r="J259" i="1"/>
  <c r="I259" i="1"/>
  <c r="M259" i="1" s="1"/>
  <c r="H259" i="1"/>
  <c r="K258" i="1"/>
  <c r="J258" i="1"/>
  <c r="I258" i="1"/>
  <c r="H258" i="1"/>
  <c r="K257" i="1"/>
  <c r="J257" i="1"/>
  <c r="I257" i="1"/>
  <c r="M257" i="1" s="1"/>
  <c r="H257" i="1"/>
  <c r="K256" i="1"/>
  <c r="J256" i="1"/>
  <c r="I256" i="1"/>
  <c r="H256" i="1"/>
  <c r="K255" i="1"/>
  <c r="J255" i="1"/>
  <c r="I255" i="1"/>
  <c r="M255" i="1" s="1"/>
  <c r="H255" i="1"/>
  <c r="K254" i="1"/>
  <c r="J254" i="1"/>
  <c r="I254" i="1"/>
  <c r="H254" i="1"/>
  <c r="K253" i="1"/>
  <c r="J253" i="1"/>
  <c r="I253" i="1"/>
  <c r="M253" i="1" s="1"/>
  <c r="H253" i="1"/>
  <c r="K252" i="1"/>
  <c r="J252" i="1"/>
  <c r="I252" i="1"/>
  <c r="H252" i="1"/>
  <c r="K251" i="1"/>
  <c r="J251" i="1"/>
  <c r="I251" i="1"/>
  <c r="M251" i="1" s="1"/>
  <c r="H251" i="1"/>
  <c r="K250" i="1"/>
  <c r="J250" i="1"/>
  <c r="I250" i="1"/>
  <c r="H250" i="1"/>
  <c r="K249" i="1"/>
  <c r="J249" i="1"/>
  <c r="I249" i="1"/>
  <c r="M249" i="1" s="1"/>
  <c r="H249" i="1"/>
  <c r="K248" i="1"/>
  <c r="J248" i="1"/>
  <c r="I248" i="1"/>
  <c r="H248" i="1"/>
  <c r="K247" i="1"/>
  <c r="J247" i="1"/>
  <c r="I247" i="1"/>
  <c r="M247" i="1" s="1"/>
  <c r="H247" i="1"/>
  <c r="K246" i="1"/>
  <c r="J246" i="1"/>
  <c r="I246" i="1"/>
  <c r="H246" i="1"/>
  <c r="K245" i="1"/>
  <c r="J245" i="1"/>
  <c r="I245" i="1"/>
  <c r="M245" i="1" s="1"/>
  <c r="H245" i="1"/>
  <c r="K244" i="1"/>
  <c r="J244" i="1"/>
  <c r="I244" i="1"/>
  <c r="H244" i="1"/>
  <c r="K243" i="1"/>
  <c r="J243" i="1"/>
  <c r="I243" i="1"/>
  <c r="M243" i="1" s="1"/>
  <c r="H243" i="1"/>
  <c r="K242" i="1"/>
  <c r="J242" i="1"/>
  <c r="I242" i="1"/>
  <c r="H242" i="1"/>
  <c r="K241" i="1"/>
  <c r="J241" i="1"/>
  <c r="I241" i="1"/>
  <c r="M241" i="1" s="1"/>
  <c r="H241" i="1"/>
  <c r="K240" i="1"/>
  <c r="J240" i="1"/>
  <c r="I240" i="1"/>
  <c r="H240" i="1"/>
  <c r="K239" i="1"/>
  <c r="J239" i="1"/>
  <c r="I239" i="1"/>
  <c r="M239" i="1" s="1"/>
  <c r="H239" i="1"/>
  <c r="K238" i="1"/>
  <c r="J238" i="1"/>
  <c r="I238" i="1"/>
  <c r="H238" i="1"/>
  <c r="K237" i="1"/>
  <c r="J237" i="1"/>
  <c r="I237" i="1"/>
  <c r="M237" i="1" s="1"/>
  <c r="H237" i="1"/>
  <c r="K236" i="1"/>
  <c r="J236" i="1"/>
  <c r="I236" i="1"/>
  <c r="M236" i="1" s="1"/>
  <c r="H236" i="1"/>
  <c r="K235" i="1"/>
  <c r="J235" i="1"/>
  <c r="I235" i="1"/>
  <c r="M235" i="1" s="1"/>
  <c r="H235" i="1"/>
  <c r="K234" i="1"/>
  <c r="J234" i="1"/>
  <c r="I234" i="1"/>
  <c r="M234" i="1" s="1"/>
  <c r="H234" i="1"/>
  <c r="K233" i="1"/>
  <c r="J233" i="1"/>
  <c r="I233" i="1"/>
  <c r="M233" i="1" s="1"/>
  <c r="H233" i="1"/>
  <c r="K232" i="1"/>
  <c r="J232" i="1"/>
  <c r="I232" i="1"/>
  <c r="M232" i="1" s="1"/>
  <c r="H232" i="1"/>
  <c r="K231" i="1"/>
  <c r="J231" i="1"/>
  <c r="I231" i="1"/>
  <c r="M231" i="1" s="1"/>
  <c r="H231" i="1"/>
  <c r="K230" i="1"/>
  <c r="J230" i="1"/>
  <c r="I230" i="1"/>
  <c r="M230" i="1" s="1"/>
  <c r="H230" i="1"/>
  <c r="K229" i="1"/>
  <c r="J229" i="1"/>
  <c r="I229" i="1"/>
  <c r="M229" i="1" s="1"/>
  <c r="H229" i="1"/>
  <c r="K228" i="1"/>
  <c r="J228" i="1"/>
  <c r="I228" i="1"/>
  <c r="M228" i="1" s="1"/>
  <c r="H228" i="1"/>
  <c r="K227" i="1"/>
  <c r="J227" i="1"/>
  <c r="I227" i="1"/>
  <c r="M227" i="1" s="1"/>
  <c r="H227" i="1"/>
  <c r="K226" i="1"/>
  <c r="J226" i="1"/>
  <c r="I226" i="1"/>
  <c r="M226" i="1" s="1"/>
  <c r="H226" i="1"/>
  <c r="K225" i="1"/>
  <c r="J225" i="1"/>
  <c r="I225" i="1"/>
  <c r="M225" i="1" s="1"/>
  <c r="H225" i="1"/>
  <c r="K224" i="1"/>
  <c r="J224" i="1"/>
  <c r="I224" i="1"/>
  <c r="M224" i="1" s="1"/>
  <c r="H224" i="1"/>
  <c r="K223" i="1"/>
  <c r="J223" i="1"/>
  <c r="I223" i="1"/>
  <c r="M223" i="1" s="1"/>
  <c r="H223" i="1"/>
  <c r="K222" i="1"/>
  <c r="J222" i="1"/>
  <c r="I222" i="1"/>
  <c r="M222" i="1" s="1"/>
  <c r="H222" i="1"/>
  <c r="K221" i="1"/>
  <c r="J221" i="1"/>
  <c r="I221" i="1"/>
  <c r="M221" i="1" s="1"/>
  <c r="H221" i="1"/>
  <c r="K220" i="1"/>
  <c r="J220" i="1"/>
  <c r="I220" i="1"/>
  <c r="M220" i="1" s="1"/>
  <c r="H220" i="1"/>
  <c r="K219" i="1"/>
  <c r="J219" i="1"/>
  <c r="I219" i="1"/>
  <c r="M219" i="1" s="1"/>
  <c r="H219" i="1"/>
  <c r="K218" i="1"/>
  <c r="J218" i="1"/>
  <c r="I218" i="1"/>
  <c r="M218" i="1" s="1"/>
  <c r="H218" i="1"/>
  <c r="K217" i="1"/>
  <c r="J217" i="1"/>
  <c r="I217" i="1"/>
  <c r="M217" i="1" s="1"/>
  <c r="H217" i="1"/>
  <c r="K216" i="1"/>
  <c r="J216" i="1"/>
  <c r="I216" i="1"/>
  <c r="M216" i="1" s="1"/>
  <c r="H216" i="1"/>
  <c r="K215" i="1"/>
  <c r="J215" i="1"/>
  <c r="I215" i="1"/>
  <c r="M215" i="1" s="1"/>
  <c r="H215" i="1"/>
  <c r="K214" i="1"/>
  <c r="J214" i="1"/>
  <c r="I214" i="1"/>
  <c r="M214" i="1" s="1"/>
  <c r="H214" i="1"/>
  <c r="K213" i="1"/>
  <c r="J213" i="1"/>
  <c r="I213" i="1"/>
  <c r="M213" i="1" s="1"/>
  <c r="H213" i="1"/>
  <c r="K212" i="1"/>
  <c r="J212" i="1"/>
  <c r="I212" i="1"/>
  <c r="M212" i="1" s="1"/>
  <c r="H212" i="1"/>
  <c r="K211" i="1"/>
  <c r="J211" i="1"/>
  <c r="I211" i="1"/>
  <c r="M211" i="1" s="1"/>
  <c r="H211" i="1"/>
  <c r="K210" i="1"/>
  <c r="J210" i="1"/>
  <c r="I210" i="1"/>
  <c r="M210" i="1" s="1"/>
  <c r="H210" i="1"/>
  <c r="K209" i="1"/>
  <c r="J209" i="1"/>
  <c r="I209" i="1"/>
  <c r="M209" i="1" s="1"/>
  <c r="H209" i="1"/>
  <c r="K208" i="1"/>
  <c r="J208" i="1"/>
  <c r="I208" i="1"/>
  <c r="M208" i="1" s="1"/>
  <c r="H208" i="1"/>
  <c r="K207" i="1"/>
  <c r="J207" i="1"/>
  <c r="I207" i="1"/>
  <c r="M207" i="1" s="1"/>
  <c r="H207" i="1"/>
  <c r="K206" i="1"/>
  <c r="J206" i="1"/>
  <c r="I206" i="1"/>
  <c r="M206" i="1" s="1"/>
  <c r="H206" i="1"/>
  <c r="K205" i="1"/>
  <c r="J205" i="1"/>
  <c r="I205" i="1"/>
  <c r="M205" i="1" s="1"/>
  <c r="H205" i="1"/>
  <c r="K204" i="1"/>
  <c r="J204" i="1"/>
  <c r="I204" i="1"/>
  <c r="M204" i="1" s="1"/>
  <c r="H204" i="1"/>
  <c r="K203" i="1"/>
  <c r="J203" i="1"/>
  <c r="I203" i="1"/>
  <c r="M203" i="1" s="1"/>
  <c r="H203" i="1"/>
  <c r="K202" i="1"/>
  <c r="J202" i="1"/>
  <c r="I202" i="1"/>
  <c r="M202" i="1" s="1"/>
  <c r="H202" i="1"/>
  <c r="K201" i="1"/>
  <c r="J201" i="1"/>
  <c r="I201" i="1"/>
  <c r="M201" i="1" s="1"/>
  <c r="H201" i="1"/>
  <c r="K200" i="1"/>
  <c r="J200" i="1"/>
  <c r="I200" i="1"/>
  <c r="M200" i="1" s="1"/>
  <c r="H200" i="1"/>
  <c r="K199" i="1"/>
  <c r="J199" i="1"/>
  <c r="I199" i="1"/>
  <c r="M199" i="1" s="1"/>
  <c r="H199" i="1"/>
  <c r="K198" i="1"/>
  <c r="J198" i="1"/>
  <c r="I198" i="1"/>
  <c r="M198" i="1" s="1"/>
  <c r="H198" i="1"/>
  <c r="K197" i="1"/>
  <c r="J197" i="1"/>
  <c r="I197" i="1"/>
  <c r="M197" i="1" s="1"/>
  <c r="H197" i="1"/>
  <c r="K196" i="1"/>
  <c r="J196" i="1"/>
  <c r="I196" i="1"/>
  <c r="M196" i="1" s="1"/>
  <c r="H196" i="1"/>
  <c r="K195" i="1"/>
  <c r="J195" i="1"/>
  <c r="I195" i="1"/>
  <c r="M195" i="1" s="1"/>
  <c r="H195" i="1"/>
  <c r="K194" i="1"/>
  <c r="J194" i="1"/>
  <c r="I194" i="1"/>
  <c r="M194" i="1" s="1"/>
  <c r="H194" i="1"/>
  <c r="K193" i="1"/>
  <c r="J193" i="1"/>
  <c r="I193" i="1"/>
  <c r="M193" i="1" s="1"/>
  <c r="H193" i="1"/>
  <c r="K192" i="1"/>
  <c r="J192" i="1"/>
  <c r="I192" i="1"/>
  <c r="M192" i="1" s="1"/>
  <c r="H192" i="1"/>
  <c r="K191" i="1"/>
  <c r="J191" i="1"/>
  <c r="I191" i="1"/>
  <c r="M191" i="1" s="1"/>
  <c r="H191" i="1"/>
  <c r="K190" i="1"/>
  <c r="J190" i="1"/>
  <c r="I190" i="1"/>
  <c r="M190" i="1" s="1"/>
  <c r="H190" i="1"/>
  <c r="K189" i="1"/>
  <c r="J189" i="1"/>
  <c r="I189" i="1"/>
  <c r="M189" i="1" s="1"/>
  <c r="H189" i="1"/>
  <c r="K188" i="1"/>
  <c r="J188" i="1"/>
  <c r="I188" i="1"/>
  <c r="M188" i="1" s="1"/>
  <c r="H188" i="1"/>
  <c r="K187" i="1"/>
  <c r="J187" i="1"/>
  <c r="I187" i="1"/>
  <c r="M187" i="1" s="1"/>
  <c r="H187" i="1"/>
  <c r="K186" i="1"/>
  <c r="J186" i="1"/>
  <c r="I186" i="1"/>
  <c r="M186" i="1" s="1"/>
  <c r="H186" i="1"/>
  <c r="K185" i="1"/>
  <c r="J185" i="1"/>
  <c r="I185" i="1"/>
  <c r="M185" i="1" s="1"/>
  <c r="H185" i="1"/>
  <c r="K184" i="1"/>
  <c r="J184" i="1"/>
  <c r="I184" i="1"/>
  <c r="M184" i="1" s="1"/>
  <c r="H184" i="1"/>
  <c r="K183" i="1"/>
  <c r="J183" i="1"/>
  <c r="I183" i="1"/>
  <c r="M183" i="1" s="1"/>
  <c r="H183" i="1"/>
  <c r="K182" i="1"/>
  <c r="J182" i="1"/>
  <c r="I182" i="1"/>
  <c r="M182" i="1" s="1"/>
  <c r="H182" i="1"/>
  <c r="K181" i="1"/>
  <c r="J181" i="1"/>
  <c r="I181" i="1"/>
  <c r="M181" i="1" s="1"/>
  <c r="H181" i="1"/>
  <c r="K180" i="1"/>
  <c r="J180" i="1"/>
  <c r="I180" i="1"/>
  <c r="M180" i="1" s="1"/>
  <c r="H180" i="1"/>
  <c r="K179" i="1"/>
  <c r="J179" i="1"/>
  <c r="I179" i="1"/>
  <c r="M179" i="1" s="1"/>
  <c r="H179" i="1"/>
  <c r="K178" i="1"/>
  <c r="J178" i="1"/>
  <c r="I178" i="1"/>
  <c r="M178" i="1" s="1"/>
  <c r="H178" i="1"/>
  <c r="K177" i="1"/>
  <c r="J177" i="1"/>
  <c r="I177" i="1"/>
  <c r="M177" i="1" s="1"/>
  <c r="H177" i="1"/>
  <c r="K176" i="1"/>
  <c r="J176" i="1"/>
  <c r="I176" i="1"/>
  <c r="M176" i="1" s="1"/>
  <c r="H176" i="1"/>
  <c r="K175" i="1"/>
  <c r="J175" i="1"/>
  <c r="I175" i="1"/>
  <c r="M175" i="1" s="1"/>
  <c r="H175" i="1"/>
  <c r="K174" i="1"/>
  <c r="J174" i="1"/>
  <c r="I174" i="1"/>
  <c r="M174" i="1" s="1"/>
  <c r="H174" i="1"/>
  <c r="K173" i="1"/>
  <c r="J173" i="1"/>
  <c r="I173" i="1"/>
  <c r="M173" i="1" s="1"/>
  <c r="H173" i="1"/>
  <c r="K172" i="1"/>
  <c r="J172" i="1"/>
  <c r="I172" i="1"/>
  <c r="M172" i="1" s="1"/>
  <c r="H172" i="1"/>
  <c r="K171" i="1"/>
  <c r="J171" i="1"/>
  <c r="I171" i="1"/>
  <c r="M171" i="1" s="1"/>
  <c r="H171" i="1"/>
  <c r="K170" i="1"/>
  <c r="J170" i="1"/>
  <c r="I170" i="1"/>
  <c r="M170" i="1" s="1"/>
  <c r="H170" i="1"/>
  <c r="K169" i="1"/>
  <c r="J169" i="1"/>
  <c r="I169" i="1"/>
  <c r="M169" i="1" s="1"/>
  <c r="H169" i="1"/>
  <c r="K168" i="1"/>
  <c r="J168" i="1"/>
  <c r="I168" i="1"/>
  <c r="M168" i="1" s="1"/>
  <c r="H168" i="1"/>
  <c r="K167" i="1"/>
  <c r="J167" i="1"/>
  <c r="I167" i="1"/>
  <c r="H167" i="1"/>
  <c r="K166" i="1"/>
  <c r="J166" i="1"/>
  <c r="I166" i="1"/>
  <c r="M166" i="1" s="1"/>
  <c r="H166" i="1"/>
  <c r="K165" i="1"/>
  <c r="J165" i="1"/>
  <c r="I165" i="1"/>
  <c r="M165" i="1" s="1"/>
  <c r="H165" i="1"/>
  <c r="K164" i="1"/>
  <c r="J164" i="1"/>
  <c r="I164" i="1"/>
  <c r="M164" i="1" s="1"/>
  <c r="H164" i="1"/>
  <c r="K163" i="1"/>
  <c r="J163" i="1"/>
  <c r="I163" i="1"/>
  <c r="M163" i="1" s="1"/>
  <c r="H163" i="1"/>
  <c r="K162" i="1"/>
  <c r="J162" i="1"/>
  <c r="I162" i="1"/>
  <c r="M162" i="1" s="1"/>
  <c r="H162" i="1"/>
  <c r="K161" i="1"/>
  <c r="J161" i="1"/>
  <c r="I161" i="1"/>
  <c r="M161" i="1" s="1"/>
  <c r="H161" i="1"/>
  <c r="K160" i="1"/>
  <c r="J160" i="1"/>
  <c r="I160" i="1"/>
  <c r="H160" i="1"/>
  <c r="K159" i="1"/>
  <c r="J159" i="1"/>
  <c r="I159" i="1"/>
  <c r="H159" i="1"/>
  <c r="K158" i="1"/>
  <c r="J158" i="1"/>
  <c r="I158" i="1"/>
  <c r="M158" i="1" s="1"/>
  <c r="H158" i="1"/>
  <c r="K157" i="1"/>
  <c r="J157" i="1"/>
  <c r="I157" i="1"/>
  <c r="M157" i="1" s="1"/>
  <c r="H157" i="1"/>
  <c r="K156" i="1"/>
  <c r="J156" i="1"/>
  <c r="I156" i="1"/>
  <c r="H156" i="1"/>
  <c r="K155" i="1"/>
  <c r="J155" i="1"/>
  <c r="I155" i="1"/>
  <c r="M155" i="1" s="1"/>
  <c r="H155" i="1"/>
  <c r="K154" i="1"/>
  <c r="J154" i="1"/>
  <c r="I154" i="1"/>
  <c r="M154" i="1" s="1"/>
  <c r="H154" i="1"/>
  <c r="K153" i="1"/>
  <c r="J153" i="1"/>
  <c r="I153" i="1"/>
  <c r="M153" i="1" s="1"/>
  <c r="H153" i="1"/>
  <c r="K152" i="1"/>
  <c r="J152" i="1"/>
  <c r="I152" i="1"/>
  <c r="H152" i="1"/>
  <c r="K151" i="1"/>
  <c r="J151" i="1"/>
  <c r="I151" i="1"/>
  <c r="H151" i="1"/>
  <c r="K150" i="1"/>
  <c r="J150" i="1"/>
  <c r="I150" i="1"/>
  <c r="M150" i="1" s="1"/>
  <c r="H150" i="1"/>
  <c r="K149" i="1"/>
  <c r="J149" i="1"/>
  <c r="I149" i="1"/>
  <c r="M149" i="1" s="1"/>
  <c r="H149" i="1"/>
  <c r="K148" i="1"/>
  <c r="J148" i="1"/>
  <c r="I148" i="1"/>
  <c r="H148" i="1"/>
  <c r="K147" i="1"/>
  <c r="J147" i="1"/>
  <c r="I147" i="1"/>
  <c r="M147" i="1" s="1"/>
  <c r="H147" i="1"/>
  <c r="K146" i="1"/>
  <c r="J146" i="1"/>
  <c r="I146" i="1"/>
  <c r="H146" i="1"/>
  <c r="K145" i="1"/>
  <c r="J145" i="1"/>
  <c r="I145" i="1"/>
  <c r="M145" i="1" s="1"/>
  <c r="H145" i="1"/>
  <c r="K144" i="1"/>
  <c r="J144" i="1"/>
  <c r="I144" i="1"/>
  <c r="H144" i="1"/>
  <c r="K143" i="1"/>
  <c r="J143" i="1"/>
  <c r="I143" i="1"/>
  <c r="M143" i="1" s="1"/>
  <c r="H143" i="1"/>
  <c r="K142" i="1"/>
  <c r="J142" i="1"/>
  <c r="I142" i="1"/>
  <c r="H142" i="1"/>
  <c r="K141" i="1"/>
  <c r="J141" i="1"/>
  <c r="I141" i="1"/>
  <c r="M141" i="1" s="1"/>
  <c r="H141" i="1"/>
  <c r="K140" i="1"/>
  <c r="J140" i="1"/>
  <c r="I140" i="1"/>
  <c r="H140" i="1"/>
  <c r="K139" i="1"/>
  <c r="J139" i="1"/>
  <c r="I139" i="1"/>
  <c r="M139" i="1" s="1"/>
  <c r="H139" i="1"/>
  <c r="K138" i="1"/>
  <c r="J138" i="1"/>
  <c r="I138" i="1"/>
  <c r="H138" i="1"/>
  <c r="K137" i="1"/>
  <c r="J137" i="1"/>
  <c r="I137" i="1"/>
  <c r="H137" i="1"/>
  <c r="K136" i="1"/>
  <c r="J136" i="1"/>
  <c r="I136" i="1"/>
  <c r="H136" i="1"/>
  <c r="K135" i="1"/>
  <c r="J135" i="1"/>
  <c r="I135" i="1"/>
  <c r="H135" i="1"/>
  <c r="K134" i="1"/>
  <c r="J134" i="1"/>
  <c r="I134" i="1"/>
  <c r="H134" i="1"/>
  <c r="K133" i="1"/>
  <c r="J133" i="1"/>
  <c r="I133" i="1"/>
  <c r="M133" i="1" s="1"/>
  <c r="H133" i="1"/>
  <c r="K132" i="1"/>
  <c r="J132" i="1"/>
  <c r="I132" i="1"/>
  <c r="H132" i="1"/>
  <c r="K131" i="1"/>
  <c r="J131" i="1"/>
  <c r="I131" i="1"/>
  <c r="H131" i="1"/>
  <c r="K130" i="1"/>
  <c r="J130" i="1"/>
  <c r="I130" i="1"/>
  <c r="H130" i="1"/>
  <c r="K129" i="1"/>
  <c r="J129" i="1"/>
  <c r="I129" i="1"/>
  <c r="M129" i="1" s="1"/>
  <c r="H129" i="1"/>
  <c r="K128" i="1"/>
  <c r="J128" i="1"/>
  <c r="I128" i="1"/>
  <c r="H128" i="1"/>
  <c r="K127" i="1"/>
  <c r="J127" i="1"/>
  <c r="I127" i="1"/>
  <c r="H127" i="1"/>
  <c r="K126" i="1"/>
  <c r="J126" i="1"/>
  <c r="I126" i="1"/>
  <c r="H126" i="1"/>
  <c r="K125" i="1"/>
  <c r="J125" i="1"/>
  <c r="I125" i="1"/>
  <c r="M125" i="1" s="1"/>
  <c r="H125" i="1"/>
  <c r="K124" i="1"/>
  <c r="J124" i="1"/>
  <c r="I124" i="1"/>
  <c r="M124" i="1" s="1"/>
  <c r="H124" i="1"/>
  <c r="K123" i="1"/>
  <c r="J123" i="1"/>
  <c r="I123" i="1"/>
  <c r="M123" i="1" s="1"/>
  <c r="H123" i="1"/>
  <c r="K122" i="1"/>
  <c r="J122" i="1"/>
  <c r="I122" i="1"/>
  <c r="M122" i="1" s="1"/>
  <c r="H122" i="1"/>
  <c r="K121" i="1"/>
  <c r="J121" i="1"/>
  <c r="I121" i="1"/>
  <c r="M121" i="1" s="1"/>
  <c r="H121" i="1"/>
  <c r="K120" i="1"/>
  <c r="J120" i="1"/>
  <c r="I120" i="1"/>
  <c r="M120" i="1" s="1"/>
  <c r="H120" i="1"/>
  <c r="K119" i="1"/>
  <c r="J119" i="1"/>
  <c r="I119" i="1"/>
  <c r="M119" i="1" s="1"/>
  <c r="H119" i="1"/>
  <c r="K118" i="1"/>
  <c r="J118" i="1"/>
  <c r="I118" i="1"/>
  <c r="M118" i="1" s="1"/>
  <c r="H118" i="1"/>
  <c r="K117" i="1"/>
  <c r="J117" i="1"/>
  <c r="I117" i="1"/>
  <c r="M117" i="1" s="1"/>
  <c r="H117" i="1"/>
  <c r="K116" i="1"/>
  <c r="J116" i="1"/>
  <c r="I116" i="1"/>
  <c r="M116" i="1" s="1"/>
  <c r="H116" i="1"/>
  <c r="K115" i="1"/>
  <c r="J115" i="1"/>
  <c r="I115" i="1"/>
  <c r="M115" i="1" s="1"/>
  <c r="H115" i="1"/>
  <c r="K114" i="1"/>
  <c r="J114" i="1"/>
  <c r="I114" i="1"/>
  <c r="M114" i="1" s="1"/>
  <c r="H114" i="1"/>
  <c r="K113" i="1"/>
  <c r="J113" i="1"/>
  <c r="I113" i="1"/>
  <c r="M113" i="1" s="1"/>
  <c r="H113" i="1"/>
  <c r="K112" i="1"/>
  <c r="J112" i="1"/>
  <c r="I112" i="1"/>
  <c r="M112" i="1" s="1"/>
  <c r="H112" i="1"/>
  <c r="K111" i="1"/>
  <c r="J111" i="1"/>
  <c r="I111" i="1"/>
  <c r="M111" i="1" s="1"/>
  <c r="H111" i="1"/>
  <c r="K110" i="1"/>
  <c r="J110" i="1"/>
  <c r="I110" i="1"/>
  <c r="H110" i="1"/>
  <c r="K109" i="1"/>
  <c r="J109" i="1"/>
  <c r="I109" i="1"/>
  <c r="M109" i="1" s="1"/>
  <c r="H109" i="1"/>
  <c r="K108" i="1"/>
  <c r="J108" i="1"/>
  <c r="I108" i="1"/>
  <c r="H108" i="1"/>
  <c r="K107" i="1"/>
  <c r="J107" i="1"/>
  <c r="I107" i="1"/>
  <c r="M107" i="1" s="1"/>
  <c r="H107" i="1"/>
  <c r="K106" i="1"/>
  <c r="J106" i="1"/>
  <c r="I106" i="1"/>
  <c r="H106" i="1"/>
  <c r="K105" i="1"/>
  <c r="J105" i="1"/>
  <c r="I105" i="1"/>
  <c r="M105" i="1" s="1"/>
  <c r="H105" i="1"/>
  <c r="K104" i="1"/>
  <c r="J104" i="1"/>
  <c r="I104" i="1"/>
  <c r="H104" i="1"/>
  <c r="K103" i="1"/>
  <c r="J103" i="1"/>
  <c r="I103" i="1"/>
  <c r="M103" i="1" s="1"/>
  <c r="H103" i="1"/>
  <c r="K102" i="1"/>
  <c r="J102" i="1"/>
  <c r="I102" i="1"/>
  <c r="H102" i="1"/>
  <c r="K101" i="1"/>
  <c r="J101" i="1"/>
  <c r="I101" i="1"/>
  <c r="M101" i="1" s="1"/>
  <c r="H101" i="1"/>
  <c r="K100" i="1"/>
  <c r="J100" i="1"/>
  <c r="I100" i="1"/>
  <c r="H100" i="1"/>
  <c r="K99" i="1"/>
  <c r="J99" i="1"/>
  <c r="I99" i="1"/>
  <c r="M99" i="1" s="1"/>
  <c r="H99" i="1"/>
  <c r="K98" i="1"/>
  <c r="J98" i="1"/>
  <c r="I98" i="1"/>
  <c r="H98" i="1"/>
  <c r="K97" i="1"/>
  <c r="J97" i="1"/>
  <c r="I97" i="1"/>
  <c r="M97" i="1" s="1"/>
  <c r="H97" i="1"/>
  <c r="K96" i="1"/>
  <c r="J96" i="1"/>
  <c r="I96" i="1"/>
  <c r="H96" i="1"/>
  <c r="K95" i="1"/>
  <c r="J95" i="1"/>
  <c r="I95" i="1"/>
  <c r="M95" i="1" s="1"/>
  <c r="H95" i="1"/>
  <c r="K94" i="1"/>
  <c r="J94" i="1"/>
  <c r="I94" i="1"/>
  <c r="H94" i="1"/>
  <c r="K93" i="1"/>
  <c r="J93" i="1"/>
  <c r="I93" i="1"/>
  <c r="M93" i="1" s="1"/>
  <c r="H93" i="1"/>
  <c r="K92" i="1"/>
  <c r="J92" i="1"/>
  <c r="I92" i="1"/>
  <c r="H92" i="1"/>
  <c r="K91" i="1"/>
  <c r="J91" i="1"/>
  <c r="I91" i="1"/>
  <c r="M91" i="1" s="1"/>
  <c r="H91" i="1"/>
  <c r="K90" i="1"/>
  <c r="J90" i="1"/>
  <c r="I90" i="1"/>
  <c r="H90" i="1"/>
  <c r="K89" i="1"/>
  <c r="J89" i="1"/>
  <c r="I89" i="1"/>
  <c r="M89" i="1" s="1"/>
  <c r="H89" i="1"/>
  <c r="K88" i="1"/>
  <c r="J88" i="1"/>
  <c r="I88" i="1"/>
  <c r="H88" i="1"/>
  <c r="K87" i="1"/>
  <c r="J87" i="1"/>
  <c r="I87" i="1"/>
  <c r="M87" i="1" s="1"/>
  <c r="H87" i="1"/>
  <c r="K86" i="1"/>
  <c r="J86" i="1"/>
  <c r="I86" i="1"/>
  <c r="H86" i="1"/>
  <c r="K85" i="1"/>
  <c r="J85" i="1"/>
  <c r="I85" i="1"/>
  <c r="M85" i="1" s="1"/>
  <c r="H85" i="1"/>
  <c r="K84" i="1"/>
  <c r="J84" i="1"/>
  <c r="I84" i="1"/>
  <c r="H84" i="1"/>
  <c r="K83" i="1"/>
  <c r="J83" i="1"/>
  <c r="I83" i="1"/>
  <c r="M83" i="1" s="1"/>
  <c r="H83" i="1"/>
  <c r="K82" i="1"/>
  <c r="J82" i="1"/>
  <c r="I82" i="1"/>
  <c r="H82" i="1"/>
  <c r="K81" i="1"/>
  <c r="J81" i="1"/>
  <c r="I81" i="1"/>
  <c r="M81" i="1" s="1"/>
  <c r="H81" i="1"/>
  <c r="K80" i="1"/>
  <c r="J80" i="1"/>
  <c r="I80" i="1"/>
  <c r="H80" i="1"/>
  <c r="K79" i="1"/>
  <c r="J79" i="1"/>
  <c r="I79" i="1"/>
  <c r="M79" i="1" s="1"/>
  <c r="H79" i="1"/>
  <c r="K78" i="1"/>
  <c r="J78" i="1"/>
  <c r="I78" i="1"/>
  <c r="H78" i="1"/>
  <c r="K77" i="1"/>
  <c r="J77" i="1"/>
  <c r="I77" i="1"/>
  <c r="M77" i="1" s="1"/>
  <c r="H77" i="1"/>
  <c r="K76" i="1"/>
  <c r="J76" i="1"/>
  <c r="I76" i="1"/>
  <c r="H76" i="1"/>
  <c r="K75" i="1"/>
  <c r="J75" i="1"/>
  <c r="I75" i="1"/>
  <c r="M75" i="1" s="1"/>
  <c r="H75" i="1"/>
  <c r="K74" i="1"/>
  <c r="J74" i="1"/>
  <c r="I74" i="1"/>
  <c r="H74" i="1"/>
  <c r="K73" i="1"/>
  <c r="J73" i="1"/>
  <c r="I73" i="1"/>
  <c r="M73" i="1" s="1"/>
  <c r="H73" i="1"/>
  <c r="K72" i="1"/>
  <c r="J72" i="1"/>
  <c r="I72" i="1"/>
  <c r="H72" i="1"/>
  <c r="K71" i="1"/>
  <c r="J71" i="1"/>
  <c r="I71" i="1"/>
  <c r="M71" i="1" s="1"/>
  <c r="H71" i="1"/>
  <c r="K70" i="1"/>
  <c r="J70" i="1"/>
  <c r="I70" i="1"/>
  <c r="H70" i="1"/>
  <c r="K69" i="1"/>
  <c r="J69" i="1"/>
  <c r="I69" i="1"/>
  <c r="M69" i="1" s="1"/>
  <c r="H69" i="1"/>
  <c r="K68" i="1"/>
  <c r="J68" i="1"/>
  <c r="I68" i="1"/>
  <c r="H68" i="1"/>
  <c r="K67" i="1"/>
  <c r="J67" i="1"/>
  <c r="I67" i="1"/>
  <c r="M67" i="1" s="1"/>
  <c r="H67" i="1"/>
  <c r="K66" i="1"/>
  <c r="J66" i="1"/>
  <c r="I66" i="1"/>
  <c r="H66" i="1"/>
  <c r="K65" i="1"/>
  <c r="J65" i="1"/>
  <c r="I65" i="1"/>
  <c r="M65" i="1" s="1"/>
  <c r="H65" i="1"/>
  <c r="K64" i="1"/>
  <c r="J64" i="1"/>
  <c r="I64" i="1"/>
  <c r="H64" i="1"/>
  <c r="K63" i="1"/>
  <c r="J63" i="1"/>
  <c r="I63" i="1"/>
  <c r="M63" i="1" s="1"/>
  <c r="H63" i="1"/>
  <c r="K62" i="1"/>
  <c r="J62" i="1"/>
  <c r="I62" i="1"/>
  <c r="H62" i="1"/>
  <c r="K61" i="1"/>
  <c r="J61" i="1"/>
  <c r="I61" i="1"/>
  <c r="M61" i="1" s="1"/>
  <c r="H61" i="1"/>
  <c r="K60" i="1"/>
  <c r="J60" i="1"/>
  <c r="I60" i="1"/>
  <c r="H60" i="1"/>
  <c r="K59" i="1"/>
  <c r="J59" i="1"/>
  <c r="I59" i="1"/>
  <c r="M59" i="1" s="1"/>
  <c r="H59" i="1"/>
  <c r="K58" i="1"/>
  <c r="J58" i="1"/>
  <c r="I58" i="1"/>
  <c r="H58" i="1"/>
  <c r="K57" i="1"/>
  <c r="J57" i="1"/>
  <c r="I57" i="1"/>
  <c r="M57" i="1" s="1"/>
  <c r="H57" i="1"/>
  <c r="K56" i="1"/>
  <c r="J56" i="1"/>
  <c r="I56" i="1"/>
  <c r="H56" i="1"/>
  <c r="K55" i="1"/>
  <c r="J55" i="1"/>
  <c r="I55" i="1"/>
  <c r="M55" i="1" s="1"/>
  <c r="H55" i="1"/>
  <c r="K54" i="1"/>
  <c r="J54" i="1"/>
  <c r="I54" i="1"/>
  <c r="H54" i="1"/>
  <c r="K53" i="1"/>
  <c r="J53" i="1"/>
  <c r="I53" i="1"/>
  <c r="M53" i="1" s="1"/>
  <c r="H53" i="1"/>
  <c r="K52" i="1"/>
  <c r="J52" i="1"/>
  <c r="I52" i="1"/>
  <c r="H52" i="1"/>
  <c r="K51" i="1"/>
  <c r="J51" i="1"/>
  <c r="I51" i="1"/>
  <c r="M51" i="1" s="1"/>
  <c r="H51" i="1"/>
  <c r="K50" i="1"/>
  <c r="J50" i="1"/>
  <c r="I50" i="1"/>
  <c r="H50" i="1"/>
  <c r="K49" i="1"/>
  <c r="J49" i="1"/>
  <c r="I49" i="1"/>
  <c r="M49" i="1" s="1"/>
  <c r="H49" i="1"/>
  <c r="K48" i="1"/>
  <c r="J48" i="1"/>
  <c r="I48" i="1"/>
  <c r="H48" i="1"/>
  <c r="K47" i="1"/>
  <c r="J47" i="1"/>
  <c r="I47" i="1"/>
  <c r="M47" i="1" s="1"/>
  <c r="H47" i="1"/>
  <c r="K46" i="1"/>
  <c r="J46" i="1"/>
  <c r="I46" i="1"/>
  <c r="M46" i="1" s="1"/>
  <c r="H46" i="1"/>
  <c r="K45" i="1"/>
  <c r="J45" i="1"/>
  <c r="I45" i="1"/>
  <c r="M45" i="1" s="1"/>
  <c r="H45" i="1"/>
  <c r="K44" i="1"/>
  <c r="J44" i="1"/>
  <c r="I44" i="1"/>
  <c r="M44" i="1" s="1"/>
  <c r="H44" i="1"/>
  <c r="K43" i="1"/>
  <c r="J43" i="1"/>
  <c r="I43" i="1"/>
  <c r="M43" i="1" s="1"/>
  <c r="H43" i="1"/>
  <c r="K42" i="1"/>
  <c r="J42" i="1"/>
  <c r="I42" i="1"/>
  <c r="M42" i="1" s="1"/>
  <c r="H42" i="1"/>
  <c r="K41" i="1"/>
  <c r="J41" i="1"/>
  <c r="I41" i="1"/>
  <c r="M41" i="1" s="1"/>
  <c r="H41" i="1"/>
  <c r="K40" i="1"/>
  <c r="J40" i="1"/>
  <c r="I40" i="1"/>
  <c r="M40" i="1" s="1"/>
  <c r="H40" i="1"/>
  <c r="K39" i="1"/>
  <c r="J39" i="1"/>
  <c r="I39" i="1"/>
  <c r="M39" i="1" s="1"/>
  <c r="H39" i="1"/>
  <c r="K38" i="1"/>
  <c r="J38" i="1"/>
  <c r="I38" i="1"/>
  <c r="M38" i="1" s="1"/>
  <c r="H38" i="1"/>
  <c r="K37" i="1"/>
  <c r="J37" i="1"/>
  <c r="I37" i="1"/>
  <c r="M37" i="1" s="1"/>
  <c r="H37" i="1"/>
  <c r="K36" i="1"/>
  <c r="J36" i="1"/>
  <c r="I36" i="1"/>
  <c r="M36" i="1" s="1"/>
  <c r="H36" i="1"/>
  <c r="K35" i="1"/>
  <c r="J35" i="1"/>
  <c r="I35" i="1"/>
  <c r="M35" i="1" s="1"/>
  <c r="H35" i="1"/>
  <c r="K34" i="1"/>
  <c r="J34" i="1"/>
  <c r="I34" i="1"/>
  <c r="M34" i="1" s="1"/>
  <c r="H34" i="1"/>
  <c r="K33" i="1"/>
  <c r="J33" i="1"/>
  <c r="I33" i="1"/>
  <c r="M33" i="1" s="1"/>
  <c r="H33" i="1"/>
  <c r="K32" i="1"/>
  <c r="J32" i="1"/>
  <c r="I32" i="1"/>
  <c r="M32" i="1" s="1"/>
  <c r="H32" i="1"/>
  <c r="K31" i="1"/>
  <c r="J31" i="1"/>
  <c r="I31" i="1"/>
  <c r="M31" i="1" s="1"/>
  <c r="H31" i="1"/>
  <c r="K30" i="1"/>
  <c r="J30" i="1"/>
  <c r="I30" i="1"/>
  <c r="M30" i="1" s="1"/>
  <c r="H30" i="1"/>
  <c r="K29" i="1"/>
  <c r="J29" i="1"/>
  <c r="I29" i="1"/>
  <c r="M29" i="1" s="1"/>
  <c r="H29" i="1"/>
  <c r="K28" i="1"/>
  <c r="J28" i="1"/>
  <c r="I28" i="1"/>
  <c r="M28" i="1" s="1"/>
  <c r="H28" i="1"/>
  <c r="K27" i="1"/>
  <c r="J27" i="1"/>
  <c r="I27" i="1"/>
  <c r="M27" i="1" s="1"/>
  <c r="H27" i="1"/>
  <c r="K26" i="1"/>
  <c r="J26" i="1"/>
  <c r="I26" i="1"/>
  <c r="M26" i="1" s="1"/>
  <c r="H26" i="1"/>
  <c r="K25" i="1"/>
  <c r="J25" i="1"/>
  <c r="I25" i="1"/>
  <c r="M25" i="1" s="1"/>
  <c r="H25" i="1"/>
  <c r="K24" i="1"/>
  <c r="J24" i="1"/>
  <c r="I24" i="1"/>
  <c r="M24" i="1" s="1"/>
  <c r="H24" i="1"/>
  <c r="K23" i="1"/>
  <c r="J23" i="1"/>
  <c r="I23" i="1"/>
  <c r="M23" i="1" s="1"/>
  <c r="H23" i="1"/>
  <c r="K22" i="1"/>
  <c r="J22" i="1"/>
  <c r="I22" i="1"/>
  <c r="M22" i="1" s="1"/>
  <c r="H22" i="1"/>
  <c r="K21" i="1"/>
  <c r="J21" i="1"/>
  <c r="I21" i="1"/>
  <c r="M21" i="1" s="1"/>
  <c r="H21" i="1"/>
  <c r="K20" i="1"/>
  <c r="J20" i="1"/>
  <c r="I20" i="1"/>
  <c r="M20" i="1" s="1"/>
  <c r="H20" i="1"/>
  <c r="K19" i="1"/>
  <c r="J19" i="1"/>
  <c r="I19" i="1"/>
  <c r="M19" i="1" s="1"/>
  <c r="H19" i="1"/>
  <c r="K18" i="1"/>
  <c r="J18" i="1"/>
  <c r="I18" i="1"/>
  <c r="M18" i="1" s="1"/>
  <c r="H18" i="1"/>
  <c r="K17" i="1"/>
  <c r="J17" i="1"/>
  <c r="I17" i="1"/>
  <c r="M17" i="1" s="1"/>
  <c r="H17" i="1"/>
  <c r="K16" i="1"/>
  <c r="J16" i="1"/>
  <c r="I16" i="1"/>
  <c r="M16" i="1" s="1"/>
  <c r="H16" i="1"/>
  <c r="K15" i="1"/>
  <c r="J15" i="1"/>
  <c r="I15" i="1"/>
  <c r="M15" i="1" s="1"/>
  <c r="H15" i="1"/>
  <c r="K14" i="1"/>
  <c r="J14" i="1"/>
  <c r="I14" i="1"/>
  <c r="M14" i="1" s="1"/>
  <c r="H14" i="1"/>
  <c r="K13" i="1"/>
  <c r="J13" i="1"/>
  <c r="I13" i="1"/>
  <c r="M13" i="1" s="1"/>
  <c r="H13" i="1"/>
  <c r="K12" i="1"/>
  <c r="J12" i="1"/>
  <c r="I12" i="1"/>
  <c r="M12" i="1" s="1"/>
  <c r="H12" i="1"/>
  <c r="K11" i="1"/>
  <c r="J11" i="1"/>
  <c r="I11" i="1"/>
  <c r="M11" i="1" s="1"/>
  <c r="H11" i="1"/>
  <c r="K10" i="1"/>
  <c r="J10" i="1"/>
  <c r="I10" i="1"/>
  <c r="M10" i="1" s="1"/>
  <c r="H10" i="1"/>
  <c r="K9" i="1"/>
  <c r="J9" i="1"/>
  <c r="I9" i="1"/>
  <c r="M9" i="1" s="1"/>
  <c r="H9" i="1"/>
  <c r="L6" i="2"/>
  <c r="K8" i="1"/>
  <c r="J8" i="1"/>
  <c r="I8" i="1"/>
  <c r="M8" i="1" s="1"/>
  <c r="H8" i="1"/>
  <c r="K7" i="1"/>
  <c r="J7" i="1"/>
  <c r="J403" i="1" s="1"/>
  <c r="I7" i="1"/>
  <c r="H7" i="1"/>
  <c r="O14" i="1" l="1"/>
  <c r="O18" i="1"/>
  <c r="O22" i="1"/>
  <c r="O26" i="1"/>
  <c r="O30" i="1"/>
  <c r="O34" i="1"/>
  <c r="O38" i="1"/>
  <c r="O42" i="1"/>
  <c r="O46" i="1"/>
  <c r="O8" i="1"/>
  <c r="O11" i="1"/>
  <c r="O15" i="1"/>
  <c r="O19" i="1"/>
  <c r="O23" i="1"/>
  <c r="O27" i="1"/>
  <c r="O31" i="1"/>
  <c r="O35" i="1"/>
  <c r="O39" i="1"/>
  <c r="O43" i="1"/>
  <c r="O10" i="1"/>
  <c r="O12" i="1"/>
  <c r="O16" i="1"/>
  <c r="O20" i="1"/>
  <c r="O24" i="1"/>
  <c r="O28" i="1"/>
  <c r="O32" i="1"/>
  <c r="O36" i="1"/>
  <c r="O40" i="1"/>
  <c r="O44" i="1"/>
  <c r="O9" i="1"/>
  <c r="O13" i="1"/>
  <c r="O17" i="1"/>
  <c r="O21" i="1"/>
  <c r="O25" i="1"/>
  <c r="O29" i="1"/>
  <c r="O33" i="1"/>
  <c r="O37" i="1"/>
  <c r="O41" i="1"/>
  <c r="O45" i="1"/>
  <c r="M50" i="1"/>
  <c r="M54" i="1"/>
  <c r="M58" i="1"/>
  <c r="M62" i="1"/>
  <c r="M66" i="1"/>
  <c r="K403" i="1"/>
  <c r="O114" i="1"/>
  <c r="O118" i="1"/>
  <c r="O122" i="1"/>
  <c r="O49" i="1"/>
  <c r="O53" i="1"/>
  <c r="O57" i="1"/>
  <c r="O61" i="1"/>
  <c r="O67" i="1"/>
  <c r="O71" i="1"/>
  <c r="O75" i="1"/>
  <c r="O77" i="1"/>
  <c r="O81" i="1"/>
  <c r="O85" i="1"/>
  <c r="O87" i="1"/>
  <c r="O89" i="1"/>
  <c r="O91" i="1"/>
  <c r="O93" i="1"/>
  <c r="O95" i="1"/>
  <c r="O97" i="1"/>
  <c r="O99" i="1"/>
  <c r="O101" i="1"/>
  <c r="O103" i="1"/>
  <c r="O105" i="1"/>
  <c r="O107" i="1"/>
  <c r="O109" i="1"/>
  <c r="O111" i="1"/>
  <c r="O115" i="1"/>
  <c r="O119" i="1"/>
  <c r="O123" i="1"/>
  <c r="O47" i="1"/>
  <c r="O51" i="1"/>
  <c r="O55" i="1"/>
  <c r="O59" i="1"/>
  <c r="O63" i="1"/>
  <c r="O65" i="1"/>
  <c r="O69" i="1"/>
  <c r="O73" i="1"/>
  <c r="O79" i="1"/>
  <c r="O83" i="1"/>
  <c r="I403" i="1"/>
  <c r="M7" i="1"/>
  <c r="O112" i="1"/>
  <c r="O116" i="1"/>
  <c r="O120" i="1"/>
  <c r="O124" i="1"/>
  <c r="M48" i="1"/>
  <c r="M52" i="1"/>
  <c r="M56" i="1"/>
  <c r="M60" i="1"/>
  <c r="M64" i="1"/>
  <c r="M68" i="1"/>
  <c r="M70" i="1"/>
  <c r="M72" i="1"/>
  <c r="M74" i="1"/>
  <c r="M76" i="1"/>
  <c r="M78" i="1"/>
  <c r="M80" i="1"/>
  <c r="M82" i="1"/>
  <c r="M84" i="1"/>
  <c r="M86" i="1"/>
  <c r="M88" i="1"/>
  <c r="M90" i="1"/>
  <c r="M92" i="1"/>
  <c r="M94" i="1"/>
  <c r="M96" i="1"/>
  <c r="M98" i="1"/>
  <c r="M100" i="1"/>
  <c r="M102" i="1"/>
  <c r="M104" i="1"/>
  <c r="M106" i="1"/>
  <c r="M108" i="1"/>
  <c r="M110" i="1"/>
  <c r="O113" i="1"/>
  <c r="O117" i="1"/>
  <c r="O121" i="1"/>
  <c r="O149" i="1"/>
  <c r="O153" i="1"/>
  <c r="O157" i="1"/>
  <c r="O161" i="1"/>
  <c r="O165" i="1"/>
  <c r="O169" i="1"/>
  <c r="M126" i="1"/>
  <c r="M130" i="1"/>
  <c r="M134" i="1"/>
  <c r="M136" i="1"/>
  <c r="M138" i="1"/>
  <c r="M142" i="1"/>
  <c r="M146" i="1"/>
  <c r="M152" i="1"/>
  <c r="M160" i="1"/>
  <c r="O168" i="1"/>
  <c r="O174" i="1"/>
  <c r="O178" i="1"/>
  <c r="O182" i="1"/>
  <c r="O186" i="1"/>
  <c r="O190" i="1"/>
  <c r="O194" i="1"/>
  <c r="O198" i="1"/>
  <c r="O202" i="1"/>
  <c r="O206" i="1"/>
  <c r="O210" i="1"/>
  <c r="O214" i="1"/>
  <c r="O218" i="1"/>
  <c r="O222" i="1"/>
  <c r="O226" i="1"/>
  <c r="O230" i="1"/>
  <c r="O234" i="1"/>
  <c r="O125" i="1"/>
  <c r="O129" i="1"/>
  <c r="O133" i="1"/>
  <c r="O139" i="1"/>
  <c r="O143" i="1"/>
  <c r="O147" i="1"/>
  <c r="O150" i="1"/>
  <c r="O155" i="1"/>
  <c r="O158" i="1"/>
  <c r="O163" i="1"/>
  <c r="O166" i="1"/>
  <c r="O171" i="1"/>
  <c r="O175" i="1"/>
  <c r="O179" i="1"/>
  <c r="O183" i="1"/>
  <c r="O187" i="1"/>
  <c r="O191" i="1"/>
  <c r="O195" i="1"/>
  <c r="O199" i="1"/>
  <c r="O203" i="1"/>
  <c r="O207" i="1"/>
  <c r="O211" i="1"/>
  <c r="O215" i="1"/>
  <c r="O219" i="1"/>
  <c r="O223" i="1"/>
  <c r="O227" i="1"/>
  <c r="O231" i="1"/>
  <c r="O235" i="1"/>
  <c r="L403" i="1"/>
  <c r="P403" i="1"/>
  <c r="L5" i="2"/>
  <c r="M128" i="1"/>
  <c r="M132" i="1"/>
  <c r="M135" i="1"/>
  <c r="M137" i="1"/>
  <c r="M140" i="1"/>
  <c r="M144" i="1"/>
  <c r="M148" i="1"/>
  <c r="M156" i="1"/>
  <c r="O164" i="1"/>
  <c r="O172" i="1"/>
  <c r="O176" i="1"/>
  <c r="O180" i="1"/>
  <c r="O184" i="1"/>
  <c r="O188" i="1"/>
  <c r="O192" i="1"/>
  <c r="O196" i="1"/>
  <c r="O200" i="1"/>
  <c r="O204" i="1"/>
  <c r="O208" i="1"/>
  <c r="O212" i="1"/>
  <c r="O216" i="1"/>
  <c r="O220" i="1"/>
  <c r="O224" i="1"/>
  <c r="O228" i="1"/>
  <c r="O232" i="1"/>
  <c r="O236" i="1"/>
  <c r="M127" i="1"/>
  <c r="M131" i="1"/>
  <c r="O141" i="1"/>
  <c r="O145" i="1"/>
  <c r="M151" i="1"/>
  <c r="O154" i="1"/>
  <c r="M159" i="1"/>
  <c r="O162" i="1"/>
  <c r="M167" i="1"/>
  <c r="O170" i="1"/>
  <c r="O173" i="1"/>
  <c r="O177" i="1"/>
  <c r="O181" i="1"/>
  <c r="O185" i="1"/>
  <c r="O189" i="1"/>
  <c r="O193" i="1"/>
  <c r="O197" i="1"/>
  <c r="O201" i="1"/>
  <c r="O205" i="1"/>
  <c r="O209" i="1"/>
  <c r="O213" i="1"/>
  <c r="O217" i="1"/>
  <c r="O221" i="1"/>
  <c r="O225" i="1"/>
  <c r="O229" i="1"/>
  <c r="O233" i="1"/>
  <c r="O237" i="1"/>
  <c r="O239" i="1"/>
  <c r="O241" i="1"/>
  <c r="O243" i="1"/>
  <c r="O245" i="1"/>
  <c r="O247" i="1"/>
  <c r="O249" i="1"/>
  <c r="O251" i="1"/>
  <c r="O253" i="1"/>
  <c r="O255" i="1"/>
  <c r="O257" i="1"/>
  <c r="O259" i="1"/>
  <c r="O261" i="1"/>
  <c r="M263" i="1"/>
  <c r="O266" i="1"/>
  <c r="O270" i="1"/>
  <c r="O274" i="1"/>
  <c r="O278" i="1"/>
  <c r="O282" i="1"/>
  <c r="O286" i="1"/>
  <c r="O290" i="1"/>
  <c r="O294" i="1"/>
  <c r="O298" i="1"/>
  <c r="O302" i="1"/>
  <c r="O306" i="1"/>
  <c r="O309" i="1"/>
  <c r="O313" i="1"/>
  <c r="O267" i="1"/>
  <c r="O271" i="1"/>
  <c r="O275" i="1"/>
  <c r="O279" i="1"/>
  <c r="O283" i="1"/>
  <c r="O287" i="1"/>
  <c r="O291" i="1"/>
  <c r="O295" i="1"/>
  <c r="O299" i="1"/>
  <c r="O303" i="1"/>
  <c r="O310" i="1"/>
  <c r="O322" i="1"/>
  <c r="O326" i="1"/>
  <c r="O330" i="1"/>
  <c r="O334" i="1"/>
  <c r="O338" i="1"/>
  <c r="O342" i="1"/>
  <c r="O346" i="1"/>
  <c r="O350" i="1"/>
  <c r="O354" i="1"/>
  <c r="O358" i="1"/>
  <c r="O362" i="1"/>
  <c r="O366" i="1"/>
  <c r="O370" i="1"/>
  <c r="O374" i="1"/>
  <c r="O378" i="1"/>
  <c r="O382" i="1"/>
  <c r="O386" i="1"/>
  <c r="O390" i="1"/>
  <c r="O394" i="1"/>
  <c r="O398" i="1"/>
  <c r="O402" i="1"/>
  <c r="M238" i="1"/>
  <c r="M240" i="1"/>
  <c r="M242" i="1"/>
  <c r="M244" i="1"/>
  <c r="M246" i="1"/>
  <c r="M248" i="1"/>
  <c r="M250" i="1"/>
  <c r="M252" i="1"/>
  <c r="M254" i="1"/>
  <c r="M256" i="1"/>
  <c r="M258" i="1"/>
  <c r="M260" i="1"/>
  <c r="M262" i="1"/>
  <c r="O264" i="1"/>
  <c r="O268" i="1"/>
  <c r="O272" i="1"/>
  <c r="O276" i="1"/>
  <c r="O280" i="1"/>
  <c r="O284" i="1"/>
  <c r="O288" i="1"/>
  <c r="O292" i="1"/>
  <c r="O296" i="1"/>
  <c r="O300" i="1"/>
  <c r="O304" i="1"/>
  <c r="O307" i="1"/>
  <c r="O311" i="1"/>
  <c r="O265" i="1"/>
  <c r="O269" i="1"/>
  <c r="O273" i="1"/>
  <c r="O277" i="1"/>
  <c r="O281" i="1"/>
  <c r="O285" i="1"/>
  <c r="O289" i="1"/>
  <c r="O293" i="1"/>
  <c r="O297" i="1"/>
  <c r="O301" i="1"/>
  <c r="O305" i="1"/>
  <c r="O308" i="1"/>
  <c r="O312" i="1"/>
  <c r="O368" i="1"/>
  <c r="O372" i="1"/>
  <c r="O376" i="1"/>
  <c r="O380" i="1"/>
  <c r="O384" i="1"/>
  <c r="O388" i="1"/>
  <c r="O392" i="1"/>
  <c r="O396" i="1"/>
  <c r="O400" i="1"/>
  <c r="M316" i="1"/>
  <c r="M320" i="1"/>
  <c r="O323" i="1"/>
  <c r="O328" i="1"/>
  <c r="O331" i="1"/>
  <c r="O336" i="1"/>
  <c r="O339" i="1"/>
  <c r="O344" i="1"/>
  <c r="O347" i="1"/>
  <c r="O352" i="1"/>
  <c r="O355" i="1"/>
  <c r="O360" i="1"/>
  <c r="O363" i="1"/>
  <c r="O371" i="1"/>
  <c r="O379" i="1"/>
  <c r="O387" i="1"/>
  <c r="O395" i="1"/>
  <c r="M317" i="1"/>
  <c r="M321" i="1"/>
  <c r="M329" i="1"/>
  <c r="M337" i="1"/>
  <c r="M345" i="1"/>
  <c r="M353" i="1"/>
  <c r="M361" i="1"/>
  <c r="O369" i="1"/>
  <c r="O377" i="1"/>
  <c r="O385" i="1"/>
  <c r="O393" i="1"/>
  <c r="O401" i="1"/>
  <c r="O314" i="1"/>
  <c r="O318" i="1"/>
  <c r="M324" i="1"/>
  <c r="O327" i="1"/>
  <c r="M332" i="1"/>
  <c r="O335" i="1"/>
  <c r="M340" i="1"/>
  <c r="O343" i="1"/>
  <c r="M348" i="1"/>
  <c r="O351" i="1"/>
  <c r="M356" i="1"/>
  <c r="O359" i="1"/>
  <c r="M364" i="1"/>
  <c r="O367" i="1"/>
  <c r="O375" i="1"/>
  <c r="O383" i="1"/>
  <c r="O391" i="1"/>
  <c r="O399" i="1"/>
  <c r="O315" i="1"/>
  <c r="O319" i="1"/>
  <c r="O325" i="1"/>
  <c r="O333" i="1"/>
  <c r="O341" i="1"/>
  <c r="O349" i="1"/>
  <c r="O357" i="1"/>
  <c r="O365" i="1"/>
  <c r="O373" i="1"/>
  <c r="O381" i="1"/>
  <c r="O389" i="1"/>
  <c r="O397" i="1"/>
  <c r="K600" i="2"/>
  <c r="O332" i="1" l="1"/>
  <c r="O254" i="1"/>
  <c r="O238" i="1"/>
  <c r="O361" i="1"/>
  <c r="O329" i="1"/>
  <c r="O316" i="1"/>
  <c r="O260" i="1"/>
  <c r="O252" i="1"/>
  <c r="O244" i="1"/>
  <c r="O156" i="1"/>
  <c r="O137" i="1"/>
  <c r="O152" i="1"/>
  <c r="O136" i="1"/>
  <c r="O104" i="1"/>
  <c r="O96" i="1"/>
  <c r="O88" i="1"/>
  <c r="O80" i="1"/>
  <c r="O72" i="1"/>
  <c r="O60" i="1"/>
  <c r="M403" i="1"/>
  <c r="O7" i="1"/>
  <c r="O54" i="1"/>
  <c r="O348" i="1"/>
  <c r="O337" i="1"/>
  <c r="O320" i="1"/>
  <c r="O262" i="1"/>
  <c r="O246" i="1"/>
  <c r="O167" i="1"/>
  <c r="O151" i="1"/>
  <c r="O148" i="1"/>
  <c r="O135" i="1"/>
  <c r="O146" i="1"/>
  <c r="O134" i="1"/>
  <c r="O110" i="1"/>
  <c r="O102" i="1"/>
  <c r="O94" i="1"/>
  <c r="O86" i="1"/>
  <c r="O78" i="1"/>
  <c r="O70" i="1"/>
  <c r="O56" i="1"/>
  <c r="O66" i="1"/>
  <c r="O50" i="1"/>
  <c r="O356" i="1"/>
  <c r="O340" i="1"/>
  <c r="O324" i="1"/>
  <c r="O353" i="1"/>
  <c r="O321" i="1"/>
  <c r="O258" i="1"/>
  <c r="O250" i="1"/>
  <c r="O242" i="1"/>
  <c r="O345" i="1"/>
  <c r="O317" i="1"/>
  <c r="O256" i="1"/>
  <c r="O248" i="1"/>
  <c r="O240" i="1"/>
  <c r="O263" i="1"/>
  <c r="O131" i="1"/>
  <c r="O144" i="1"/>
  <c r="O132" i="1"/>
  <c r="O142" i="1"/>
  <c r="O130" i="1"/>
  <c r="O108" i="1"/>
  <c r="O100" i="1"/>
  <c r="O92" i="1"/>
  <c r="O84" i="1"/>
  <c r="O76" i="1"/>
  <c r="O68" i="1"/>
  <c r="O52" i="1"/>
  <c r="O62" i="1"/>
  <c r="O364" i="1"/>
  <c r="O159" i="1"/>
  <c r="O127" i="1"/>
  <c r="O140" i="1"/>
  <c r="O128" i="1"/>
  <c r="O160" i="1"/>
  <c r="O138" i="1"/>
  <c r="O126" i="1"/>
  <c r="O106" i="1"/>
  <c r="O98" i="1"/>
  <c r="O90" i="1"/>
  <c r="O82" i="1"/>
  <c r="O74" i="1"/>
  <c r="O64" i="1"/>
  <c r="O48" i="1"/>
  <c r="O58" i="1"/>
  <c r="N403" i="1" l="1"/>
  <c r="O403" i="1"/>
  <c r="O4" i="1" s="1"/>
</calcChain>
</file>

<file path=xl/sharedStrings.xml><?xml version="1.0" encoding="utf-8"?>
<sst xmlns="http://schemas.openxmlformats.org/spreadsheetml/2006/main" count="967" uniqueCount="418">
  <si>
    <t>بيـــــانــــــــات الاصنـــــاف بالمخازن</t>
  </si>
  <si>
    <t>م</t>
  </si>
  <si>
    <t>كود الصنف</t>
  </si>
  <si>
    <t>اسم الصنف</t>
  </si>
  <si>
    <t>الوحده</t>
  </si>
  <si>
    <t>نوع الصنف</t>
  </si>
  <si>
    <t>رصيد اول</t>
  </si>
  <si>
    <t>الحـركه</t>
  </si>
  <si>
    <t>رصـــيد اخر</t>
  </si>
  <si>
    <t>السعر الافتراضي</t>
  </si>
  <si>
    <t>الوارد</t>
  </si>
  <si>
    <t>المنصرف</t>
  </si>
  <si>
    <t>الكميه</t>
  </si>
  <si>
    <t>م.ت.الوحده</t>
  </si>
  <si>
    <t>القيمه</t>
  </si>
  <si>
    <t>شراء</t>
  </si>
  <si>
    <t>تصنيع</t>
  </si>
  <si>
    <t>بيع</t>
  </si>
  <si>
    <t xml:space="preserve">دقيق ش 50 ك </t>
  </si>
  <si>
    <t xml:space="preserve">كيلو </t>
  </si>
  <si>
    <t>ماده خام</t>
  </si>
  <si>
    <t>دقيق 5 نجوم</t>
  </si>
  <si>
    <t xml:space="preserve">نشا </t>
  </si>
  <si>
    <t>سكر خشن</t>
  </si>
  <si>
    <t>سكر بودرة</t>
  </si>
  <si>
    <t>سميد التيسير</t>
  </si>
  <si>
    <t>جوز هند خشن فيتنامي</t>
  </si>
  <si>
    <t>جوز هند ضفر</t>
  </si>
  <si>
    <t>جوز هند ناعم</t>
  </si>
  <si>
    <t>كريز</t>
  </si>
  <si>
    <t>كاكاو فاتح</t>
  </si>
  <si>
    <t xml:space="preserve">سمنة بلدي </t>
  </si>
  <si>
    <t>كاكاو غامق</t>
  </si>
  <si>
    <t xml:space="preserve">بندق </t>
  </si>
  <si>
    <t>سمنة اميرة</t>
  </si>
  <si>
    <t>سمنة بقري</t>
  </si>
  <si>
    <t>سمنة كريستال</t>
  </si>
  <si>
    <t>زيت جوز هند</t>
  </si>
  <si>
    <t xml:space="preserve">زيت </t>
  </si>
  <si>
    <t>زيت الاصيل</t>
  </si>
  <si>
    <t>زيت ندي16 كيلو</t>
  </si>
  <si>
    <t>زبدة مارجلين</t>
  </si>
  <si>
    <t>ذبدة فيرن</t>
  </si>
  <si>
    <t>سوداني ابيض</t>
  </si>
  <si>
    <t xml:space="preserve">سوداني </t>
  </si>
  <si>
    <t>سمسم</t>
  </si>
  <si>
    <t>زبيب</t>
  </si>
  <si>
    <t>بلح للينزا</t>
  </si>
  <si>
    <t>كنافة كاندي</t>
  </si>
  <si>
    <t>جلاش</t>
  </si>
  <si>
    <t>مانجو شرائح</t>
  </si>
  <si>
    <t>جبنة شلل</t>
  </si>
  <si>
    <t>جبنة عكاوي</t>
  </si>
  <si>
    <t>جبنة بريزيدون</t>
  </si>
  <si>
    <t>قشطة الشروق 3كيلو</t>
  </si>
  <si>
    <t>دكتور بيكر</t>
  </si>
  <si>
    <t xml:space="preserve">بيكنج بودر 50ظرف </t>
  </si>
  <si>
    <t>عدد</t>
  </si>
  <si>
    <t>فانيليا نصف ك</t>
  </si>
  <si>
    <t>ملح ليمون</t>
  </si>
  <si>
    <t xml:space="preserve">جرام </t>
  </si>
  <si>
    <t>رقاق</t>
  </si>
  <si>
    <t>مشبك</t>
  </si>
  <si>
    <t>خميرة طبيعية</t>
  </si>
  <si>
    <t>خميرة فورية</t>
  </si>
  <si>
    <t xml:space="preserve">اسباني ككاو غامق </t>
  </si>
  <si>
    <t>لوز</t>
  </si>
  <si>
    <t>كاجو</t>
  </si>
  <si>
    <t>عين جمل</t>
  </si>
  <si>
    <t>فستق</t>
  </si>
  <si>
    <t>لون احمر</t>
  </si>
  <si>
    <t>لون بني شيكولاته</t>
  </si>
  <si>
    <t>اسانس فراولة</t>
  </si>
  <si>
    <t>عسل كلوكوز</t>
  </si>
  <si>
    <t>جيلي شيكولاته</t>
  </si>
  <si>
    <t>جيلي فانيليا 4 ك</t>
  </si>
  <si>
    <t>جيلي شفاف 4 ك</t>
  </si>
  <si>
    <t>جيلي كراميل 4 ك</t>
  </si>
  <si>
    <t>جيلي ساخن 4 ك</t>
  </si>
  <si>
    <t xml:space="preserve">جيلي فراولة </t>
  </si>
  <si>
    <t>جيلي مانجا</t>
  </si>
  <si>
    <t>جيلي اناناس</t>
  </si>
  <si>
    <t>مربي مشمش</t>
  </si>
  <si>
    <t>مربي فراولة</t>
  </si>
  <si>
    <t>مربي حليب</t>
  </si>
  <si>
    <t>محسن بونو</t>
  </si>
  <si>
    <t>شيكولاته ابيض علب</t>
  </si>
  <si>
    <t xml:space="preserve">كرتونه </t>
  </si>
  <si>
    <t>شيكولاته ابيض قوالب 10 كجم</t>
  </si>
  <si>
    <t xml:space="preserve">شيكولاته بني قوالب  </t>
  </si>
  <si>
    <t xml:space="preserve">شيكولاته بني علب  </t>
  </si>
  <si>
    <t xml:space="preserve">كريم شانتيه </t>
  </si>
  <si>
    <t>كريمة شانتيه ريتش</t>
  </si>
  <si>
    <t>كريمة باستري</t>
  </si>
  <si>
    <t>كريم خام ش 25 ك</t>
  </si>
  <si>
    <t xml:space="preserve">كريم خام هايبر ش 25 ك </t>
  </si>
  <si>
    <t>كرسبي شيكولاته</t>
  </si>
  <si>
    <t>كرسبي الوان</t>
  </si>
  <si>
    <t xml:space="preserve">عجينة السكر </t>
  </si>
  <si>
    <t>جيلاتينة نباتية</t>
  </si>
  <si>
    <t>مسحوق شراب مانجو</t>
  </si>
  <si>
    <t>لبن بودرة</t>
  </si>
  <si>
    <t>سوداني</t>
  </si>
  <si>
    <t xml:space="preserve">حشوات مانجا </t>
  </si>
  <si>
    <t>حشوات فراولة</t>
  </si>
  <si>
    <t>حشوات توت احمر</t>
  </si>
  <si>
    <t>حشوات توت ازرق</t>
  </si>
  <si>
    <t>حشوات كريز</t>
  </si>
  <si>
    <t>اناناس كمبوت</t>
  </si>
  <si>
    <t xml:space="preserve">خوخ كمبوت </t>
  </si>
  <si>
    <t>نوتيلا</t>
  </si>
  <si>
    <t>هوبلا</t>
  </si>
  <si>
    <t>اوريو سليم</t>
  </si>
  <si>
    <t>كت كات</t>
  </si>
  <si>
    <t>بسكوت اولكر</t>
  </si>
  <si>
    <t>بسكوت سادة</t>
  </si>
  <si>
    <t>عجوة</t>
  </si>
  <si>
    <t>ملبن</t>
  </si>
  <si>
    <t>بسكوت ايس كريم</t>
  </si>
  <si>
    <t>علب ايس كريم صغيرة</t>
  </si>
  <si>
    <t>علب ايس كريم كبيرة</t>
  </si>
  <si>
    <t>خلة</t>
  </si>
  <si>
    <t>اكياس شفافة كبيرة</t>
  </si>
  <si>
    <t>اكياس قمامة</t>
  </si>
  <si>
    <t>اكياس صغيرة للكاكو</t>
  </si>
  <si>
    <t>اكياس بلاستيك للبيع</t>
  </si>
  <si>
    <t>كاساته كبيرة جاتوه</t>
  </si>
  <si>
    <t>كاساته وسط شرقي</t>
  </si>
  <si>
    <t>كاساته صغيرة شرقي</t>
  </si>
  <si>
    <t>كاساته مثلث</t>
  </si>
  <si>
    <t>مناديل بلاستيك كبيرة</t>
  </si>
  <si>
    <t>مناديل بلاستيك صغيرة</t>
  </si>
  <si>
    <t>علبة قشطوطه</t>
  </si>
  <si>
    <t>بكر استرتش</t>
  </si>
  <si>
    <t>لفه</t>
  </si>
  <si>
    <t>شنط تورته كبيرة</t>
  </si>
  <si>
    <t>شنط تورتة وسط</t>
  </si>
  <si>
    <t>شنط تورتة صغيرة</t>
  </si>
  <si>
    <t>علب تورتة كبيرة</t>
  </si>
  <si>
    <t>علب تورتة وسط</t>
  </si>
  <si>
    <t>علب تورتة صغيرة</t>
  </si>
  <si>
    <t>علب تورتة 30*40</t>
  </si>
  <si>
    <t>علب تورتة 40*40</t>
  </si>
  <si>
    <t>علب تورتة 40*60</t>
  </si>
  <si>
    <t>علب 2 دسته</t>
  </si>
  <si>
    <t>علب 1ونص دستة</t>
  </si>
  <si>
    <t>علب 1 دسته</t>
  </si>
  <si>
    <t>علب 9 قطعة</t>
  </si>
  <si>
    <t xml:space="preserve">علبة 6 قطعة </t>
  </si>
  <si>
    <t>عبة 4 قطعة</t>
  </si>
  <si>
    <t>علبة 2 قطعة</t>
  </si>
  <si>
    <t xml:space="preserve">طبق شرقي 2 كيلو </t>
  </si>
  <si>
    <t>طبق شرقي مدوركيلوونص</t>
  </si>
  <si>
    <t>طبق شرقي مربع كيلو ونص</t>
  </si>
  <si>
    <t>طبق شرقي 1 كيلو</t>
  </si>
  <si>
    <t>طبق شرقي نصف كيلو</t>
  </si>
  <si>
    <t>طبق شرقي ربع كيلو افراح</t>
  </si>
  <si>
    <t>غطا شرقي 2 كيلو</t>
  </si>
  <si>
    <t>غطا شرقي 1 ونص كيلو</t>
  </si>
  <si>
    <t>غطا شرقي 1 كيلو</t>
  </si>
  <si>
    <t>رول ورق كبير</t>
  </si>
  <si>
    <t>رول ورق صغير</t>
  </si>
  <si>
    <t>علب شرقي 2 كيلو</t>
  </si>
  <si>
    <t>علب شرقي 1 ونص كيلو</t>
  </si>
  <si>
    <t>علب شرقي 1 كيلو</t>
  </si>
  <si>
    <t xml:space="preserve">ورق سبونش </t>
  </si>
  <si>
    <t>شوك</t>
  </si>
  <si>
    <t>علب تشيز كيك</t>
  </si>
  <si>
    <t>علب مولتون كيك عاشر</t>
  </si>
  <si>
    <t>علب مولتن كيك عادية</t>
  </si>
  <si>
    <t>علب سباسيتو كبير</t>
  </si>
  <si>
    <t>علب سباسيتو صغير</t>
  </si>
  <si>
    <t>علبه كنافه مانجو</t>
  </si>
  <si>
    <t xml:space="preserve">طاجن فخار كبير </t>
  </si>
  <si>
    <t xml:space="preserve">طاجن فخار صغير </t>
  </si>
  <si>
    <t xml:space="preserve">شمس وقمر شرار </t>
  </si>
  <si>
    <t xml:space="preserve">شمع ماجيك كبير </t>
  </si>
  <si>
    <t>شمع ماجيك صغير</t>
  </si>
  <si>
    <t>افرع زينه</t>
  </si>
  <si>
    <t>افرع زينة هابي بيرث</t>
  </si>
  <si>
    <t>طراطير</t>
  </si>
  <si>
    <t>برانيط</t>
  </si>
  <si>
    <t>شمع نانسي كبير</t>
  </si>
  <si>
    <t xml:space="preserve">شمع نانسي وسط </t>
  </si>
  <si>
    <t>شمع نانسي صغير</t>
  </si>
  <si>
    <t>ثلج افراح</t>
  </si>
  <si>
    <t>صفافير</t>
  </si>
  <si>
    <t>اوشاش</t>
  </si>
  <si>
    <t>نص وش</t>
  </si>
  <si>
    <t>لزق صغيرسوليتب</t>
  </si>
  <si>
    <t>لزق كبير سوليتب</t>
  </si>
  <si>
    <t>ترنسفر جاتوه</t>
  </si>
  <si>
    <t>ترنسفير تورت</t>
  </si>
  <si>
    <t>ستان</t>
  </si>
  <si>
    <t>فاكيوم</t>
  </si>
  <si>
    <t>ورق طباعه تورت A4</t>
  </si>
  <si>
    <t>ورق طباعه تورت A3</t>
  </si>
  <si>
    <t xml:space="preserve">كرميلة قهوة </t>
  </si>
  <si>
    <t xml:space="preserve">علبه بيركس كبير </t>
  </si>
  <si>
    <t xml:space="preserve">علبة بيركس صغير </t>
  </si>
  <si>
    <t>بوكس مدلعة كبير</t>
  </si>
  <si>
    <t>بوكس مدلعة صغير</t>
  </si>
  <si>
    <t xml:space="preserve">علبة ترايفل </t>
  </si>
  <si>
    <t>علبة باباز</t>
  </si>
  <si>
    <t xml:space="preserve">بودرة لوز </t>
  </si>
  <si>
    <t xml:space="preserve">علبة ويفر </t>
  </si>
  <si>
    <t xml:space="preserve">ورق كاشير </t>
  </si>
  <si>
    <t xml:space="preserve">لوتس سليم </t>
  </si>
  <si>
    <t xml:space="preserve">بشر لوتس </t>
  </si>
  <si>
    <t>كيس</t>
  </si>
  <si>
    <t xml:space="preserve">بشر اوريو </t>
  </si>
  <si>
    <t xml:space="preserve">بشر زيد </t>
  </si>
  <si>
    <t xml:space="preserve">بسكويت اليت </t>
  </si>
  <si>
    <t>امبلجات</t>
  </si>
  <si>
    <t>امبلاج 2</t>
  </si>
  <si>
    <t>امبلاج 3</t>
  </si>
  <si>
    <t>امبلاج 4</t>
  </si>
  <si>
    <t>امبلاج 5</t>
  </si>
  <si>
    <t>امبلاج 6</t>
  </si>
  <si>
    <t>امبلاج 7</t>
  </si>
  <si>
    <t>كراميلة زبدة</t>
  </si>
  <si>
    <t>مناديل ورق</t>
  </si>
  <si>
    <t>(10)  'قاعدة تورته  40 × 60</t>
  </si>
  <si>
    <t xml:space="preserve">   (20)'قاعدة تورته  20 × 30</t>
  </si>
  <si>
    <t xml:space="preserve">  (12)'قاعدة تورته  25 × 25</t>
  </si>
  <si>
    <t xml:space="preserve">  (12)'قاعدة تورته  30 × 30</t>
  </si>
  <si>
    <t xml:space="preserve">  (12)'قاعدة تورته  30 × 40</t>
  </si>
  <si>
    <t xml:space="preserve">  (12)'قاعدة تورته  40 × 40</t>
  </si>
  <si>
    <t>قاعدة تورته 20</t>
  </si>
  <si>
    <t>قاعدة تورته 22</t>
  </si>
  <si>
    <t>قاعدة تورته 24</t>
  </si>
  <si>
    <t>قاعدة تورته 26</t>
  </si>
  <si>
    <t>قاعدة تورته 28</t>
  </si>
  <si>
    <t>قاعدة تورته 30</t>
  </si>
  <si>
    <t>قاعدة تورته 15</t>
  </si>
  <si>
    <t>قاعدة تورته باندا</t>
  </si>
  <si>
    <t>قلب كبير</t>
  </si>
  <si>
    <t>قلب وسط</t>
  </si>
  <si>
    <t>قلب صغير</t>
  </si>
  <si>
    <t xml:space="preserve">  قاعدة تورته  20 × 20</t>
  </si>
  <si>
    <t xml:space="preserve">  قاعدة تورته  بيضاوي</t>
  </si>
  <si>
    <t>كوب موس</t>
  </si>
  <si>
    <t xml:space="preserve">كريمة لباني اصفر </t>
  </si>
  <si>
    <t xml:space="preserve">كريمة لباني ازرق </t>
  </si>
  <si>
    <t xml:space="preserve">شيكولاته ابيض كراتين </t>
  </si>
  <si>
    <t xml:space="preserve">شيكولاته بني كراتين </t>
  </si>
  <si>
    <t>لبن طبيعي</t>
  </si>
  <si>
    <t xml:space="preserve">تفاح احمر </t>
  </si>
  <si>
    <t>تفاح اخضر</t>
  </si>
  <si>
    <t>كنتالوب</t>
  </si>
  <si>
    <t>كيوي</t>
  </si>
  <si>
    <t xml:space="preserve">فروله </t>
  </si>
  <si>
    <t>موز</t>
  </si>
  <si>
    <t>شيكولاته شيبسي</t>
  </si>
  <si>
    <t>زيت سندباد</t>
  </si>
  <si>
    <t>لوتس معجون</t>
  </si>
  <si>
    <t>بسبوسة سادة</t>
  </si>
  <si>
    <t>منتج تام</t>
  </si>
  <si>
    <t>بسبوسة سعودي</t>
  </si>
  <si>
    <t>بسبوسة بندق</t>
  </si>
  <si>
    <t xml:space="preserve">     بسبوسة جوزهند</t>
  </si>
  <si>
    <t>بسبوسه قشطة</t>
  </si>
  <si>
    <t>بسبوسه تركي</t>
  </si>
  <si>
    <t>كنافة سادة</t>
  </si>
  <si>
    <t>كنافة كريمة</t>
  </si>
  <si>
    <t>كنافة عثمانلي</t>
  </si>
  <si>
    <t>كنافة مانجو</t>
  </si>
  <si>
    <t>كنافة تقطيع عجوة</t>
  </si>
  <si>
    <t>كنافة كورنيه</t>
  </si>
  <si>
    <t>كنافة تقطيع سوداني</t>
  </si>
  <si>
    <t>كنافة اساور نوتلا</t>
  </si>
  <si>
    <t>كنافة بورمة سودانى</t>
  </si>
  <si>
    <t>جلاش كريمة سكينة</t>
  </si>
  <si>
    <t xml:space="preserve">جلاش اساور </t>
  </si>
  <si>
    <t>جلاش مكسرات</t>
  </si>
  <si>
    <t>جلاش شانتيه</t>
  </si>
  <si>
    <t>جلاش صوابع</t>
  </si>
  <si>
    <t>بقلاوة عش / مشط</t>
  </si>
  <si>
    <t>عزيزية</t>
  </si>
  <si>
    <t>مدلعة</t>
  </si>
  <si>
    <t>رواني</t>
  </si>
  <si>
    <t>لينزا</t>
  </si>
  <si>
    <t>بسيمة بندق</t>
  </si>
  <si>
    <t>عيون سادة</t>
  </si>
  <si>
    <t>عيون كريز</t>
  </si>
  <si>
    <t>رموش الست</t>
  </si>
  <si>
    <t>بلح الشام</t>
  </si>
  <si>
    <t>بلح الشام قشطة</t>
  </si>
  <si>
    <t>صوابع زينب</t>
  </si>
  <si>
    <t xml:space="preserve">         زلابية</t>
  </si>
  <si>
    <t>شكلمه</t>
  </si>
  <si>
    <t>مشبك سورى</t>
  </si>
  <si>
    <t>جاتوه لوكس</t>
  </si>
  <si>
    <t xml:space="preserve">جاتوه سوبرلوكس </t>
  </si>
  <si>
    <t xml:space="preserve">جاتوه اسبيشيال </t>
  </si>
  <si>
    <t>وايت شوكليت</t>
  </si>
  <si>
    <t>موس شيكولاته</t>
  </si>
  <si>
    <t>قهوه</t>
  </si>
  <si>
    <t>موس وايت</t>
  </si>
  <si>
    <t>موس لوتس</t>
  </si>
  <si>
    <t>اوريو</t>
  </si>
  <si>
    <t>مانجو</t>
  </si>
  <si>
    <t>بلاك سويسرى</t>
  </si>
  <si>
    <t>شوكليت فادج</t>
  </si>
  <si>
    <t>وايت فورست</t>
  </si>
  <si>
    <t>ريد فيلفت سكينة</t>
  </si>
  <si>
    <t>روشيه</t>
  </si>
  <si>
    <t>تشيز راسبيرى</t>
  </si>
  <si>
    <t>تشيز كراميل</t>
  </si>
  <si>
    <t>تشيز شوكلت</t>
  </si>
  <si>
    <t>مولتين كيك لوتس</t>
  </si>
  <si>
    <t>ديسباسيتو كبير</t>
  </si>
  <si>
    <t>ديسباسيتو صغير</t>
  </si>
  <si>
    <t>اكلير شوكليت</t>
  </si>
  <si>
    <t>اكلير كراميل</t>
  </si>
  <si>
    <t>اكلير كريمه</t>
  </si>
  <si>
    <t>تارت فاكهه</t>
  </si>
  <si>
    <t>تارت عين جمل</t>
  </si>
  <si>
    <t>تارت ملتيزر</t>
  </si>
  <si>
    <t>ميلفيه كراميل</t>
  </si>
  <si>
    <t>ميلفيه لوتس</t>
  </si>
  <si>
    <t>ميلفيه شيكولاته</t>
  </si>
  <si>
    <t>بلاك فورست  م٢٠</t>
  </si>
  <si>
    <t>وايت فورست  م22</t>
  </si>
  <si>
    <t>فاكهه م22</t>
  </si>
  <si>
    <t>مانجو م22</t>
  </si>
  <si>
    <t>شيكولاته م 22</t>
  </si>
  <si>
    <t>روشيه م22</t>
  </si>
  <si>
    <t xml:space="preserve">            لوتس ٢٠</t>
  </si>
  <si>
    <t>نوتيلا م22</t>
  </si>
  <si>
    <t>بيضاوي  نص ونص</t>
  </si>
  <si>
    <t>نص ش- نص ف م24</t>
  </si>
  <si>
    <t>نص روشيه -نص مانجوم26</t>
  </si>
  <si>
    <t xml:space="preserve">نص روشيه-نص مانجو </t>
  </si>
  <si>
    <t>25*25 فور سيزون</t>
  </si>
  <si>
    <t>قلب وسط  نص ونص</t>
  </si>
  <si>
    <t>20*20 نص ونص</t>
  </si>
  <si>
    <t>20*30 نص ونص</t>
  </si>
  <si>
    <t xml:space="preserve">  م28 مدور8 سيزون</t>
  </si>
  <si>
    <t>30*30 فور سيزون</t>
  </si>
  <si>
    <t xml:space="preserve">     بيضاوى صغير</t>
  </si>
  <si>
    <t>فادج مربه حليب</t>
  </si>
  <si>
    <t xml:space="preserve">        قشطوطة</t>
  </si>
  <si>
    <t xml:space="preserve">كنافه ماجو/ نوتلا </t>
  </si>
  <si>
    <t>طاجن نوتيلا .لوتس</t>
  </si>
  <si>
    <t>بروفيترول</t>
  </si>
  <si>
    <t>بوكس مدلعة</t>
  </si>
  <si>
    <t>بيتي فورابيض</t>
  </si>
  <si>
    <t xml:space="preserve">بيتي فورا شيكولاته </t>
  </si>
  <si>
    <t>بايركس صغير</t>
  </si>
  <si>
    <t xml:space="preserve">         فيتولا</t>
  </si>
  <si>
    <t>كب مشكل</t>
  </si>
  <si>
    <t xml:space="preserve">         مظبوطة</t>
  </si>
  <si>
    <t xml:space="preserve">    بوكس مدلعه</t>
  </si>
  <si>
    <t>ترايڤل</t>
  </si>
  <si>
    <t>غريبة</t>
  </si>
  <si>
    <t>سابليه</t>
  </si>
  <si>
    <t xml:space="preserve">بسكوت </t>
  </si>
  <si>
    <t>هريسه مكسرات</t>
  </si>
  <si>
    <t>كنافه بورمه بندق</t>
  </si>
  <si>
    <t xml:space="preserve">كنافه نابلسية </t>
  </si>
  <si>
    <t>باباز</t>
  </si>
  <si>
    <t xml:space="preserve">26ايت سيزون </t>
  </si>
  <si>
    <t>كنافه تقطيع</t>
  </si>
  <si>
    <t xml:space="preserve">امبلاج </t>
  </si>
  <si>
    <t>علبه مخبوزات</t>
  </si>
  <si>
    <t>فادج مثلث</t>
  </si>
  <si>
    <t xml:space="preserve">هرم كريمة </t>
  </si>
  <si>
    <t>هرم شيكولاته</t>
  </si>
  <si>
    <t>سويسرول كريمة</t>
  </si>
  <si>
    <t>سويسرول شيكولاته</t>
  </si>
  <si>
    <t>كب سوفت موس</t>
  </si>
  <si>
    <t>جلاش بقلاوه</t>
  </si>
  <si>
    <t>هليوم</t>
  </si>
  <si>
    <t xml:space="preserve">طربوش </t>
  </si>
  <si>
    <t>مدفع زينة</t>
  </si>
  <si>
    <t>شمع حروف</t>
  </si>
  <si>
    <t>افرع زينة</t>
  </si>
  <si>
    <t xml:space="preserve">ساروخ كبير </t>
  </si>
  <si>
    <t xml:space="preserve">ساروخ صغير </t>
  </si>
  <si>
    <t xml:space="preserve">شمع شرار </t>
  </si>
  <si>
    <t>بالون</t>
  </si>
  <si>
    <t xml:space="preserve">ماجيك كبير </t>
  </si>
  <si>
    <t xml:space="preserve">ماجيك صغير </t>
  </si>
  <si>
    <t xml:space="preserve">ستارة </t>
  </si>
  <si>
    <t xml:space="preserve">صفارة </t>
  </si>
  <si>
    <t xml:space="preserve">وش </t>
  </si>
  <si>
    <t xml:space="preserve">ثلج افراح </t>
  </si>
  <si>
    <t>بيتي فور جلاس</t>
  </si>
  <si>
    <t>بيتي فور</t>
  </si>
  <si>
    <t>بسكويت الشاور</t>
  </si>
  <si>
    <t>كعك ساده</t>
  </si>
  <si>
    <t>بيتي فور مكسرات</t>
  </si>
  <si>
    <t xml:space="preserve">قريبه </t>
  </si>
  <si>
    <t xml:space="preserve">كوفرتينا صوابع </t>
  </si>
  <si>
    <t>كراميل قهوه</t>
  </si>
  <si>
    <t>كراميل زبدة</t>
  </si>
  <si>
    <t xml:space="preserve">توفي </t>
  </si>
  <si>
    <t>ليبورا شيكولاته</t>
  </si>
  <si>
    <t>علبه شيكولاته</t>
  </si>
  <si>
    <t xml:space="preserve">سولي بسكويت </t>
  </si>
  <si>
    <t>جامي حليب</t>
  </si>
  <si>
    <t>هليوم هابي</t>
  </si>
  <si>
    <t>شمع نايس</t>
  </si>
  <si>
    <t>بسكوت نشادر ابيض</t>
  </si>
  <si>
    <t>بسكوت نشادر شيكولاته</t>
  </si>
  <si>
    <t>بيض</t>
  </si>
  <si>
    <t xml:space="preserve">فواتيـــــــــر المشــــتريات </t>
  </si>
  <si>
    <t>التاريخ</t>
  </si>
  <si>
    <t>كود المورد</t>
  </si>
  <si>
    <t>اسم المورد</t>
  </si>
  <si>
    <t>رقم الفاتوره</t>
  </si>
  <si>
    <t>نوع المنتج</t>
  </si>
  <si>
    <t>سعر الشراء</t>
  </si>
  <si>
    <t>اجمالي القيمه</t>
  </si>
  <si>
    <t>السعر الافتراض</t>
  </si>
  <si>
    <t>16/1/2024</t>
  </si>
  <si>
    <t>سعر الوحده طبقا لاخر سعر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</si>
</sst>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_-* #,##0.00\-;_-* &quot;-&quot;??_-;_-@_-"/>
    <numFmt numFmtId="164" formatCode="_-* #,##0.000_-;_-* #,##0.000\-;_-* &quot;-&quot;??_-;_-@_-"/>
    <numFmt numFmtId="165" formatCode="0.000"/>
  </numFmts>
  <fonts count="7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2"/>
      <color theme="1"/>
      <name val="Arial"/>
      <family val="2"/>
      <scheme val="minor"/>
    </font>
    <font>
      <b/>
      <sz val="14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4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</fills>
  <borders count="19">
    <border>
      <left/>
      <right/>
      <top/>
      <bottom/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/>
      <right/>
      <top style="thin">
        <color theme="1" tint="0.499984740745262"/>
      </top>
      <bottom/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/>
      <right/>
      <top/>
      <bottom style="thin">
        <color theme="1" tint="0.499984740745262"/>
      </bottom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indexed="64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hair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hair">
        <color theme="1" tint="0.499984740745262"/>
      </top>
      <bottom style="hair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hair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hair">
        <color theme="1" tint="0.499984740745262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4">
    <xf numFmtId="0" fontId="0" fillId="0" borderId="0" xfId="0"/>
    <xf numFmtId="0" fontId="2" fillId="0" borderId="0" xfId="0" applyFont="1" applyAlignment="1" applyProtection="1">
      <alignment horizontal="center" vertical="center"/>
      <protection locked="0"/>
    </xf>
    <xf numFmtId="43" fontId="2" fillId="0" borderId="0" xfId="1" applyFont="1" applyAlignment="1" applyProtection="1">
      <alignment horizontal="center" vertical="center"/>
      <protection locked="0"/>
    </xf>
    <xf numFmtId="0" fontId="2" fillId="0" borderId="0" xfId="1" applyNumberFormat="1" applyFont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hidden="1"/>
    </xf>
    <xf numFmtId="0" fontId="3" fillId="2" borderId="2" xfId="0" applyFont="1" applyFill="1" applyBorder="1" applyAlignment="1" applyProtection="1">
      <alignment horizontal="center" vertical="center"/>
      <protection hidden="1"/>
    </xf>
    <xf numFmtId="0" fontId="3" fillId="2" borderId="3" xfId="0" applyFont="1" applyFill="1" applyBorder="1" applyAlignment="1" applyProtection="1">
      <alignment horizontal="center" vertical="center"/>
      <protection hidden="1"/>
    </xf>
    <xf numFmtId="0" fontId="2" fillId="0" borderId="0" xfId="0" applyFont="1" applyAlignment="1" applyProtection="1">
      <alignment horizontal="center" vertical="center"/>
      <protection hidden="1"/>
    </xf>
    <xf numFmtId="43" fontId="2" fillId="0" borderId="0" xfId="1" applyFont="1" applyAlignment="1" applyProtection="1">
      <alignment horizontal="center" vertical="center"/>
      <protection hidden="1"/>
    </xf>
    <xf numFmtId="0" fontId="2" fillId="0" borderId="0" xfId="1" applyNumberFormat="1" applyFont="1" applyAlignment="1" applyProtection="1">
      <alignment horizontal="center" vertical="center"/>
      <protection hidden="1"/>
    </xf>
    <xf numFmtId="0" fontId="4" fillId="2" borderId="4" xfId="0" applyFont="1" applyFill="1" applyBorder="1" applyAlignment="1" applyProtection="1">
      <alignment horizontal="center" vertical="center"/>
      <protection hidden="1"/>
    </xf>
    <xf numFmtId="0" fontId="4" fillId="2" borderId="5" xfId="0" applyFont="1" applyFill="1" applyBorder="1" applyAlignment="1" applyProtection="1">
      <alignment horizontal="center" vertical="center"/>
      <protection hidden="1"/>
    </xf>
    <xf numFmtId="0" fontId="4" fillId="2" borderId="6" xfId="0" applyFont="1" applyFill="1" applyBorder="1" applyAlignment="1" applyProtection="1">
      <alignment horizontal="center" vertical="center"/>
      <protection hidden="1"/>
    </xf>
    <xf numFmtId="0" fontId="4" fillId="2" borderId="7" xfId="0" applyFont="1" applyFill="1" applyBorder="1" applyAlignment="1" applyProtection="1">
      <alignment horizontal="center" vertical="center"/>
      <protection hidden="1"/>
    </xf>
    <xf numFmtId="0" fontId="4" fillId="2" borderId="1" xfId="0" applyFont="1" applyFill="1" applyBorder="1" applyAlignment="1" applyProtection="1">
      <alignment horizontal="center" vertical="center"/>
      <protection hidden="1"/>
    </xf>
    <xf numFmtId="0" fontId="4" fillId="2" borderId="2" xfId="0" applyFont="1" applyFill="1" applyBorder="1" applyAlignment="1" applyProtection="1">
      <alignment horizontal="center" vertical="center"/>
      <protection hidden="1"/>
    </xf>
    <xf numFmtId="0" fontId="4" fillId="2" borderId="8" xfId="0" quotePrefix="1" applyFont="1" applyFill="1" applyBorder="1" applyAlignment="1" applyProtection="1">
      <alignment horizontal="center" vertical="center"/>
      <protection hidden="1"/>
    </xf>
    <xf numFmtId="164" fontId="4" fillId="2" borderId="9" xfId="0" applyNumberFormat="1" applyFont="1" applyFill="1" applyBorder="1" applyAlignment="1" applyProtection="1">
      <alignment vertical="center"/>
      <protection hidden="1"/>
    </xf>
    <xf numFmtId="43" fontId="4" fillId="2" borderId="5" xfId="1" applyFont="1" applyFill="1" applyBorder="1" applyAlignment="1" applyProtection="1">
      <alignment horizontal="center" vertical="center"/>
      <protection hidden="1"/>
    </xf>
    <xf numFmtId="43" fontId="4" fillId="2" borderId="7" xfId="1" applyFont="1" applyFill="1" applyBorder="1" applyAlignment="1" applyProtection="1">
      <alignment horizontal="center" vertical="center"/>
      <protection hidden="1"/>
    </xf>
    <xf numFmtId="0" fontId="4" fillId="2" borderId="10" xfId="0" applyFont="1" applyFill="1" applyBorder="1" applyAlignment="1" applyProtection="1">
      <alignment horizontal="center" vertical="center"/>
      <protection hidden="1"/>
    </xf>
    <xf numFmtId="0" fontId="4" fillId="2" borderId="11" xfId="0" applyFont="1" applyFill="1" applyBorder="1" applyAlignment="1" applyProtection="1">
      <alignment horizontal="center" vertical="center"/>
      <protection hidden="1"/>
    </xf>
    <xf numFmtId="0" fontId="4" fillId="2" borderId="12" xfId="0" applyFont="1" applyFill="1" applyBorder="1" applyAlignment="1" applyProtection="1">
      <alignment horizontal="center" vertical="center"/>
      <protection hidden="1"/>
    </xf>
    <xf numFmtId="164" fontId="4" fillId="2" borderId="13" xfId="0" applyNumberFormat="1" applyFont="1" applyFill="1" applyBorder="1" applyAlignment="1" applyProtection="1">
      <alignment vertical="center"/>
      <protection hidden="1"/>
    </xf>
    <xf numFmtId="43" fontId="4" fillId="2" borderId="10" xfId="1" applyFont="1" applyFill="1" applyBorder="1" applyAlignment="1" applyProtection="1">
      <alignment horizontal="center" vertical="center"/>
      <protection hidden="1"/>
    </xf>
    <xf numFmtId="43" fontId="4" fillId="2" borderId="12" xfId="1" applyFont="1" applyFill="1" applyBorder="1" applyAlignment="1" applyProtection="1">
      <alignment horizontal="center" vertical="center"/>
      <protection hidden="1"/>
    </xf>
    <xf numFmtId="0" fontId="4" fillId="2" borderId="4" xfId="0" applyFont="1" applyFill="1" applyBorder="1" applyAlignment="1" applyProtection="1">
      <alignment horizontal="center" vertical="center"/>
      <protection hidden="1"/>
    </xf>
    <xf numFmtId="43" fontId="4" fillId="2" borderId="4" xfId="1" applyFont="1" applyFill="1" applyBorder="1" applyAlignment="1" applyProtection="1">
      <alignment horizontal="center" vertical="center"/>
      <protection hidden="1"/>
    </xf>
    <xf numFmtId="0" fontId="5" fillId="2" borderId="4" xfId="1" applyNumberFormat="1" applyFont="1" applyFill="1" applyBorder="1" applyAlignment="1" applyProtection="1">
      <alignment horizontal="center" vertical="center"/>
      <protection hidden="1"/>
    </xf>
    <xf numFmtId="0" fontId="5" fillId="2" borderId="4" xfId="0" applyFont="1" applyFill="1" applyBorder="1" applyAlignment="1" applyProtection="1">
      <alignment horizontal="center" vertical="center"/>
      <protection hidden="1"/>
    </xf>
    <xf numFmtId="0" fontId="4" fillId="2" borderId="14" xfId="0" applyFont="1" applyFill="1" applyBorder="1" applyAlignment="1" applyProtection="1">
      <alignment horizontal="center" vertical="center"/>
      <protection hidden="1"/>
    </xf>
    <xf numFmtId="0" fontId="2" fillId="0" borderId="15" xfId="0" applyFont="1" applyFill="1" applyBorder="1" applyAlignment="1" applyProtection="1">
      <alignment horizontal="center" vertical="center"/>
      <protection locked="0"/>
    </xf>
    <xf numFmtId="43" fontId="2" fillId="0" borderId="15" xfId="1" applyFont="1" applyFill="1" applyBorder="1" applyAlignment="1" applyProtection="1">
      <alignment horizontal="center" vertical="center"/>
      <protection locked="0"/>
    </xf>
    <xf numFmtId="43" fontId="2" fillId="0" borderId="15" xfId="1" applyFont="1" applyFill="1" applyBorder="1" applyAlignment="1" applyProtection="1">
      <alignment horizontal="center" vertical="center"/>
      <protection hidden="1"/>
    </xf>
    <xf numFmtId="0" fontId="2" fillId="0" borderId="15" xfId="1" applyNumberFormat="1" applyFont="1" applyFill="1" applyBorder="1" applyAlignment="1" applyProtection="1">
      <alignment horizontal="center" vertical="center"/>
      <protection hidden="1"/>
    </xf>
    <xf numFmtId="0" fontId="2" fillId="0" borderId="15" xfId="0" applyFont="1" applyFill="1" applyBorder="1" applyAlignment="1" applyProtection="1">
      <alignment horizontal="center" vertical="center"/>
      <protection hidden="1"/>
    </xf>
    <xf numFmtId="43" fontId="2" fillId="0" borderId="15" xfId="1" applyFont="1" applyBorder="1" applyAlignment="1" applyProtection="1">
      <alignment horizontal="center" vertical="center"/>
      <protection locked="0"/>
    </xf>
    <xf numFmtId="0" fontId="2" fillId="0" borderId="16" xfId="0" applyFont="1" applyFill="1" applyBorder="1" applyAlignment="1" applyProtection="1">
      <alignment horizontal="center" vertical="center"/>
      <protection locked="0"/>
    </xf>
    <xf numFmtId="43" fontId="2" fillId="0" borderId="16" xfId="1" applyFont="1" applyFill="1" applyBorder="1" applyAlignment="1" applyProtection="1">
      <alignment horizontal="center" vertical="center"/>
      <protection locked="0"/>
    </xf>
    <xf numFmtId="43" fontId="2" fillId="0" borderId="16" xfId="1" applyFont="1" applyFill="1" applyBorder="1" applyAlignment="1" applyProtection="1">
      <alignment horizontal="center" vertical="center"/>
      <protection hidden="1"/>
    </xf>
    <xf numFmtId="43" fontId="2" fillId="0" borderId="16" xfId="1" applyFont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 applyProtection="1">
      <alignment horizontal="center" vertical="center"/>
      <protection hidden="1"/>
    </xf>
    <xf numFmtId="43" fontId="2" fillId="2" borderId="4" xfId="1" applyFont="1" applyFill="1" applyBorder="1" applyAlignment="1" applyProtection="1">
      <alignment horizontal="center" vertical="center"/>
      <protection locked="0"/>
    </xf>
    <xf numFmtId="43" fontId="2" fillId="2" borderId="4" xfId="1" applyFont="1" applyFill="1" applyBorder="1" applyAlignment="1" applyProtection="1">
      <alignment horizontal="center" vertical="center"/>
      <protection hidden="1"/>
    </xf>
    <xf numFmtId="0" fontId="2" fillId="2" borderId="4" xfId="1" applyNumberFormat="1" applyFont="1" applyFill="1" applyBorder="1" applyAlignment="1" applyProtection="1">
      <alignment horizontal="center" vertical="center"/>
      <protection hidden="1"/>
    </xf>
    <xf numFmtId="165" fontId="2" fillId="2" borderId="4" xfId="1" applyNumberFormat="1" applyFont="1" applyFill="1" applyBorder="1" applyAlignment="1" applyProtection="1">
      <alignment horizontal="center" vertical="center"/>
      <protection hidden="1"/>
    </xf>
    <xf numFmtId="14" fontId="0" fillId="0" borderId="0" xfId="0" applyNumberFormat="1" applyAlignment="1" applyProtection="1">
      <alignment horizontal="center" vertical="center"/>
      <protection hidden="1"/>
    </xf>
    <xf numFmtId="0" fontId="0" fillId="0" borderId="0" xfId="0" applyNumberFormat="1" applyAlignment="1" applyProtection="1">
      <alignment horizontal="center" vertical="center"/>
      <protection hidden="1"/>
    </xf>
    <xf numFmtId="0" fontId="0" fillId="0" borderId="0" xfId="0" applyAlignment="1" applyProtection="1">
      <alignment horizontal="center" vertical="center"/>
      <protection hidden="1"/>
    </xf>
    <xf numFmtId="43" fontId="0" fillId="0" borderId="0" xfId="1" applyFont="1" applyAlignment="1" applyProtection="1">
      <alignment horizontal="center" vertical="center"/>
      <protection hidden="1"/>
    </xf>
    <xf numFmtId="0" fontId="0" fillId="0" borderId="0" xfId="0" applyAlignment="1" applyProtection="1">
      <alignment horizontal="center" vertical="center"/>
      <protection locked="0"/>
    </xf>
    <xf numFmtId="14" fontId="6" fillId="2" borderId="1" xfId="0" applyNumberFormat="1" applyFont="1" applyFill="1" applyBorder="1" applyAlignment="1" applyProtection="1">
      <alignment horizontal="center" vertical="center"/>
      <protection hidden="1"/>
    </xf>
    <xf numFmtId="14" fontId="6" fillId="2" borderId="2" xfId="0" applyNumberFormat="1" applyFont="1" applyFill="1" applyBorder="1" applyAlignment="1" applyProtection="1">
      <alignment horizontal="center" vertical="center"/>
      <protection hidden="1"/>
    </xf>
    <xf numFmtId="14" fontId="6" fillId="2" borderId="3" xfId="0" applyNumberFormat="1" applyFont="1" applyFill="1" applyBorder="1" applyAlignment="1" applyProtection="1">
      <alignment horizontal="center" vertical="center"/>
      <protection hidden="1"/>
    </xf>
    <xf numFmtId="14" fontId="5" fillId="2" borderId="4" xfId="0" applyNumberFormat="1" applyFont="1" applyFill="1" applyBorder="1" applyAlignment="1" applyProtection="1">
      <alignment horizontal="center" vertical="center"/>
      <protection hidden="1"/>
    </xf>
    <xf numFmtId="0" fontId="5" fillId="2" borderId="4" xfId="0" applyNumberFormat="1" applyFont="1" applyFill="1" applyBorder="1" applyAlignment="1" applyProtection="1">
      <alignment horizontal="center" vertical="center"/>
      <protection hidden="1"/>
    </xf>
    <xf numFmtId="43" fontId="5" fillId="2" borderId="4" xfId="1" applyFont="1" applyFill="1" applyBorder="1" applyAlignment="1" applyProtection="1">
      <alignment horizontal="center" vertical="center"/>
      <protection hidden="1"/>
    </xf>
    <xf numFmtId="14" fontId="0" fillId="0" borderId="17" xfId="0" applyNumberFormat="1" applyFill="1" applyBorder="1" applyAlignment="1" applyProtection="1">
      <alignment horizontal="center" vertical="center"/>
      <protection locked="0"/>
    </xf>
    <xf numFmtId="0" fontId="0" fillId="0" borderId="17" xfId="0" applyNumberFormat="1" applyFill="1" applyBorder="1" applyAlignment="1" applyProtection="1">
      <alignment horizontal="center" vertical="center"/>
      <protection locked="0"/>
    </xf>
    <xf numFmtId="0" fontId="0" fillId="0" borderId="17" xfId="0" applyFill="1" applyBorder="1" applyAlignment="1" applyProtection="1">
      <alignment horizontal="center" vertical="center"/>
      <protection hidden="1"/>
    </xf>
    <xf numFmtId="0" fontId="0" fillId="0" borderId="17" xfId="0" applyFill="1" applyBorder="1" applyAlignment="1" applyProtection="1">
      <alignment horizontal="center" vertical="center"/>
      <protection locked="0"/>
    </xf>
    <xf numFmtId="43" fontId="0" fillId="0" borderId="17" xfId="1" applyFont="1" applyFill="1" applyBorder="1" applyAlignment="1" applyProtection="1">
      <alignment horizontal="center" vertical="center"/>
      <protection locked="0"/>
    </xf>
    <xf numFmtId="43" fontId="0" fillId="0" borderId="17" xfId="1" applyFont="1" applyFill="1" applyBorder="1" applyAlignment="1" applyProtection="1">
      <alignment horizontal="center" vertical="center"/>
      <protection hidden="1"/>
    </xf>
    <xf numFmtId="43" fontId="0" fillId="0" borderId="16" xfId="1" applyFont="1" applyFill="1" applyBorder="1" applyAlignment="1" applyProtection="1">
      <alignment horizontal="center" vertical="center"/>
      <protection hidden="1"/>
    </xf>
    <xf numFmtId="14" fontId="0" fillId="0" borderId="16" xfId="0" applyNumberFormat="1" applyFill="1" applyBorder="1" applyAlignment="1" applyProtection="1">
      <alignment horizontal="center" vertical="center"/>
      <protection locked="0"/>
    </xf>
    <xf numFmtId="0" fontId="0" fillId="0" borderId="16" xfId="0" applyFill="1" applyBorder="1" applyAlignment="1" applyProtection="1">
      <alignment horizontal="center" vertical="center"/>
      <protection hidden="1"/>
    </xf>
    <xf numFmtId="0" fontId="0" fillId="0" borderId="16" xfId="0" applyFill="1" applyBorder="1" applyAlignment="1" applyProtection="1">
      <alignment horizontal="center" vertical="center"/>
      <protection locked="0"/>
    </xf>
    <xf numFmtId="43" fontId="0" fillId="0" borderId="16" xfId="1" applyFont="1" applyFill="1" applyBorder="1" applyAlignment="1" applyProtection="1">
      <alignment horizontal="center" vertical="center"/>
      <protection locked="0"/>
    </xf>
    <xf numFmtId="14" fontId="0" fillId="0" borderId="18" xfId="0" applyNumberFormat="1" applyFill="1" applyBorder="1" applyAlignment="1" applyProtection="1">
      <alignment horizontal="center" vertical="center"/>
      <protection locked="0"/>
    </xf>
    <xf numFmtId="0" fontId="0" fillId="0" borderId="18" xfId="0" applyFill="1" applyBorder="1" applyAlignment="1" applyProtection="1">
      <alignment horizontal="center" vertical="center"/>
      <protection hidden="1"/>
    </xf>
    <xf numFmtId="0" fontId="0" fillId="0" borderId="18" xfId="0" applyFill="1" applyBorder="1" applyAlignment="1" applyProtection="1">
      <alignment horizontal="center" vertical="center"/>
      <protection locked="0"/>
    </xf>
    <xf numFmtId="43" fontId="0" fillId="0" borderId="18" xfId="1" applyFont="1" applyFill="1" applyBorder="1" applyAlignment="1" applyProtection="1">
      <alignment horizontal="center" vertical="center"/>
      <protection locked="0"/>
    </xf>
    <xf numFmtId="43" fontId="0" fillId="0" borderId="18" xfId="1" applyFont="1" applyFill="1" applyBorder="1" applyAlignment="1" applyProtection="1">
      <alignment horizontal="center" vertical="center"/>
      <protection hidden="1"/>
    </xf>
    <xf numFmtId="1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hidden="1"/>
    </xf>
    <xf numFmtId="0" fontId="0" fillId="2" borderId="4" xfId="0" applyFill="1" applyBorder="1" applyAlignment="1" applyProtection="1">
      <alignment horizontal="center" vertical="center"/>
      <protection locked="0"/>
    </xf>
    <xf numFmtId="43" fontId="0" fillId="2" borderId="4" xfId="1" applyFont="1" applyFill="1" applyBorder="1" applyAlignment="1" applyProtection="1">
      <alignment horizontal="center" vertical="center"/>
      <protection hidden="1"/>
    </xf>
    <xf numFmtId="43" fontId="0" fillId="2" borderId="4" xfId="1" applyFont="1" applyFill="1" applyBorder="1" applyAlignment="1" applyProtection="1">
      <alignment horizontal="center" vertical="center"/>
      <protection locked="0"/>
    </xf>
    <xf numFmtId="14" fontId="0" fillId="0" borderId="0" xfId="0" applyNumberFormat="1" applyAlignment="1" applyProtection="1">
      <alignment horizontal="center" vertical="center"/>
      <protection locked="0"/>
    </xf>
    <xf numFmtId="0" fontId="0" fillId="0" borderId="0" xfId="0" applyNumberFormat="1" applyAlignment="1" applyProtection="1">
      <alignment horizontal="center" vertical="center"/>
      <protection locked="0"/>
    </xf>
    <xf numFmtId="43" fontId="0" fillId="0" borderId="0" xfId="1" applyFont="1" applyAlignment="1" applyProtection="1">
      <alignment horizontal="center" vertical="center"/>
      <protection locked="0"/>
    </xf>
    <xf numFmtId="43" fontId="4" fillId="3" borderId="14" xfId="1" applyFont="1" applyFill="1" applyBorder="1" applyAlignment="1" applyProtection="1">
      <alignment horizontal="center" vertical="center"/>
      <protection hidden="1"/>
    </xf>
  </cellXfs>
  <cellStyles count="2">
    <cellStyle name="Comma" xfId="1" builtinId="3"/>
    <cellStyle name="Normal" xfId="0" builtinId="0"/>
  </cellStyles>
  <dxfs count="6"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3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2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#'&#1575;&#1604;&#1589;&#1601;&#1581;&#1607; &#1575;&#1604;&#1585;&#1574;&#1610;&#1587;&#1610;&#1607;'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'&#1575;&#1604;&#1589;&#1601;&#1581;&#1607; &#1575;&#1604;&#1585;&#1574;&#1610;&#1587;&#1610;&#1607;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486172</xdr:colOff>
      <xdr:row>1</xdr:row>
      <xdr:rowOff>49609</xdr:rowOff>
    </xdr:from>
    <xdr:to>
      <xdr:col>16</xdr:col>
      <xdr:colOff>605234</xdr:colOff>
      <xdr:row>1</xdr:row>
      <xdr:rowOff>307578</xdr:rowOff>
    </xdr:to>
    <xdr:sp macro="" textlink="">
      <xdr:nvSpPr>
        <xdr:cNvPr id="2" name="Rounded Rectangle 2">
          <a:hlinkClick xmlns:r="http://schemas.openxmlformats.org/officeDocument/2006/relationships" r:id="rId1"/>
        </xdr:cNvPr>
        <xdr:cNvSpPr/>
      </xdr:nvSpPr>
      <xdr:spPr>
        <a:xfrm>
          <a:off x="11224626316" y="106759"/>
          <a:ext cx="862012" cy="257969"/>
        </a:xfrm>
        <a:prstGeom prst="roundRect">
          <a:avLst/>
        </a:prstGeom>
        <a:ln>
          <a:solidFill>
            <a:schemeClr val="bg1">
              <a:lumMod val="50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1" anchor="ctr"/>
        <a:lstStyle/>
        <a:p>
          <a:pPr algn="ctr" rtl="1"/>
          <a:r>
            <a:rPr lang="ar-EG" sz="1200" b="1"/>
            <a:t>للرجوع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828675</xdr:colOff>
      <xdr:row>1</xdr:row>
      <xdr:rowOff>66675</xdr:rowOff>
    </xdr:from>
    <xdr:to>
      <xdr:col>11</xdr:col>
      <xdr:colOff>825103</xdr:colOff>
      <xdr:row>1</xdr:row>
      <xdr:rowOff>324644</xdr:rowOff>
    </xdr:to>
    <xdr:sp macro="" textlink="">
      <xdr:nvSpPr>
        <xdr:cNvPr id="2" name="Rounded Rectangle 1">
          <a:hlinkClick xmlns:r="http://schemas.openxmlformats.org/officeDocument/2006/relationships" r:id="rId1"/>
        </xdr:cNvPr>
        <xdr:cNvSpPr/>
      </xdr:nvSpPr>
      <xdr:spPr>
        <a:xfrm>
          <a:off x="11227959272" y="123825"/>
          <a:ext cx="863203" cy="257969"/>
        </a:xfrm>
        <a:prstGeom prst="roundRect">
          <a:avLst/>
        </a:prstGeom>
        <a:ln>
          <a:solidFill>
            <a:schemeClr val="bg1">
              <a:lumMod val="50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1" anchor="ctr"/>
        <a:lstStyle/>
        <a:p>
          <a:pPr algn="ctr" rtl="1"/>
          <a:r>
            <a:rPr lang="ar-EG" sz="1200" b="1"/>
            <a:t>للرجوع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1588;&#1585;&#1603;&#1577;%20&#1575;&#1604;&#1608;&#1575;&#1604;&#1610;\&#1606;&#1607;&#1575;&#1574;&#1610;\&#1575;&#1604;&#1588;&#1594;&#1604;\&#1575;&#1604;&#1578;&#1603;&#1575;&#1604;&#1610;&#1601;\&#1585;&#1587;&#1576;&#1610;%20&#1575;&#1604;&#1601;&#1585;&#1608;&#1593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160;\&#1607;&#1588;&#1575;&#1605;%20&#1603;&#1605;&#1575;&#1604;%202023\&#1576;&#1585;&#1606;&#1575;&#1605;&#1580;%20&#1602;&#1610;&#1608;&#1583;%20&#1575;&#1604;&#1610;&#1608;&#1605;&#1610;&#1577;%20&#1607;&#1588;&#1575;&#1605;%20&#1603;&#1605;&#1575;&#1604;%20-%20&#1575;&#1604;&#1602;&#1606;&#1575;&#1607;22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1576;&#1585;&#1606;&#1575;&#1605;&#1580;%20&#1581;&#1587;&#1575;&#1576;&#1575;&#1578;%20&#1580;&#1583;&#1610;&#1583;%20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Files\&#160;\&#1593;&#1605;&#1604;&#1610;%2026-9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1588;&#1585;&#1603;&#1577;%20&#1575;&#1604;&#1605;&#1593;&#1575;&#1604;&#1610;\&#1581;&#1587;&#1575;&#1576;&#1575;&#1578;%20&#1602;&#1589;&#1585;%20&#1575;&#1604;&#1605;&#1593;&#1575;&#1604;&#1610;%20-%20&#1607;&#1588;&#1575;&#1605;%20&#1603;&#1605;&#1575;&#1604;%202024%20-%20&#1575;&#1581;&#1578;&#1610;&#1575;&#1591;&#1610;.xlsb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tf04099108_win321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لصفحه الرئيسيه"/>
      <sheetName val="الاصناف"/>
      <sheetName val="المورديين"/>
      <sheetName val="العملاء"/>
      <sheetName val="ريسبي"/>
      <sheetName val="فواتير مشتريات"/>
      <sheetName val="التصنيع-المطبخ"/>
      <sheetName val="فواتير مبيعات"/>
      <sheetName val="التحصيل من العملاء"/>
      <sheetName val="السداد للمورديين"/>
      <sheetName val="مسوده"/>
      <sheetName val="Case"/>
      <sheetName val="BEP"/>
      <sheetName val="Plan"/>
      <sheetName val="Sheet1"/>
      <sheetName val="التكاليف الثابتة"/>
      <sheetName val="Sheet3"/>
      <sheetName val="ورقة1"/>
    </sheetNames>
    <sheetDataSet>
      <sheetData sheetId="0"/>
      <sheetData sheetId="1"/>
      <sheetData sheetId="2">
        <row r="4">
          <cell r="B4" t="str">
            <v>كود المورد</v>
          </cell>
          <cell r="C4" t="str">
            <v>اسم المورد</v>
          </cell>
        </row>
        <row r="6">
          <cell r="B6">
            <v>10001</v>
          </cell>
          <cell r="C6" t="str">
            <v>نقدي</v>
          </cell>
        </row>
      </sheetData>
      <sheetData sheetId="3"/>
      <sheetData sheetId="4">
        <row r="2">
          <cell r="A2" t="str">
            <v>الريسبي  (مكونات الوجــبات)</v>
          </cell>
        </row>
        <row r="4">
          <cell r="A4" t="str">
            <v>كود الوجبه</v>
          </cell>
          <cell r="H4">
            <v>0</v>
          </cell>
        </row>
        <row r="6">
          <cell r="A6" t="str">
            <v>كود الصنف</v>
          </cell>
        </row>
        <row r="7">
          <cell r="A7">
            <v>10234</v>
          </cell>
          <cell r="H7">
            <v>0</v>
          </cell>
        </row>
        <row r="8">
          <cell r="A8">
            <v>10220</v>
          </cell>
          <cell r="H8">
            <v>0</v>
          </cell>
        </row>
        <row r="9">
          <cell r="A9">
            <v>10222</v>
          </cell>
          <cell r="H9">
            <v>0</v>
          </cell>
        </row>
        <row r="10">
          <cell r="A10">
            <v>10077</v>
          </cell>
          <cell r="H10">
            <v>0</v>
          </cell>
        </row>
        <row r="11">
          <cell r="A11">
            <v>10233</v>
          </cell>
          <cell r="H11">
            <v>0</v>
          </cell>
        </row>
        <row r="12">
          <cell r="A12">
            <v>10090</v>
          </cell>
          <cell r="H12">
            <v>0</v>
          </cell>
        </row>
        <row r="13">
          <cell r="A13">
            <v>10063</v>
          </cell>
          <cell r="H13">
            <v>0</v>
          </cell>
        </row>
        <row r="14">
          <cell r="A14">
            <v>10083</v>
          </cell>
          <cell r="H14">
            <v>0</v>
          </cell>
        </row>
        <row r="15">
          <cell r="A15">
            <v>10186</v>
          </cell>
          <cell r="H15">
            <v>0</v>
          </cell>
        </row>
        <row r="16">
          <cell r="A16">
            <v>10001</v>
          </cell>
          <cell r="H16">
            <v>0</v>
          </cell>
        </row>
        <row r="17">
          <cell r="A17">
            <v>10004</v>
          </cell>
          <cell r="H17">
            <v>0</v>
          </cell>
        </row>
        <row r="18">
          <cell r="A18">
            <v>10037</v>
          </cell>
          <cell r="H18">
            <v>0</v>
          </cell>
        </row>
        <row r="19">
          <cell r="A19">
            <v>10224</v>
          </cell>
          <cell r="H19">
            <v>0</v>
          </cell>
        </row>
        <row r="20">
          <cell r="A20">
            <v>10019</v>
          </cell>
          <cell r="H20">
            <v>0</v>
          </cell>
        </row>
        <row r="21">
          <cell r="A21">
            <v>10044</v>
          </cell>
          <cell r="H21">
            <v>0</v>
          </cell>
        </row>
        <row r="22">
          <cell r="A22">
            <v>10064</v>
          </cell>
          <cell r="H22">
            <v>0</v>
          </cell>
        </row>
        <row r="23">
          <cell r="A23">
            <v>10003</v>
          </cell>
          <cell r="H23">
            <v>0</v>
          </cell>
        </row>
        <row r="24">
          <cell r="H24">
            <v>0</v>
          </cell>
        </row>
        <row r="25">
          <cell r="A25">
            <v>1038</v>
          </cell>
        </row>
        <row r="27">
          <cell r="A27" t="str">
            <v>كود الوجبه</v>
          </cell>
          <cell r="H27">
            <v>0</v>
          </cell>
        </row>
        <row r="29">
          <cell r="A29" t="str">
            <v>كود الصنف</v>
          </cell>
        </row>
        <row r="30">
          <cell r="H30">
            <v>0</v>
          </cell>
        </row>
        <row r="31">
          <cell r="H31">
            <v>0</v>
          </cell>
        </row>
        <row r="32">
          <cell r="H32">
            <v>0</v>
          </cell>
        </row>
        <row r="33">
          <cell r="H33">
            <v>0</v>
          </cell>
        </row>
        <row r="34">
          <cell r="H34">
            <v>0</v>
          </cell>
        </row>
        <row r="35">
          <cell r="H35">
            <v>0</v>
          </cell>
        </row>
        <row r="36">
          <cell r="H36">
            <v>0</v>
          </cell>
        </row>
        <row r="37">
          <cell r="H37">
            <v>0</v>
          </cell>
        </row>
        <row r="38">
          <cell r="H38">
            <v>0</v>
          </cell>
        </row>
        <row r="39">
          <cell r="H39">
            <v>0</v>
          </cell>
        </row>
        <row r="40">
          <cell r="H40">
            <v>0</v>
          </cell>
        </row>
        <row r="41">
          <cell r="H41">
            <v>0</v>
          </cell>
        </row>
        <row r="42">
          <cell r="H42">
            <v>0</v>
          </cell>
        </row>
        <row r="43">
          <cell r="H43">
            <v>0</v>
          </cell>
        </row>
        <row r="44">
          <cell r="H44">
            <v>0</v>
          </cell>
        </row>
        <row r="45">
          <cell r="H45">
            <v>0</v>
          </cell>
        </row>
        <row r="46">
          <cell r="H46">
            <v>0</v>
          </cell>
        </row>
        <row r="47">
          <cell r="H47">
            <v>0</v>
          </cell>
        </row>
        <row r="50">
          <cell r="A50" t="str">
            <v>كود الوجبه</v>
          </cell>
          <cell r="H50">
            <v>0</v>
          </cell>
        </row>
        <row r="52">
          <cell r="A52" t="str">
            <v>كود الصنف</v>
          </cell>
        </row>
        <row r="53">
          <cell r="H53">
            <v>0</v>
          </cell>
        </row>
        <row r="54">
          <cell r="H54">
            <v>0</v>
          </cell>
        </row>
        <row r="55">
          <cell r="H55">
            <v>0</v>
          </cell>
        </row>
        <row r="56">
          <cell r="H56">
            <v>0</v>
          </cell>
        </row>
        <row r="57">
          <cell r="H57">
            <v>0</v>
          </cell>
        </row>
        <row r="58">
          <cell r="H58">
            <v>0</v>
          </cell>
        </row>
        <row r="59">
          <cell r="H59">
            <v>0</v>
          </cell>
        </row>
        <row r="60">
          <cell r="H60">
            <v>0</v>
          </cell>
        </row>
        <row r="61">
          <cell r="H61">
            <v>0</v>
          </cell>
        </row>
        <row r="62">
          <cell r="H62">
            <v>0</v>
          </cell>
        </row>
        <row r="63">
          <cell r="H63">
            <v>0</v>
          </cell>
        </row>
        <row r="64">
          <cell r="H64">
            <v>0</v>
          </cell>
        </row>
        <row r="65">
          <cell r="H65">
            <v>0</v>
          </cell>
        </row>
        <row r="66">
          <cell r="H66">
            <v>0</v>
          </cell>
        </row>
        <row r="67">
          <cell r="H67">
            <v>0</v>
          </cell>
        </row>
        <row r="68">
          <cell r="H68">
            <v>0</v>
          </cell>
        </row>
        <row r="69">
          <cell r="H69">
            <v>0</v>
          </cell>
        </row>
        <row r="70">
          <cell r="H70">
            <v>0</v>
          </cell>
        </row>
        <row r="73">
          <cell r="A73" t="str">
            <v>كود الوجبه</v>
          </cell>
          <cell r="H73">
            <v>0</v>
          </cell>
        </row>
        <row r="75">
          <cell r="A75" t="str">
            <v>كود الصنف</v>
          </cell>
        </row>
        <row r="76">
          <cell r="H76">
            <v>0</v>
          </cell>
        </row>
        <row r="77">
          <cell r="H77">
            <v>0</v>
          </cell>
        </row>
        <row r="78">
          <cell r="H78">
            <v>0</v>
          </cell>
        </row>
        <row r="79">
          <cell r="H79">
            <v>0</v>
          </cell>
        </row>
        <row r="80">
          <cell r="H80">
            <v>0</v>
          </cell>
        </row>
        <row r="81">
          <cell r="H81">
            <v>0</v>
          </cell>
        </row>
        <row r="82">
          <cell r="H82">
            <v>0</v>
          </cell>
        </row>
        <row r="83">
          <cell r="H83">
            <v>0</v>
          </cell>
        </row>
        <row r="84">
          <cell r="H84">
            <v>0</v>
          </cell>
        </row>
        <row r="85">
          <cell r="H85">
            <v>0</v>
          </cell>
        </row>
        <row r="86">
          <cell r="H86">
            <v>0</v>
          </cell>
        </row>
        <row r="87">
          <cell r="H87">
            <v>0</v>
          </cell>
        </row>
        <row r="88">
          <cell r="H88">
            <v>0</v>
          </cell>
        </row>
        <row r="89">
          <cell r="H89">
            <v>0</v>
          </cell>
        </row>
        <row r="90">
          <cell r="H90">
            <v>0</v>
          </cell>
        </row>
        <row r="91">
          <cell r="H91">
            <v>0</v>
          </cell>
        </row>
        <row r="92">
          <cell r="H92">
            <v>0</v>
          </cell>
        </row>
        <row r="93">
          <cell r="H93">
            <v>0</v>
          </cell>
        </row>
        <row r="96">
          <cell r="A96" t="str">
            <v>كود الوجبه</v>
          </cell>
          <cell r="H96">
            <v>0</v>
          </cell>
        </row>
        <row r="98">
          <cell r="A98" t="str">
            <v>كود الصنف</v>
          </cell>
        </row>
        <row r="99">
          <cell r="H99">
            <v>0</v>
          </cell>
        </row>
        <row r="100">
          <cell r="H100">
            <v>0</v>
          </cell>
        </row>
        <row r="101">
          <cell r="H101">
            <v>0</v>
          </cell>
        </row>
        <row r="102">
          <cell r="H102">
            <v>0</v>
          </cell>
        </row>
        <row r="103">
          <cell r="H103">
            <v>0</v>
          </cell>
        </row>
        <row r="104">
          <cell r="H104">
            <v>0</v>
          </cell>
        </row>
        <row r="105">
          <cell r="H105">
            <v>0</v>
          </cell>
        </row>
        <row r="106">
          <cell r="H106">
            <v>0</v>
          </cell>
        </row>
        <row r="107">
          <cell r="H107">
            <v>0</v>
          </cell>
        </row>
        <row r="108">
          <cell r="H108">
            <v>0</v>
          </cell>
        </row>
        <row r="109">
          <cell r="H109">
            <v>0</v>
          </cell>
        </row>
        <row r="110">
          <cell r="H110">
            <v>0</v>
          </cell>
        </row>
        <row r="111">
          <cell r="H111">
            <v>0</v>
          </cell>
        </row>
        <row r="112">
          <cell r="H112">
            <v>0</v>
          </cell>
        </row>
        <row r="113">
          <cell r="H113">
            <v>0</v>
          </cell>
        </row>
        <row r="114">
          <cell r="H114">
            <v>0</v>
          </cell>
        </row>
        <row r="115">
          <cell r="H115">
            <v>0</v>
          </cell>
        </row>
        <row r="116">
          <cell r="H116">
            <v>0</v>
          </cell>
        </row>
        <row r="119">
          <cell r="A119" t="str">
            <v>كود الوجبه</v>
          </cell>
          <cell r="H119">
            <v>0</v>
          </cell>
        </row>
        <row r="121">
          <cell r="A121" t="str">
            <v>كود الصنف</v>
          </cell>
        </row>
        <row r="122">
          <cell r="H122">
            <v>0</v>
          </cell>
        </row>
        <row r="123">
          <cell r="H123">
            <v>0</v>
          </cell>
        </row>
        <row r="124">
          <cell r="H124">
            <v>0</v>
          </cell>
        </row>
        <row r="125">
          <cell r="H125">
            <v>0</v>
          </cell>
        </row>
        <row r="126">
          <cell r="H126">
            <v>0</v>
          </cell>
        </row>
        <row r="127">
          <cell r="H127">
            <v>0</v>
          </cell>
        </row>
        <row r="128">
          <cell r="H128">
            <v>0</v>
          </cell>
        </row>
        <row r="129">
          <cell r="H129">
            <v>0</v>
          </cell>
        </row>
        <row r="130">
          <cell r="H130">
            <v>0</v>
          </cell>
        </row>
        <row r="131">
          <cell r="H131">
            <v>0</v>
          </cell>
        </row>
        <row r="132">
          <cell r="H132">
            <v>0</v>
          </cell>
        </row>
        <row r="133">
          <cell r="H133">
            <v>0</v>
          </cell>
        </row>
        <row r="134">
          <cell r="H134">
            <v>0</v>
          </cell>
        </row>
        <row r="135">
          <cell r="H135">
            <v>0</v>
          </cell>
        </row>
        <row r="136">
          <cell r="H136">
            <v>0</v>
          </cell>
        </row>
        <row r="137">
          <cell r="H137">
            <v>0</v>
          </cell>
        </row>
        <row r="138">
          <cell r="H138">
            <v>0</v>
          </cell>
        </row>
        <row r="139">
          <cell r="H139">
            <v>0</v>
          </cell>
        </row>
        <row r="142">
          <cell r="A142" t="str">
            <v>كود الوجبه</v>
          </cell>
          <cell r="H142">
            <v>0</v>
          </cell>
        </row>
        <row r="144">
          <cell r="A144" t="str">
            <v>كود الصنف</v>
          </cell>
        </row>
        <row r="145">
          <cell r="H145">
            <v>0</v>
          </cell>
        </row>
        <row r="146">
          <cell r="H146">
            <v>0</v>
          </cell>
        </row>
        <row r="147">
          <cell r="H147">
            <v>0</v>
          </cell>
        </row>
        <row r="148">
          <cell r="H148">
            <v>0</v>
          </cell>
        </row>
        <row r="149">
          <cell r="H149">
            <v>0</v>
          </cell>
        </row>
        <row r="150">
          <cell r="H150">
            <v>0</v>
          </cell>
        </row>
        <row r="151">
          <cell r="H151">
            <v>0</v>
          </cell>
        </row>
        <row r="152">
          <cell r="H152">
            <v>0</v>
          </cell>
        </row>
        <row r="153">
          <cell r="H153">
            <v>0</v>
          </cell>
        </row>
        <row r="154">
          <cell r="H154">
            <v>0</v>
          </cell>
        </row>
        <row r="155">
          <cell r="H155">
            <v>0</v>
          </cell>
        </row>
        <row r="156">
          <cell r="H156">
            <v>0</v>
          </cell>
        </row>
        <row r="157">
          <cell r="H157">
            <v>0</v>
          </cell>
        </row>
        <row r="158">
          <cell r="H158">
            <v>0</v>
          </cell>
        </row>
        <row r="159">
          <cell r="H159">
            <v>0</v>
          </cell>
        </row>
        <row r="160">
          <cell r="H160">
            <v>0</v>
          </cell>
        </row>
        <row r="161">
          <cell r="H161">
            <v>0</v>
          </cell>
        </row>
        <row r="162">
          <cell r="H162">
            <v>0</v>
          </cell>
        </row>
        <row r="165">
          <cell r="A165" t="str">
            <v>كود الوجبه</v>
          </cell>
          <cell r="H165">
            <v>0</v>
          </cell>
        </row>
        <row r="167">
          <cell r="A167" t="str">
            <v>كود الصنف</v>
          </cell>
        </row>
        <row r="168">
          <cell r="H168">
            <v>0</v>
          </cell>
        </row>
        <row r="169">
          <cell r="H169">
            <v>0</v>
          </cell>
        </row>
        <row r="170">
          <cell r="H170">
            <v>0</v>
          </cell>
        </row>
        <row r="171">
          <cell r="H171">
            <v>0</v>
          </cell>
        </row>
        <row r="172">
          <cell r="H172">
            <v>0</v>
          </cell>
        </row>
        <row r="173">
          <cell r="H173">
            <v>0</v>
          </cell>
        </row>
        <row r="174">
          <cell r="H174">
            <v>0</v>
          </cell>
        </row>
        <row r="175">
          <cell r="H175">
            <v>0</v>
          </cell>
        </row>
        <row r="176">
          <cell r="H176">
            <v>0</v>
          </cell>
        </row>
        <row r="177">
          <cell r="H177">
            <v>0</v>
          </cell>
        </row>
        <row r="178">
          <cell r="H178">
            <v>0</v>
          </cell>
        </row>
        <row r="179">
          <cell r="H179">
            <v>0</v>
          </cell>
        </row>
        <row r="180">
          <cell r="H180">
            <v>0</v>
          </cell>
        </row>
        <row r="181">
          <cell r="H181">
            <v>0</v>
          </cell>
        </row>
        <row r="182">
          <cell r="H182">
            <v>0</v>
          </cell>
        </row>
        <row r="183">
          <cell r="H183">
            <v>0</v>
          </cell>
        </row>
        <row r="184">
          <cell r="H184">
            <v>0</v>
          </cell>
        </row>
        <row r="185">
          <cell r="H185">
            <v>0</v>
          </cell>
        </row>
        <row r="188">
          <cell r="A188" t="str">
            <v>كود الوجبه</v>
          </cell>
          <cell r="H188">
            <v>0</v>
          </cell>
        </row>
        <row r="190">
          <cell r="A190" t="str">
            <v>كود الصنف</v>
          </cell>
        </row>
        <row r="191">
          <cell r="H191">
            <v>0</v>
          </cell>
        </row>
        <row r="192">
          <cell r="H192">
            <v>0</v>
          </cell>
        </row>
        <row r="193">
          <cell r="H193">
            <v>0</v>
          </cell>
        </row>
        <row r="194">
          <cell r="H194">
            <v>0</v>
          </cell>
        </row>
        <row r="195">
          <cell r="H195">
            <v>0</v>
          </cell>
        </row>
        <row r="196">
          <cell r="H196">
            <v>0</v>
          </cell>
        </row>
        <row r="197">
          <cell r="H197">
            <v>0</v>
          </cell>
        </row>
        <row r="198">
          <cell r="H198">
            <v>0</v>
          </cell>
        </row>
        <row r="199">
          <cell r="H199">
            <v>0</v>
          </cell>
        </row>
        <row r="200">
          <cell r="H200">
            <v>0</v>
          </cell>
        </row>
        <row r="201">
          <cell r="H201">
            <v>0</v>
          </cell>
        </row>
        <row r="202">
          <cell r="H202">
            <v>0</v>
          </cell>
        </row>
        <row r="203">
          <cell r="H203">
            <v>0</v>
          </cell>
        </row>
        <row r="204">
          <cell r="H204">
            <v>0</v>
          </cell>
        </row>
        <row r="205">
          <cell r="H205">
            <v>0</v>
          </cell>
        </row>
        <row r="206">
          <cell r="H206">
            <v>0</v>
          </cell>
        </row>
        <row r="207">
          <cell r="H207">
            <v>0</v>
          </cell>
        </row>
        <row r="208">
          <cell r="H208">
            <v>0</v>
          </cell>
        </row>
        <row r="211">
          <cell r="A211" t="str">
            <v>كود الوجبه</v>
          </cell>
          <cell r="H211">
            <v>0</v>
          </cell>
        </row>
        <row r="213">
          <cell r="A213" t="str">
            <v>كود الصنف</v>
          </cell>
        </row>
        <row r="214">
          <cell r="H214">
            <v>0</v>
          </cell>
        </row>
        <row r="215">
          <cell r="H215">
            <v>0</v>
          </cell>
        </row>
        <row r="216">
          <cell r="H216">
            <v>0</v>
          </cell>
        </row>
        <row r="217">
          <cell r="H217">
            <v>0</v>
          </cell>
        </row>
        <row r="218">
          <cell r="H218">
            <v>0</v>
          </cell>
        </row>
        <row r="219">
          <cell r="H219">
            <v>0</v>
          </cell>
        </row>
        <row r="220">
          <cell r="H220">
            <v>0</v>
          </cell>
        </row>
        <row r="221">
          <cell r="H221">
            <v>0</v>
          </cell>
        </row>
        <row r="222">
          <cell r="H222">
            <v>0</v>
          </cell>
        </row>
        <row r="223">
          <cell r="H223">
            <v>0</v>
          </cell>
        </row>
        <row r="224">
          <cell r="H224">
            <v>0</v>
          </cell>
        </row>
        <row r="225">
          <cell r="H225">
            <v>0</v>
          </cell>
        </row>
        <row r="226">
          <cell r="H226">
            <v>0</v>
          </cell>
        </row>
        <row r="227">
          <cell r="H227">
            <v>0</v>
          </cell>
        </row>
        <row r="228">
          <cell r="H228">
            <v>0</v>
          </cell>
        </row>
        <row r="229">
          <cell r="H229">
            <v>0</v>
          </cell>
        </row>
        <row r="230">
          <cell r="H230">
            <v>0</v>
          </cell>
        </row>
        <row r="231">
          <cell r="H231">
            <v>0</v>
          </cell>
        </row>
        <row r="234">
          <cell r="A234" t="str">
            <v>كود الوجبه</v>
          </cell>
          <cell r="H234">
            <v>0</v>
          </cell>
        </row>
        <row r="236">
          <cell r="A236" t="str">
            <v>كود الصنف</v>
          </cell>
        </row>
        <row r="237">
          <cell r="H237">
            <v>0</v>
          </cell>
        </row>
        <row r="238">
          <cell r="H238">
            <v>0</v>
          </cell>
        </row>
        <row r="239">
          <cell r="H239">
            <v>0</v>
          </cell>
        </row>
        <row r="240">
          <cell r="H240">
            <v>0</v>
          </cell>
        </row>
        <row r="241">
          <cell r="H241">
            <v>0</v>
          </cell>
        </row>
        <row r="242">
          <cell r="H242">
            <v>0</v>
          </cell>
        </row>
        <row r="243">
          <cell r="H243">
            <v>0</v>
          </cell>
        </row>
        <row r="244">
          <cell r="H244">
            <v>0</v>
          </cell>
        </row>
        <row r="245">
          <cell r="H245">
            <v>0</v>
          </cell>
        </row>
        <row r="246">
          <cell r="H246">
            <v>0</v>
          </cell>
        </row>
        <row r="247">
          <cell r="H247">
            <v>0</v>
          </cell>
        </row>
        <row r="248">
          <cell r="H248">
            <v>0</v>
          </cell>
        </row>
        <row r="249">
          <cell r="H249">
            <v>0</v>
          </cell>
        </row>
        <row r="250">
          <cell r="H250">
            <v>0</v>
          </cell>
        </row>
        <row r="251">
          <cell r="H251">
            <v>0</v>
          </cell>
        </row>
        <row r="252">
          <cell r="H252">
            <v>0</v>
          </cell>
        </row>
        <row r="253">
          <cell r="H253">
            <v>0</v>
          </cell>
        </row>
        <row r="254">
          <cell r="H254">
            <v>0</v>
          </cell>
        </row>
        <row r="257">
          <cell r="A257" t="str">
            <v>كود الوجبه</v>
          </cell>
          <cell r="H257">
            <v>0</v>
          </cell>
        </row>
        <row r="259">
          <cell r="A259" t="str">
            <v>كود الصنف</v>
          </cell>
        </row>
        <row r="260">
          <cell r="H260">
            <v>0</v>
          </cell>
        </row>
        <row r="261">
          <cell r="H261">
            <v>0</v>
          </cell>
        </row>
        <row r="262">
          <cell r="H262">
            <v>0</v>
          </cell>
        </row>
        <row r="263">
          <cell r="H263">
            <v>0</v>
          </cell>
        </row>
        <row r="264">
          <cell r="H264">
            <v>0</v>
          </cell>
        </row>
        <row r="265">
          <cell r="H265">
            <v>0</v>
          </cell>
        </row>
        <row r="266">
          <cell r="H266">
            <v>0</v>
          </cell>
        </row>
        <row r="267">
          <cell r="H267">
            <v>0</v>
          </cell>
        </row>
        <row r="268">
          <cell r="H268">
            <v>0</v>
          </cell>
        </row>
        <row r="269">
          <cell r="H269">
            <v>0</v>
          </cell>
        </row>
        <row r="270">
          <cell r="H270">
            <v>0</v>
          </cell>
        </row>
        <row r="271">
          <cell r="H271">
            <v>0</v>
          </cell>
        </row>
        <row r="272">
          <cell r="H272">
            <v>0</v>
          </cell>
        </row>
        <row r="273">
          <cell r="H273">
            <v>0</v>
          </cell>
        </row>
        <row r="274">
          <cell r="H274">
            <v>0</v>
          </cell>
        </row>
        <row r="275">
          <cell r="H275">
            <v>0</v>
          </cell>
        </row>
        <row r="276">
          <cell r="H276">
            <v>0</v>
          </cell>
        </row>
        <row r="277">
          <cell r="H277">
            <v>0</v>
          </cell>
        </row>
        <row r="280">
          <cell r="A280" t="str">
            <v>كود الوجبه</v>
          </cell>
          <cell r="H280">
            <v>0</v>
          </cell>
        </row>
        <row r="282">
          <cell r="A282" t="str">
            <v>كود الصنف</v>
          </cell>
        </row>
        <row r="283">
          <cell r="H283">
            <v>0</v>
          </cell>
        </row>
        <row r="284">
          <cell r="H284">
            <v>0</v>
          </cell>
        </row>
        <row r="285">
          <cell r="H285">
            <v>0</v>
          </cell>
        </row>
        <row r="286">
          <cell r="H286">
            <v>0</v>
          </cell>
        </row>
        <row r="287">
          <cell r="H287">
            <v>0</v>
          </cell>
        </row>
        <row r="288">
          <cell r="H288">
            <v>0</v>
          </cell>
        </row>
        <row r="289">
          <cell r="H289">
            <v>0</v>
          </cell>
        </row>
        <row r="290">
          <cell r="H290">
            <v>0</v>
          </cell>
        </row>
        <row r="291">
          <cell r="H291">
            <v>0</v>
          </cell>
        </row>
        <row r="292">
          <cell r="H292">
            <v>0</v>
          </cell>
        </row>
        <row r="293">
          <cell r="H293">
            <v>0</v>
          </cell>
        </row>
        <row r="294">
          <cell r="H294">
            <v>0</v>
          </cell>
        </row>
        <row r="295">
          <cell r="H295">
            <v>0</v>
          </cell>
        </row>
        <row r="296">
          <cell r="H296">
            <v>0</v>
          </cell>
        </row>
        <row r="297">
          <cell r="H297">
            <v>0</v>
          </cell>
        </row>
        <row r="298">
          <cell r="H298">
            <v>0</v>
          </cell>
        </row>
        <row r="299">
          <cell r="H299">
            <v>0</v>
          </cell>
        </row>
        <row r="300">
          <cell r="H300">
            <v>0</v>
          </cell>
        </row>
        <row r="304">
          <cell r="A304" t="str">
            <v>كود الوجبه</v>
          </cell>
          <cell r="H304">
            <v>0</v>
          </cell>
        </row>
        <row r="306">
          <cell r="A306" t="str">
            <v>كود الصنف</v>
          </cell>
        </row>
        <row r="307">
          <cell r="H307">
            <v>0</v>
          </cell>
        </row>
        <row r="308">
          <cell r="H308">
            <v>0</v>
          </cell>
        </row>
        <row r="309">
          <cell r="H309">
            <v>0</v>
          </cell>
        </row>
        <row r="310">
          <cell r="H310">
            <v>0</v>
          </cell>
        </row>
        <row r="311">
          <cell r="H311">
            <v>0</v>
          </cell>
        </row>
        <row r="312">
          <cell r="H312">
            <v>0</v>
          </cell>
        </row>
        <row r="313">
          <cell r="H313">
            <v>0</v>
          </cell>
        </row>
        <row r="314">
          <cell r="H314">
            <v>0</v>
          </cell>
        </row>
        <row r="315">
          <cell r="H315">
            <v>0</v>
          </cell>
        </row>
        <row r="316">
          <cell r="H316">
            <v>0</v>
          </cell>
        </row>
        <row r="317">
          <cell r="H317">
            <v>0</v>
          </cell>
        </row>
        <row r="318">
          <cell r="H318">
            <v>0</v>
          </cell>
        </row>
        <row r="319">
          <cell r="H319">
            <v>0</v>
          </cell>
        </row>
        <row r="320">
          <cell r="H320">
            <v>0</v>
          </cell>
        </row>
        <row r="321">
          <cell r="H321">
            <v>0</v>
          </cell>
        </row>
        <row r="322">
          <cell r="H322">
            <v>0</v>
          </cell>
        </row>
        <row r="323">
          <cell r="H323">
            <v>0</v>
          </cell>
        </row>
        <row r="324">
          <cell r="H324">
            <v>0</v>
          </cell>
        </row>
        <row r="328">
          <cell r="A328" t="str">
            <v>كود الوجبه</v>
          </cell>
          <cell r="H328">
            <v>0</v>
          </cell>
        </row>
        <row r="330">
          <cell r="A330" t="str">
            <v>كود الصنف</v>
          </cell>
        </row>
        <row r="331">
          <cell r="H331">
            <v>0</v>
          </cell>
        </row>
        <row r="332">
          <cell r="H332">
            <v>0</v>
          </cell>
        </row>
        <row r="333">
          <cell r="H333">
            <v>0</v>
          </cell>
        </row>
        <row r="334">
          <cell r="H334">
            <v>0</v>
          </cell>
        </row>
        <row r="335">
          <cell r="H335">
            <v>0</v>
          </cell>
        </row>
        <row r="336">
          <cell r="H336">
            <v>0</v>
          </cell>
        </row>
        <row r="337">
          <cell r="H337">
            <v>0</v>
          </cell>
        </row>
        <row r="338">
          <cell r="H338">
            <v>0</v>
          </cell>
        </row>
        <row r="339">
          <cell r="H339">
            <v>0</v>
          </cell>
        </row>
        <row r="340">
          <cell r="H340">
            <v>0</v>
          </cell>
        </row>
        <row r="341">
          <cell r="H341">
            <v>0</v>
          </cell>
        </row>
        <row r="342">
          <cell r="H342">
            <v>0</v>
          </cell>
        </row>
        <row r="343">
          <cell r="H343">
            <v>0</v>
          </cell>
        </row>
        <row r="344">
          <cell r="H344">
            <v>0</v>
          </cell>
        </row>
        <row r="345">
          <cell r="H345">
            <v>0</v>
          </cell>
        </row>
        <row r="346">
          <cell r="H346">
            <v>0</v>
          </cell>
        </row>
        <row r="347">
          <cell r="H347">
            <v>0</v>
          </cell>
        </row>
        <row r="348">
          <cell r="H348">
            <v>0</v>
          </cell>
        </row>
        <row r="352">
          <cell r="A352" t="str">
            <v>كود الوجبه</v>
          </cell>
          <cell r="H352">
            <v>0</v>
          </cell>
        </row>
        <row r="354">
          <cell r="A354" t="str">
            <v>كود الصنف</v>
          </cell>
        </row>
        <row r="355">
          <cell r="H355">
            <v>0</v>
          </cell>
        </row>
        <row r="356">
          <cell r="H356">
            <v>0</v>
          </cell>
        </row>
        <row r="357">
          <cell r="H357">
            <v>0</v>
          </cell>
        </row>
        <row r="358">
          <cell r="H358">
            <v>0</v>
          </cell>
        </row>
        <row r="359">
          <cell r="H359">
            <v>0</v>
          </cell>
        </row>
        <row r="360">
          <cell r="H360">
            <v>0</v>
          </cell>
        </row>
        <row r="361">
          <cell r="H361">
            <v>0</v>
          </cell>
        </row>
        <row r="362">
          <cell r="H362">
            <v>0</v>
          </cell>
        </row>
        <row r="363">
          <cell r="H363">
            <v>0</v>
          </cell>
        </row>
        <row r="364">
          <cell r="H364">
            <v>0</v>
          </cell>
        </row>
        <row r="365">
          <cell r="H365">
            <v>0</v>
          </cell>
        </row>
        <row r="366">
          <cell r="H366">
            <v>0</v>
          </cell>
        </row>
        <row r="367">
          <cell r="H367">
            <v>0</v>
          </cell>
        </row>
        <row r="368">
          <cell r="H368">
            <v>0</v>
          </cell>
        </row>
        <row r="369">
          <cell r="H369">
            <v>0</v>
          </cell>
        </row>
        <row r="370">
          <cell r="H370">
            <v>0</v>
          </cell>
        </row>
        <row r="371">
          <cell r="H371">
            <v>0</v>
          </cell>
        </row>
        <row r="372">
          <cell r="H372">
            <v>0</v>
          </cell>
        </row>
        <row r="375">
          <cell r="A375" t="str">
            <v>كود الوجبه</v>
          </cell>
          <cell r="H375">
            <v>0</v>
          </cell>
        </row>
        <row r="377">
          <cell r="A377" t="str">
            <v>كود الصنف</v>
          </cell>
        </row>
        <row r="378">
          <cell r="H378">
            <v>0</v>
          </cell>
        </row>
        <row r="379">
          <cell r="H379">
            <v>0</v>
          </cell>
        </row>
        <row r="380">
          <cell r="H380">
            <v>0</v>
          </cell>
        </row>
        <row r="381">
          <cell r="H381">
            <v>0</v>
          </cell>
        </row>
        <row r="382">
          <cell r="H382">
            <v>0</v>
          </cell>
        </row>
        <row r="383">
          <cell r="H383">
            <v>0</v>
          </cell>
        </row>
        <row r="384">
          <cell r="H384">
            <v>0</v>
          </cell>
        </row>
        <row r="385">
          <cell r="H385">
            <v>0</v>
          </cell>
        </row>
        <row r="386">
          <cell r="H386">
            <v>0</v>
          </cell>
        </row>
        <row r="387">
          <cell r="H387">
            <v>0</v>
          </cell>
        </row>
        <row r="388">
          <cell r="H388">
            <v>0</v>
          </cell>
        </row>
        <row r="389">
          <cell r="H389">
            <v>0</v>
          </cell>
        </row>
        <row r="390">
          <cell r="H390">
            <v>0</v>
          </cell>
        </row>
        <row r="391">
          <cell r="H391">
            <v>0</v>
          </cell>
        </row>
        <row r="392">
          <cell r="H392">
            <v>0</v>
          </cell>
        </row>
        <row r="393">
          <cell r="H393">
            <v>0</v>
          </cell>
        </row>
        <row r="394">
          <cell r="H394">
            <v>0</v>
          </cell>
        </row>
        <row r="395">
          <cell r="H395">
            <v>0</v>
          </cell>
        </row>
        <row r="398">
          <cell r="A398" t="str">
            <v>كود الوجبه</v>
          </cell>
          <cell r="H398">
            <v>0</v>
          </cell>
        </row>
        <row r="400">
          <cell r="A400" t="str">
            <v>كود الصنف</v>
          </cell>
        </row>
        <row r="401">
          <cell r="H401">
            <v>0</v>
          </cell>
        </row>
        <row r="402">
          <cell r="H402">
            <v>0</v>
          </cell>
        </row>
        <row r="403">
          <cell r="H403">
            <v>0</v>
          </cell>
        </row>
        <row r="404">
          <cell r="H404">
            <v>0</v>
          </cell>
        </row>
        <row r="405">
          <cell r="H405">
            <v>0</v>
          </cell>
        </row>
        <row r="406">
          <cell r="H406">
            <v>0</v>
          </cell>
        </row>
        <row r="407">
          <cell r="H407">
            <v>0</v>
          </cell>
        </row>
        <row r="408">
          <cell r="H408">
            <v>0</v>
          </cell>
        </row>
        <row r="409">
          <cell r="H409">
            <v>0</v>
          </cell>
        </row>
        <row r="410">
          <cell r="H410">
            <v>0</v>
          </cell>
        </row>
        <row r="411">
          <cell r="H411">
            <v>0</v>
          </cell>
        </row>
        <row r="412">
          <cell r="H412">
            <v>0</v>
          </cell>
        </row>
        <row r="413">
          <cell r="H413">
            <v>0</v>
          </cell>
        </row>
        <row r="414">
          <cell r="H414">
            <v>0</v>
          </cell>
        </row>
        <row r="415">
          <cell r="H415">
            <v>0</v>
          </cell>
        </row>
        <row r="416">
          <cell r="H416">
            <v>0</v>
          </cell>
        </row>
        <row r="417">
          <cell r="H417">
            <v>0</v>
          </cell>
        </row>
        <row r="418">
          <cell r="H418">
            <v>0</v>
          </cell>
        </row>
        <row r="422">
          <cell r="A422" t="str">
            <v>كود الوجبه</v>
          </cell>
          <cell r="H422">
            <v>0</v>
          </cell>
        </row>
        <row r="424">
          <cell r="A424" t="str">
            <v>كود الصنف</v>
          </cell>
        </row>
        <row r="425">
          <cell r="H425">
            <v>0</v>
          </cell>
        </row>
        <row r="426">
          <cell r="H426">
            <v>0</v>
          </cell>
        </row>
        <row r="427">
          <cell r="H427">
            <v>0</v>
          </cell>
        </row>
        <row r="428">
          <cell r="H428">
            <v>0</v>
          </cell>
        </row>
        <row r="429">
          <cell r="H429">
            <v>0</v>
          </cell>
        </row>
        <row r="430">
          <cell r="H430">
            <v>0</v>
          </cell>
        </row>
        <row r="431">
          <cell r="H431">
            <v>0</v>
          </cell>
        </row>
        <row r="432">
          <cell r="H432">
            <v>0</v>
          </cell>
        </row>
        <row r="433">
          <cell r="H433">
            <v>0</v>
          </cell>
        </row>
        <row r="434">
          <cell r="H434">
            <v>0</v>
          </cell>
        </row>
        <row r="435">
          <cell r="H435">
            <v>0</v>
          </cell>
        </row>
        <row r="436">
          <cell r="H436">
            <v>0</v>
          </cell>
        </row>
        <row r="437">
          <cell r="H437">
            <v>0</v>
          </cell>
        </row>
        <row r="438">
          <cell r="H438">
            <v>0</v>
          </cell>
        </row>
        <row r="439">
          <cell r="H439">
            <v>0</v>
          </cell>
        </row>
        <row r="440">
          <cell r="H440">
            <v>0</v>
          </cell>
        </row>
        <row r="441">
          <cell r="H441">
            <v>0</v>
          </cell>
        </row>
        <row r="442">
          <cell r="H442">
            <v>0</v>
          </cell>
        </row>
        <row r="445">
          <cell r="A445" t="str">
            <v>كود الوجبه</v>
          </cell>
          <cell r="H445">
            <v>0</v>
          </cell>
        </row>
        <row r="447">
          <cell r="A447" t="str">
            <v>كود الصنف</v>
          </cell>
        </row>
        <row r="448">
          <cell r="H448">
            <v>0</v>
          </cell>
        </row>
        <row r="449">
          <cell r="H449">
            <v>0</v>
          </cell>
        </row>
        <row r="450">
          <cell r="H450">
            <v>0</v>
          </cell>
        </row>
        <row r="451">
          <cell r="H451">
            <v>0</v>
          </cell>
        </row>
        <row r="452">
          <cell r="H452">
            <v>0</v>
          </cell>
        </row>
        <row r="453">
          <cell r="H453">
            <v>0</v>
          </cell>
        </row>
        <row r="454">
          <cell r="H454">
            <v>0</v>
          </cell>
        </row>
        <row r="455">
          <cell r="H455">
            <v>0</v>
          </cell>
        </row>
        <row r="456">
          <cell r="H456">
            <v>0</v>
          </cell>
        </row>
        <row r="457">
          <cell r="H457">
            <v>0</v>
          </cell>
        </row>
        <row r="458">
          <cell r="H458">
            <v>0</v>
          </cell>
        </row>
        <row r="459">
          <cell r="H459">
            <v>0</v>
          </cell>
        </row>
        <row r="460">
          <cell r="H460">
            <v>0</v>
          </cell>
        </row>
        <row r="461">
          <cell r="H461">
            <v>0</v>
          </cell>
        </row>
        <row r="462">
          <cell r="H462">
            <v>0</v>
          </cell>
        </row>
        <row r="463">
          <cell r="H463">
            <v>0</v>
          </cell>
        </row>
        <row r="464">
          <cell r="H464">
            <v>0</v>
          </cell>
        </row>
        <row r="465">
          <cell r="H465">
            <v>0</v>
          </cell>
        </row>
        <row r="469">
          <cell r="A469" t="str">
            <v>كود الوجبه</v>
          </cell>
          <cell r="H469">
            <v>0</v>
          </cell>
        </row>
        <row r="471">
          <cell r="A471" t="str">
            <v>كود الصنف</v>
          </cell>
        </row>
        <row r="472">
          <cell r="H472">
            <v>0</v>
          </cell>
        </row>
        <row r="473">
          <cell r="H473">
            <v>0</v>
          </cell>
        </row>
        <row r="474">
          <cell r="H474">
            <v>0</v>
          </cell>
        </row>
        <row r="475">
          <cell r="H475">
            <v>0</v>
          </cell>
        </row>
        <row r="476">
          <cell r="H476">
            <v>0</v>
          </cell>
        </row>
        <row r="477">
          <cell r="H477">
            <v>0</v>
          </cell>
        </row>
        <row r="478">
          <cell r="H478">
            <v>0</v>
          </cell>
        </row>
        <row r="479">
          <cell r="H479">
            <v>0</v>
          </cell>
        </row>
        <row r="480">
          <cell r="H480">
            <v>0</v>
          </cell>
        </row>
        <row r="481">
          <cell r="H481">
            <v>0</v>
          </cell>
        </row>
        <row r="482">
          <cell r="H482">
            <v>0</v>
          </cell>
        </row>
        <row r="483">
          <cell r="H483">
            <v>0</v>
          </cell>
        </row>
        <row r="484">
          <cell r="H484">
            <v>0</v>
          </cell>
        </row>
        <row r="485">
          <cell r="H485">
            <v>0</v>
          </cell>
        </row>
        <row r="486">
          <cell r="H486">
            <v>0</v>
          </cell>
        </row>
        <row r="487">
          <cell r="H487">
            <v>0</v>
          </cell>
        </row>
        <row r="488">
          <cell r="H488">
            <v>0</v>
          </cell>
        </row>
        <row r="489">
          <cell r="H489">
            <v>0</v>
          </cell>
        </row>
        <row r="493">
          <cell r="A493" t="str">
            <v>كود الوجبه</v>
          </cell>
          <cell r="H493">
            <v>0</v>
          </cell>
        </row>
        <row r="495">
          <cell r="A495" t="str">
            <v>كود الصنف</v>
          </cell>
        </row>
        <row r="496">
          <cell r="H496">
            <v>0</v>
          </cell>
        </row>
        <row r="497">
          <cell r="H497">
            <v>0</v>
          </cell>
        </row>
        <row r="498">
          <cell r="H498">
            <v>0</v>
          </cell>
        </row>
        <row r="499">
          <cell r="H499">
            <v>0</v>
          </cell>
        </row>
        <row r="500">
          <cell r="H500">
            <v>0</v>
          </cell>
        </row>
        <row r="501">
          <cell r="H501">
            <v>0</v>
          </cell>
        </row>
        <row r="502">
          <cell r="H502">
            <v>0</v>
          </cell>
        </row>
        <row r="503">
          <cell r="H503">
            <v>0</v>
          </cell>
        </row>
        <row r="504">
          <cell r="H504">
            <v>0</v>
          </cell>
        </row>
        <row r="505">
          <cell r="H505">
            <v>0</v>
          </cell>
        </row>
        <row r="506">
          <cell r="H506">
            <v>0</v>
          </cell>
        </row>
        <row r="507">
          <cell r="H507">
            <v>0</v>
          </cell>
        </row>
        <row r="508">
          <cell r="H508">
            <v>0</v>
          </cell>
        </row>
        <row r="509">
          <cell r="H509">
            <v>0</v>
          </cell>
        </row>
        <row r="510">
          <cell r="H510">
            <v>0</v>
          </cell>
        </row>
        <row r="511">
          <cell r="H511">
            <v>0</v>
          </cell>
        </row>
        <row r="512">
          <cell r="H512">
            <v>0</v>
          </cell>
        </row>
        <row r="513">
          <cell r="H513">
            <v>0</v>
          </cell>
        </row>
        <row r="517">
          <cell r="A517" t="str">
            <v>كود الوجبه</v>
          </cell>
          <cell r="H517">
            <v>0</v>
          </cell>
        </row>
        <row r="519">
          <cell r="A519" t="str">
            <v>كود الصنف</v>
          </cell>
        </row>
        <row r="520">
          <cell r="H520">
            <v>0</v>
          </cell>
        </row>
        <row r="521">
          <cell r="H521">
            <v>0</v>
          </cell>
        </row>
        <row r="522">
          <cell r="H522">
            <v>0</v>
          </cell>
        </row>
        <row r="523">
          <cell r="H523">
            <v>0</v>
          </cell>
        </row>
        <row r="524">
          <cell r="H524">
            <v>0</v>
          </cell>
        </row>
        <row r="525">
          <cell r="H525">
            <v>0</v>
          </cell>
        </row>
        <row r="526">
          <cell r="H526">
            <v>0</v>
          </cell>
        </row>
        <row r="527">
          <cell r="H527">
            <v>0</v>
          </cell>
        </row>
        <row r="528">
          <cell r="H528">
            <v>0</v>
          </cell>
        </row>
        <row r="529">
          <cell r="H529">
            <v>0</v>
          </cell>
        </row>
        <row r="530">
          <cell r="H530">
            <v>0</v>
          </cell>
        </row>
        <row r="531">
          <cell r="H531">
            <v>0</v>
          </cell>
        </row>
        <row r="532">
          <cell r="H532">
            <v>0</v>
          </cell>
        </row>
        <row r="533">
          <cell r="H533">
            <v>0</v>
          </cell>
        </row>
        <row r="534">
          <cell r="H534">
            <v>0</v>
          </cell>
        </row>
        <row r="535">
          <cell r="H535">
            <v>0</v>
          </cell>
        </row>
        <row r="536">
          <cell r="H536">
            <v>0</v>
          </cell>
        </row>
        <row r="537">
          <cell r="H537">
            <v>0</v>
          </cell>
        </row>
        <row r="541">
          <cell r="A541" t="str">
            <v>كود الوجبه</v>
          </cell>
          <cell r="H541">
            <v>0</v>
          </cell>
        </row>
        <row r="543">
          <cell r="A543" t="str">
            <v>كود الصنف</v>
          </cell>
        </row>
        <row r="544">
          <cell r="H544">
            <v>0</v>
          </cell>
        </row>
        <row r="545">
          <cell r="H545">
            <v>0</v>
          </cell>
        </row>
        <row r="546">
          <cell r="H546">
            <v>0</v>
          </cell>
        </row>
        <row r="547">
          <cell r="H547">
            <v>0</v>
          </cell>
        </row>
        <row r="548">
          <cell r="H548">
            <v>0</v>
          </cell>
        </row>
        <row r="549">
          <cell r="H549">
            <v>0</v>
          </cell>
        </row>
        <row r="550">
          <cell r="H550">
            <v>0</v>
          </cell>
        </row>
        <row r="551">
          <cell r="H551">
            <v>0</v>
          </cell>
        </row>
        <row r="552">
          <cell r="H552">
            <v>0</v>
          </cell>
        </row>
        <row r="553">
          <cell r="H553">
            <v>0</v>
          </cell>
        </row>
        <row r="554">
          <cell r="H554">
            <v>0</v>
          </cell>
        </row>
        <row r="555">
          <cell r="H555">
            <v>0</v>
          </cell>
        </row>
        <row r="556">
          <cell r="H556">
            <v>0</v>
          </cell>
        </row>
        <row r="557">
          <cell r="H557">
            <v>0</v>
          </cell>
        </row>
        <row r="558">
          <cell r="H558">
            <v>0</v>
          </cell>
        </row>
        <row r="559">
          <cell r="H559">
            <v>0</v>
          </cell>
        </row>
        <row r="560">
          <cell r="H560">
            <v>0</v>
          </cell>
        </row>
        <row r="561">
          <cell r="H561">
            <v>0</v>
          </cell>
        </row>
        <row r="565">
          <cell r="A565" t="str">
            <v>كود الوجبه</v>
          </cell>
          <cell r="H565">
            <v>0</v>
          </cell>
        </row>
        <row r="567">
          <cell r="A567" t="str">
            <v>كود الصنف</v>
          </cell>
        </row>
        <row r="568">
          <cell r="H568">
            <v>0</v>
          </cell>
        </row>
        <row r="569">
          <cell r="H569">
            <v>0</v>
          </cell>
        </row>
        <row r="570">
          <cell r="H570">
            <v>0</v>
          </cell>
        </row>
        <row r="571">
          <cell r="H571">
            <v>0</v>
          </cell>
        </row>
        <row r="572">
          <cell r="H572">
            <v>0</v>
          </cell>
        </row>
        <row r="573">
          <cell r="H573">
            <v>0</v>
          </cell>
        </row>
        <row r="574">
          <cell r="H574">
            <v>0</v>
          </cell>
        </row>
        <row r="575">
          <cell r="H575">
            <v>0</v>
          </cell>
        </row>
        <row r="576">
          <cell r="H576">
            <v>0</v>
          </cell>
        </row>
        <row r="577">
          <cell r="H577">
            <v>0</v>
          </cell>
        </row>
        <row r="578">
          <cell r="H578">
            <v>0</v>
          </cell>
        </row>
        <row r="579">
          <cell r="H579">
            <v>0</v>
          </cell>
        </row>
        <row r="580">
          <cell r="H580">
            <v>0</v>
          </cell>
        </row>
        <row r="581">
          <cell r="H581">
            <v>0</v>
          </cell>
        </row>
        <row r="582">
          <cell r="H582">
            <v>0</v>
          </cell>
        </row>
        <row r="583">
          <cell r="H583">
            <v>0</v>
          </cell>
        </row>
        <row r="584">
          <cell r="H584">
            <v>0</v>
          </cell>
        </row>
        <row r="585">
          <cell r="H585">
            <v>0</v>
          </cell>
        </row>
        <row r="589">
          <cell r="A589" t="str">
            <v>كود الوجبه</v>
          </cell>
          <cell r="H589">
            <v>0</v>
          </cell>
        </row>
        <row r="591">
          <cell r="A591" t="str">
            <v>كود الصنف</v>
          </cell>
        </row>
        <row r="592">
          <cell r="H592">
            <v>0</v>
          </cell>
        </row>
        <row r="593">
          <cell r="H593">
            <v>0</v>
          </cell>
        </row>
        <row r="594">
          <cell r="H594">
            <v>0</v>
          </cell>
        </row>
        <row r="595">
          <cell r="H595">
            <v>0</v>
          </cell>
        </row>
        <row r="596">
          <cell r="H596">
            <v>0</v>
          </cell>
        </row>
        <row r="597">
          <cell r="H597">
            <v>0</v>
          </cell>
        </row>
        <row r="598">
          <cell r="H598">
            <v>0</v>
          </cell>
        </row>
        <row r="599">
          <cell r="H599">
            <v>0</v>
          </cell>
        </row>
        <row r="600">
          <cell r="H600">
            <v>0</v>
          </cell>
        </row>
        <row r="601">
          <cell r="H601">
            <v>0</v>
          </cell>
        </row>
        <row r="602">
          <cell r="H602">
            <v>0</v>
          </cell>
        </row>
        <row r="603">
          <cell r="H603">
            <v>0</v>
          </cell>
        </row>
        <row r="604">
          <cell r="H604">
            <v>0</v>
          </cell>
        </row>
        <row r="605">
          <cell r="H605">
            <v>0</v>
          </cell>
        </row>
        <row r="606">
          <cell r="H606">
            <v>0</v>
          </cell>
        </row>
        <row r="607">
          <cell r="H607">
            <v>0</v>
          </cell>
        </row>
        <row r="608">
          <cell r="H608">
            <v>0</v>
          </cell>
        </row>
        <row r="609">
          <cell r="H609">
            <v>0</v>
          </cell>
        </row>
        <row r="614">
          <cell r="A614" t="str">
            <v>كود الوجبه</v>
          </cell>
          <cell r="H614">
            <v>0</v>
          </cell>
        </row>
        <row r="616">
          <cell r="A616" t="str">
            <v>كود الصنف</v>
          </cell>
        </row>
        <row r="617">
          <cell r="H617">
            <v>0</v>
          </cell>
        </row>
        <row r="618">
          <cell r="H618">
            <v>0</v>
          </cell>
        </row>
        <row r="619">
          <cell r="H619">
            <v>0</v>
          </cell>
        </row>
        <row r="620">
          <cell r="H620">
            <v>0</v>
          </cell>
        </row>
        <row r="621">
          <cell r="H621">
            <v>0</v>
          </cell>
        </row>
        <row r="622">
          <cell r="H622">
            <v>0</v>
          </cell>
        </row>
        <row r="623">
          <cell r="H623">
            <v>0</v>
          </cell>
        </row>
        <row r="624">
          <cell r="H624">
            <v>0</v>
          </cell>
        </row>
        <row r="625">
          <cell r="H625">
            <v>0</v>
          </cell>
        </row>
        <row r="626">
          <cell r="H626">
            <v>0</v>
          </cell>
        </row>
        <row r="627">
          <cell r="H627">
            <v>0</v>
          </cell>
        </row>
        <row r="628">
          <cell r="H628">
            <v>0</v>
          </cell>
        </row>
        <row r="629">
          <cell r="H629">
            <v>0</v>
          </cell>
        </row>
        <row r="630">
          <cell r="H630">
            <v>0</v>
          </cell>
        </row>
        <row r="631">
          <cell r="H631">
            <v>0</v>
          </cell>
        </row>
        <row r="632">
          <cell r="H632">
            <v>0</v>
          </cell>
        </row>
        <row r="633">
          <cell r="H633">
            <v>0</v>
          </cell>
        </row>
        <row r="634">
          <cell r="H634">
            <v>0</v>
          </cell>
        </row>
        <row r="639">
          <cell r="A639" t="str">
            <v>كود الوجبه</v>
          </cell>
          <cell r="H639">
            <v>0</v>
          </cell>
        </row>
        <row r="641">
          <cell r="A641" t="str">
            <v>كود الصنف</v>
          </cell>
        </row>
        <row r="642">
          <cell r="H642">
            <v>0</v>
          </cell>
        </row>
        <row r="643">
          <cell r="H643">
            <v>0</v>
          </cell>
        </row>
        <row r="644">
          <cell r="H644">
            <v>0</v>
          </cell>
        </row>
        <row r="645">
          <cell r="H645">
            <v>0</v>
          </cell>
        </row>
        <row r="646">
          <cell r="H646">
            <v>0</v>
          </cell>
        </row>
        <row r="647">
          <cell r="H647">
            <v>0</v>
          </cell>
        </row>
        <row r="648">
          <cell r="H648">
            <v>0</v>
          </cell>
        </row>
        <row r="649">
          <cell r="H649">
            <v>0</v>
          </cell>
        </row>
        <row r="650">
          <cell r="H650">
            <v>0</v>
          </cell>
        </row>
        <row r="651">
          <cell r="H651">
            <v>0</v>
          </cell>
        </row>
        <row r="652">
          <cell r="H652">
            <v>0</v>
          </cell>
        </row>
        <row r="653">
          <cell r="H653">
            <v>0</v>
          </cell>
        </row>
        <row r="654">
          <cell r="H654">
            <v>0</v>
          </cell>
        </row>
        <row r="655">
          <cell r="H655">
            <v>0</v>
          </cell>
        </row>
        <row r="656">
          <cell r="H656">
            <v>0</v>
          </cell>
        </row>
        <row r="657">
          <cell r="H657">
            <v>0</v>
          </cell>
        </row>
        <row r="658">
          <cell r="H658">
            <v>0</v>
          </cell>
        </row>
        <row r="659">
          <cell r="H659">
            <v>0</v>
          </cell>
        </row>
        <row r="662">
          <cell r="A662" t="str">
            <v>كود الوجبه</v>
          </cell>
          <cell r="H662">
            <v>0</v>
          </cell>
        </row>
        <row r="664">
          <cell r="A664" t="str">
            <v>كود الصنف</v>
          </cell>
        </row>
        <row r="665">
          <cell r="H665">
            <v>0</v>
          </cell>
        </row>
        <row r="666">
          <cell r="H666">
            <v>0</v>
          </cell>
        </row>
        <row r="667">
          <cell r="H667">
            <v>0</v>
          </cell>
        </row>
        <row r="668">
          <cell r="H668">
            <v>0</v>
          </cell>
        </row>
        <row r="669">
          <cell r="H669">
            <v>0</v>
          </cell>
        </row>
        <row r="670">
          <cell r="H670">
            <v>0</v>
          </cell>
        </row>
        <row r="671">
          <cell r="H671">
            <v>0</v>
          </cell>
        </row>
        <row r="672">
          <cell r="H672">
            <v>0</v>
          </cell>
        </row>
        <row r="673">
          <cell r="H673">
            <v>0</v>
          </cell>
        </row>
        <row r="674">
          <cell r="H674">
            <v>0</v>
          </cell>
        </row>
        <row r="675">
          <cell r="H675">
            <v>0</v>
          </cell>
        </row>
        <row r="676">
          <cell r="H676">
            <v>0</v>
          </cell>
        </row>
        <row r="677">
          <cell r="H677">
            <v>0</v>
          </cell>
        </row>
        <row r="678">
          <cell r="H678">
            <v>0</v>
          </cell>
        </row>
        <row r="679">
          <cell r="H679">
            <v>0</v>
          </cell>
        </row>
        <row r="680">
          <cell r="H680">
            <v>0</v>
          </cell>
        </row>
        <row r="681">
          <cell r="H681">
            <v>0</v>
          </cell>
        </row>
        <row r="682">
          <cell r="H682">
            <v>0</v>
          </cell>
        </row>
        <row r="686">
          <cell r="A686" t="str">
            <v>كود الوجبه</v>
          </cell>
          <cell r="H686">
            <v>0</v>
          </cell>
        </row>
        <row r="688">
          <cell r="A688" t="str">
            <v>كود الصنف</v>
          </cell>
        </row>
        <row r="689">
          <cell r="H689">
            <v>0</v>
          </cell>
        </row>
        <row r="690">
          <cell r="H690">
            <v>0</v>
          </cell>
        </row>
        <row r="691">
          <cell r="H691">
            <v>0</v>
          </cell>
        </row>
        <row r="692">
          <cell r="H692">
            <v>0</v>
          </cell>
        </row>
        <row r="693">
          <cell r="H693">
            <v>0</v>
          </cell>
        </row>
        <row r="694">
          <cell r="H694">
            <v>0</v>
          </cell>
        </row>
        <row r="695">
          <cell r="H695">
            <v>0</v>
          </cell>
        </row>
        <row r="696">
          <cell r="H696">
            <v>0</v>
          </cell>
        </row>
        <row r="697">
          <cell r="H697">
            <v>0</v>
          </cell>
        </row>
        <row r="698">
          <cell r="H698">
            <v>0</v>
          </cell>
        </row>
        <row r="699">
          <cell r="H699">
            <v>0</v>
          </cell>
        </row>
        <row r="700">
          <cell r="H700">
            <v>0</v>
          </cell>
        </row>
        <row r="701">
          <cell r="H701">
            <v>0</v>
          </cell>
        </row>
        <row r="702">
          <cell r="H702">
            <v>0</v>
          </cell>
        </row>
        <row r="703">
          <cell r="H703">
            <v>0</v>
          </cell>
        </row>
        <row r="704">
          <cell r="H704">
            <v>0</v>
          </cell>
        </row>
        <row r="705">
          <cell r="H705">
            <v>0</v>
          </cell>
        </row>
        <row r="706">
          <cell r="H706">
            <v>0</v>
          </cell>
        </row>
        <row r="709">
          <cell r="A709" t="str">
            <v>كود الوجبه</v>
          </cell>
          <cell r="H709">
            <v>0</v>
          </cell>
        </row>
        <row r="711">
          <cell r="A711" t="str">
            <v>كود الصنف</v>
          </cell>
        </row>
        <row r="712">
          <cell r="H712">
            <v>0</v>
          </cell>
        </row>
        <row r="713">
          <cell r="H713">
            <v>0</v>
          </cell>
        </row>
        <row r="714">
          <cell r="H714">
            <v>0</v>
          </cell>
        </row>
        <row r="715">
          <cell r="H715">
            <v>0</v>
          </cell>
        </row>
        <row r="716">
          <cell r="H716">
            <v>0</v>
          </cell>
        </row>
        <row r="717">
          <cell r="H717">
            <v>0</v>
          </cell>
        </row>
        <row r="718">
          <cell r="H718">
            <v>0</v>
          </cell>
        </row>
        <row r="719">
          <cell r="H719">
            <v>0</v>
          </cell>
        </row>
        <row r="720">
          <cell r="H720">
            <v>0</v>
          </cell>
        </row>
        <row r="721">
          <cell r="H721">
            <v>0</v>
          </cell>
        </row>
        <row r="722">
          <cell r="H722">
            <v>0</v>
          </cell>
        </row>
        <row r="723">
          <cell r="H723">
            <v>0</v>
          </cell>
        </row>
        <row r="724">
          <cell r="H724">
            <v>0</v>
          </cell>
        </row>
        <row r="725">
          <cell r="H725">
            <v>0</v>
          </cell>
        </row>
        <row r="726">
          <cell r="H726">
            <v>0</v>
          </cell>
        </row>
        <row r="727">
          <cell r="H727">
            <v>0</v>
          </cell>
        </row>
        <row r="728">
          <cell r="H728">
            <v>0</v>
          </cell>
        </row>
        <row r="729">
          <cell r="H729">
            <v>0</v>
          </cell>
        </row>
        <row r="733">
          <cell r="A733" t="str">
            <v>كود الوجبه</v>
          </cell>
          <cell r="H733">
            <v>0</v>
          </cell>
        </row>
        <row r="735">
          <cell r="A735" t="str">
            <v>كود الصنف</v>
          </cell>
        </row>
        <row r="736">
          <cell r="H736">
            <v>0</v>
          </cell>
        </row>
        <row r="737">
          <cell r="H737">
            <v>0</v>
          </cell>
        </row>
        <row r="738">
          <cell r="H738">
            <v>0</v>
          </cell>
        </row>
        <row r="739">
          <cell r="H739">
            <v>0</v>
          </cell>
        </row>
        <row r="740">
          <cell r="H740">
            <v>0</v>
          </cell>
        </row>
        <row r="741">
          <cell r="H741">
            <v>0</v>
          </cell>
        </row>
        <row r="742">
          <cell r="H742">
            <v>0</v>
          </cell>
        </row>
        <row r="743">
          <cell r="H743">
            <v>0</v>
          </cell>
        </row>
        <row r="744">
          <cell r="H744">
            <v>0</v>
          </cell>
        </row>
        <row r="745">
          <cell r="H745">
            <v>0</v>
          </cell>
        </row>
        <row r="746">
          <cell r="H746">
            <v>0</v>
          </cell>
        </row>
        <row r="747">
          <cell r="H747">
            <v>0</v>
          </cell>
        </row>
        <row r="748">
          <cell r="H748">
            <v>0</v>
          </cell>
        </row>
        <row r="749">
          <cell r="H749">
            <v>0</v>
          </cell>
        </row>
        <row r="750">
          <cell r="H750">
            <v>0</v>
          </cell>
        </row>
        <row r="751">
          <cell r="H751">
            <v>0</v>
          </cell>
        </row>
        <row r="752">
          <cell r="H752">
            <v>0</v>
          </cell>
        </row>
        <row r="753">
          <cell r="H753">
            <v>0</v>
          </cell>
        </row>
        <row r="756">
          <cell r="A756" t="str">
            <v>كود الوجبه</v>
          </cell>
          <cell r="H756">
            <v>0</v>
          </cell>
        </row>
        <row r="758">
          <cell r="A758" t="str">
            <v>كود الصنف</v>
          </cell>
        </row>
        <row r="759">
          <cell r="H759">
            <v>0</v>
          </cell>
        </row>
        <row r="760">
          <cell r="H760">
            <v>0</v>
          </cell>
        </row>
        <row r="761">
          <cell r="H761">
            <v>0</v>
          </cell>
        </row>
        <row r="762">
          <cell r="H762">
            <v>0</v>
          </cell>
        </row>
        <row r="763">
          <cell r="H763">
            <v>0</v>
          </cell>
        </row>
        <row r="764">
          <cell r="H764">
            <v>0</v>
          </cell>
        </row>
        <row r="765">
          <cell r="H765">
            <v>0</v>
          </cell>
        </row>
        <row r="766">
          <cell r="H766">
            <v>0</v>
          </cell>
        </row>
        <row r="767">
          <cell r="H767">
            <v>0</v>
          </cell>
        </row>
        <row r="768">
          <cell r="H768">
            <v>0</v>
          </cell>
        </row>
        <row r="769">
          <cell r="H769">
            <v>0</v>
          </cell>
        </row>
        <row r="770">
          <cell r="H770">
            <v>0</v>
          </cell>
        </row>
        <row r="771">
          <cell r="H771">
            <v>0</v>
          </cell>
        </row>
        <row r="772">
          <cell r="H772">
            <v>0</v>
          </cell>
        </row>
        <row r="773">
          <cell r="H773">
            <v>0</v>
          </cell>
        </row>
        <row r="774">
          <cell r="H774">
            <v>0</v>
          </cell>
        </row>
        <row r="775">
          <cell r="H775">
            <v>0</v>
          </cell>
        </row>
        <row r="776">
          <cell r="H776">
            <v>0</v>
          </cell>
        </row>
        <row r="779">
          <cell r="A779" t="str">
            <v>كود الوجبه</v>
          </cell>
          <cell r="H779">
            <v>0</v>
          </cell>
        </row>
        <row r="781">
          <cell r="A781" t="str">
            <v>كود الصنف</v>
          </cell>
        </row>
        <row r="782">
          <cell r="H782">
            <v>0</v>
          </cell>
        </row>
        <row r="783">
          <cell r="H783">
            <v>0</v>
          </cell>
        </row>
        <row r="784">
          <cell r="H784">
            <v>0</v>
          </cell>
        </row>
        <row r="785">
          <cell r="H785">
            <v>0</v>
          </cell>
        </row>
        <row r="786">
          <cell r="H786">
            <v>0</v>
          </cell>
        </row>
        <row r="787">
          <cell r="H787">
            <v>0</v>
          </cell>
        </row>
        <row r="788">
          <cell r="H788">
            <v>0</v>
          </cell>
        </row>
        <row r="789">
          <cell r="H789">
            <v>0</v>
          </cell>
        </row>
        <row r="790">
          <cell r="H790">
            <v>0</v>
          </cell>
        </row>
        <row r="791">
          <cell r="H791">
            <v>0</v>
          </cell>
        </row>
        <row r="792">
          <cell r="H792">
            <v>0</v>
          </cell>
        </row>
        <row r="793">
          <cell r="H793">
            <v>0</v>
          </cell>
        </row>
        <row r="794">
          <cell r="H794">
            <v>0</v>
          </cell>
        </row>
        <row r="795">
          <cell r="H795">
            <v>0</v>
          </cell>
        </row>
        <row r="796">
          <cell r="H796">
            <v>0</v>
          </cell>
        </row>
        <row r="797">
          <cell r="H797">
            <v>0</v>
          </cell>
        </row>
        <row r="798">
          <cell r="H798">
            <v>0</v>
          </cell>
        </row>
        <row r="799">
          <cell r="H799">
            <v>0</v>
          </cell>
        </row>
        <row r="802">
          <cell r="A802" t="str">
            <v>كود الوجبه</v>
          </cell>
          <cell r="H802">
            <v>0</v>
          </cell>
        </row>
        <row r="804">
          <cell r="A804" t="str">
            <v>كود الصنف</v>
          </cell>
        </row>
        <row r="805">
          <cell r="H805">
            <v>0</v>
          </cell>
        </row>
        <row r="806">
          <cell r="H806">
            <v>0</v>
          </cell>
        </row>
        <row r="807">
          <cell r="H807">
            <v>0</v>
          </cell>
        </row>
        <row r="808">
          <cell r="H808">
            <v>0</v>
          </cell>
        </row>
        <row r="809">
          <cell r="H809">
            <v>0</v>
          </cell>
        </row>
        <row r="810">
          <cell r="H810">
            <v>0</v>
          </cell>
        </row>
        <row r="811">
          <cell r="H811">
            <v>0</v>
          </cell>
        </row>
        <row r="812">
          <cell r="H812">
            <v>0</v>
          </cell>
        </row>
        <row r="813">
          <cell r="H813">
            <v>0</v>
          </cell>
        </row>
        <row r="814">
          <cell r="H814">
            <v>0</v>
          </cell>
        </row>
        <row r="815">
          <cell r="H815">
            <v>0</v>
          </cell>
        </row>
        <row r="816">
          <cell r="H816">
            <v>0</v>
          </cell>
        </row>
        <row r="817">
          <cell r="H817">
            <v>0</v>
          </cell>
        </row>
        <row r="818">
          <cell r="H818">
            <v>0</v>
          </cell>
        </row>
        <row r="819">
          <cell r="H819">
            <v>0</v>
          </cell>
        </row>
        <row r="820">
          <cell r="H820">
            <v>0</v>
          </cell>
        </row>
        <row r="821">
          <cell r="H821">
            <v>0</v>
          </cell>
        </row>
        <row r="822">
          <cell r="H822">
            <v>0</v>
          </cell>
        </row>
        <row r="825">
          <cell r="A825" t="str">
            <v>كود الوجبه</v>
          </cell>
          <cell r="H825">
            <v>0</v>
          </cell>
        </row>
        <row r="827">
          <cell r="A827" t="str">
            <v>كود الصنف</v>
          </cell>
        </row>
        <row r="828">
          <cell r="H828">
            <v>0</v>
          </cell>
        </row>
        <row r="829">
          <cell r="H829">
            <v>0</v>
          </cell>
        </row>
        <row r="830">
          <cell r="H830">
            <v>0</v>
          </cell>
        </row>
        <row r="831">
          <cell r="H831">
            <v>0</v>
          </cell>
        </row>
        <row r="832">
          <cell r="H832">
            <v>0</v>
          </cell>
        </row>
        <row r="833">
          <cell r="H833">
            <v>0</v>
          </cell>
        </row>
        <row r="834">
          <cell r="H834">
            <v>0</v>
          </cell>
        </row>
        <row r="835">
          <cell r="H835">
            <v>0</v>
          </cell>
        </row>
        <row r="836">
          <cell r="H836">
            <v>0</v>
          </cell>
        </row>
        <row r="837">
          <cell r="H837">
            <v>0</v>
          </cell>
        </row>
        <row r="838">
          <cell r="H838">
            <v>0</v>
          </cell>
        </row>
        <row r="839">
          <cell r="H839">
            <v>0</v>
          </cell>
        </row>
        <row r="840">
          <cell r="H840">
            <v>0</v>
          </cell>
        </row>
        <row r="841">
          <cell r="H841">
            <v>0</v>
          </cell>
        </row>
        <row r="842">
          <cell r="H842">
            <v>0</v>
          </cell>
        </row>
        <row r="843">
          <cell r="H843">
            <v>0</v>
          </cell>
        </row>
        <row r="844">
          <cell r="H844">
            <v>0</v>
          </cell>
        </row>
        <row r="845">
          <cell r="H845">
            <v>0</v>
          </cell>
        </row>
        <row r="848">
          <cell r="A848" t="str">
            <v>كود الوجبه</v>
          </cell>
          <cell r="H848">
            <v>0</v>
          </cell>
        </row>
        <row r="850">
          <cell r="A850" t="str">
            <v>كود الصنف</v>
          </cell>
        </row>
        <row r="851">
          <cell r="H851">
            <v>0</v>
          </cell>
        </row>
        <row r="852">
          <cell r="H852">
            <v>0</v>
          </cell>
        </row>
        <row r="853">
          <cell r="H853">
            <v>0</v>
          </cell>
        </row>
        <row r="854">
          <cell r="H854">
            <v>0</v>
          </cell>
        </row>
        <row r="855">
          <cell r="H855">
            <v>0</v>
          </cell>
        </row>
        <row r="856">
          <cell r="H856">
            <v>0</v>
          </cell>
        </row>
        <row r="857">
          <cell r="H857">
            <v>0</v>
          </cell>
        </row>
        <row r="858">
          <cell r="H858">
            <v>0</v>
          </cell>
        </row>
        <row r="859">
          <cell r="H859">
            <v>0</v>
          </cell>
        </row>
        <row r="860">
          <cell r="H860">
            <v>0</v>
          </cell>
        </row>
        <row r="861">
          <cell r="H861">
            <v>0</v>
          </cell>
        </row>
        <row r="862">
          <cell r="H862">
            <v>0</v>
          </cell>
        </row>
        <row r="863">
          <cell r="H863">
            <v>0</v>
          </cell>
        </row>
        <row r="864">
          <cell r="H864">
            <v>0</v>
          </cell>
        </row>
        <row r="865">
          <cell r="H865">
            <v>0</v>
          </cell>
        </row>
        <row r="866">
          <cell r="H866">
            <v>0</v>
          </cell>
        </row>
        <row r="867">
          <cell r="H867">
            <v>0</v>
          </cell>
        </row>
        <row r="868">
          <cell r="H868">
            <v>0</v>
          </cell>
        </row>
        <row r="871">
          <cell r="A871" t="str">
            <v>كود الوجبه</v>
          </cell>
          <cell r="H871">
            <v>0</v>
          </cell>
        </row>
        <row r="873">
          <cell r="A873" t="str">
            <v>كود الصنف</v>
          </cell>
        </row>
        <row r="874">
          <cell r="H874">
            <v>0</v>
          </cell>
        </row>
        <row r="875">
          <cell r="H875">
            <v>0</v>
          </cell>
        </row>
        <row r="876">
          <cell r="H876">
            <v>0</v>
          </cell>
        </row>
        <row r="877">
          <cell r="H877">
            <v>0</v>
          </cell>
        </row>
        <row r="878">
          <cell r="H878">
            <v>0</v>
          </cell>
        </row>
        <row r="879">
          <cell r="H879">
            <v>0</v>
          </cell>
        </row>
        <row r="880">
          <cell r="H880">
            <v>0</v>
          </cell>
        </row>
        <row r="881">
          <cell r="H881">
            <v>0</v>
          </cell>
        </row>
        <row r="882">
          <cell r="H882">
            <v>0</v>
          </cell>
        </row>
        <row r="883">
          <cell r="H883">
            <v>0</v>
          </cell>
        </row>
        <row r="884">
          <cell r="H884">
            <v>0</v>
          </cell>
        </row>
        <row r="885">
          <cell r="H885">
            <v>0</v>
          </cell>
        </row>
        <row r="886">
          <cell r="H886">
            <v>0</v>
          </cell>
        </row>
        <row r="887">
          <cell r="H887">
            <v>0</v>
          </cell>
        </row>
        <row r="888">
          <cell r="H888">
            <v>0</v>
          </cell>
        </row>
        <row r="889">
          <cell r="H889">
            <v>0</v>
          </cell>
        </row>
        <row r="890">
          <cell r="H890">
            <v>0</v>
          </cell>
        </row>
        <row r="891">
          <cell r="H891">
            <v>0</v>
          </cell>
        </row>
        <row r="894">
          <cell r="A894" t="str">
            <v>كود الوجبه</v>
          </cell>
          <cell r="H894">
            <v>0</v>
          </cell>
        </row>
        <row r="896">
          <cell r="A896" t="str">
            <v>كود الصنف</v>
          </cell>
        </row>
        <row r="897">
          <cell r="H897">
            <v>0</v>
          </cell>
        </row>
        <row r="898">
          <cell r="H898">
            <v>0</v>
          </cell>
        </row>
        <row r="899">
          <cell r="H899">
            <v>0</v>
          </cell>
        </row>
        <row r="900">
          <cell r="H900">
            <v>0</v>
          </cell>
        </row>
        <row r="901">
          <cell r="H901">
            <v>0</v>
          </cell>
        </row>
        <row r="902">
          <cell r="H902">
            <v>0</v>
          </cell>
        </row>
        <row r="903">
          <cell r="H903">
            <v>0</v>
          </cell>
        </row>
        <row r="904">
          <cell r="H904">
            <v>0</v>
          </cell>
        </row>
        <row r="905">
          <cell r="H905">
            <v>0</v>
          </cell>
        </row>
        <row r="906">
          <cell r="H906">
            <v>0</v>
          </cell>
        </row>
        <row r="907">
          <cell r="H907">
            <v>0</v>
          </cell>
        </row>
        <row r="908">
          <cell r="H908">
            <v>0</v>
          </cell>
        </row>
        <row r="909">
          <cell r="H909">
            <v>0</v>
          </cell>
        </row>
        <row r="910">
          <cell r="H910">
            <v>0</v>
          </cell>
        </row>
        <row r="911">
          <cell r="H911">
            <v>0</v>
          </cell>
        </row>
        <row r="912">
          <cell r="H912">
            <v>0</v>
          </cell>
        </row>
        <row r="913">
          <cell r="H913">
            <v>0</v>
          </cell>
        </row>
        <row r="914">
          <cell r="H914">
            <v>0</v>
          </cell>
        </row>
        <row r="917">
          <cell r="A917" t="str">
            <v>كود الوجبه</v>
          </cell>
          <cell r="H917">
            <v>0</v>
          </cell>
        </row>
        <row r="919">
          <cell r="A919" t="str">
            <v>كود الصنف</v>
          </cell>
        </row>
        <row r="920">
          <cell r="H920">
            <v>0</v>
          </cell>
        </row>
        <row r="921">
          <cell r="H921">
            <v>0</v>
          </cell>
        </row>
        <row r="922">
          <cell r="H922">
            <v>0</v>
          </cell>
        </row>
        <row r="923">
          <cell r="H923">
            <v>0</v>
          </cell>
        </row>
        <row r="924">
          <cell r="H924">
            <v>0</v>
          </cell>
        </row>
        <row r="925">
          <cell r="H925">
            <v>0</v>
          </cell>
        </row>
        <row r="926">
          <cell r="H926">
            <v>0</v>
          </cell>
        </row>
        <row r="927">
          <cell r="H927">
            <v>0</v>
          </cell>
        </row>
        <row r="928">
          <cell r="H928">
            <v>0</v>
          </cell>
        </row>
        <row r="929">
          <cell r="H929">
            <v>0</v>
          </cell>
        </row>
        <row r="930">
          <cell r="H930">
            <v>0</v>
          </cell>
        </row>
        <row r="931">
          <cell r="H931">
            <v>0</v>
          </cell>
        </row>
        <row r="932">
          <cell r="H932">
            <v>0</v>
          </cell>
        </row>
        <row r="933">
          <cell r="H933">
            <v>0</v>
          </cell>
        </row>
        <row r="934">
          <cell r="H934">
            <v>0</v>
          </cell>
        </row>
        <row r="935">
          <cell r="H935">
            <v>0</v>
          </cell>
        </row>
        <row r="936">
          <cell r="H936">
            <v>0</v>
          </cell>
        </row>
        <row r="937">
          <cell r="H937">
            <v>0</v>
          </cell>
        </row>
        <row r="940">
          <cell r="A940" t="str">
            <v>كود الوجبه</v>
          </cell>
          <cell r="H940">
            <v>0</v>
          </cell>
        </row>
        <row r="942">
          <cell r="A942" t="str">
            <v>كود الصنف</v>
          </cell>
        </row>
        <row r="943">
          <cell r="H943">
            <v>0</v>
          </cell>
        </row>
        <row r="944">
          <cell r="H944">
            <v>0</v>
          </cell>
        </row>
        <row r="945">
          <cell r="H945">
            <v>0</v>
          </cell>
        </row>
        <row r="946">
          <cell r="H946">
            <v>0</v>
          </cell>
        </row>
        <row r="947">
          <cell r="H947">
            <v>0</v>
          </cell>
        </row>
        <row r="948">
          <cell r="H948">
            <v>0</v>
          </cell>
        </row>
        <row r="949">
          <cell r="H949">
            <v>0</v>
          </cell>
        </row>
        <row r="950">
          <cell r="H950">
            <v>0</v>
          </cell>
        </row>
        <row r="951">
          <cell r="H951">
            <v>0</v>
          </cell>
        </row>
        <row r="952">
          <cell r="H952">
            <v>0</v>
          </cell>
        </row>
        <row r="953">
          <cell r="H953">
            <v>0</v>
          </cell>
        </row>
        <row r="954">
          <cell r="H954">
            <v>0</v>
          </cell>
        </row>
        <row r="955">
          <cell r="H955">
            <v>0</v>
          </cell>
        </row>
        <row r="956">
          <cell r="H956">
            <v>0</v>
          </cell>
        </row>
        <row r="957">
          <cell r="H957">
            <v>0</v>
          </cell>
        </row>
        <row r="958">
          <cell r="H958">
            <v>0</v>
          </cell>
        </row>
        <row r="959">
          <cell r="H959">
            <v>0</v>
          </cell>
        </row>
        <row r="960">
          <cell r="H960">
            <v>0</v>
          </cell>
        </row>
        <row r="963">
          <cell r="A963" t="str">
            <v>كود الوجبه</v>
          </cell>
          <cell r="H963">
            <v>0</v>
          </cell>
        </row>
        <row r="965">
          <cell r="A965" t="str">
            <v>كود الصنف</v>
          </cell>
        </row>
        <row r="966">
          <cell r="H966">
            <v>0</v>
          </cell>
        </row>
        <row r="967">
          <cell r="H967">
            <v>0</v>
          </cell>
        </row>
        <row r="968">
          <cell r="H968">
            <v>0</v>
          </cell>
        </row>
        <row r="969">
          <cell r="H969">
            <v>0</v>
          </cell>
        </row>
        <row r="970">
          <cell r="H970">
            <v>0</v>
          </cell>
        </row>
        <row r="971">
          <cell r="H971">
            <v>0</v>
          </cell>
        </row>
        <row r="972">
          <cell r="H972">
            <v>0</v>
          </cell>
        </row>
        <row r="973">
          <cell r="H973">
            <v>0</v>
          </cell>
        </row>
        <row r="974">
          <cell r="H974">
            <v>0</v>
          </cell>
        </row>
        <row r="975">
          <cell r="H975">
            <v>0</v>
          </cell>
        </row>
        <row r="976">
          <cell r="H976">
            <v>0</v>
          </cell>
        </row>
        <row r="977">
          <cell r="H977">
            <v>0</v>
          </cell>
        </row>
        <row r="978">
          <cell r="H978">
            <v>0</v>
          </cell>
        </row>
        <row r="979">
          <cell r="H979">
            <v>0</v>
          </cell>
        </row>
        <row r="980">
          <cell r="H980">
            <v>0</v>
          </cell>
        </row>
        <row r="981">
          <cell r="H981">
            <v>0</v>
          </cell>
        </row>
        <row r="982">
          <cell r="H982">
            <v>0</v>
          </cell>
        </row>
        <row r="983">
          <cell r="H983">
            <v>0</v>
          </cell>
        </row>
        <row r="986">
          <cell r="A986" t="str">
            <v>كود الوجبه</v>
          </cell>
          <cell r="H986">
            <v>0</v>
          </cell>
        </row>
        <row r="988">
          <cell r="A988" t="str">
            <v>كود الصنف</v>
          </cell>
        </row>
        <row r="989">
          <cell r="H989">
            <v>0</v>
          </cell>
        </row>
        <row r="990">
          <cell r="H990">
            <v>0</v>
          </cell>
        </row>
        <row r="991">
          <cell r="H991">
            <v>0</v>
          </cell>
        </row>
        <row r="992">
          <cell r="H992">
            <v>0</v>
          </cell>
        </row>
        <row r="993">
          <cell r="H993">
            <v>0</v>
          </cell>
        </row>
        <row r="994">
          <cell r="H994">
            <v>0</v>
          </cell>
        </row>
        <row r="995">
          <cell r="H995">
            <v>0</v>
          </cell>
        </row>
        <row r="996">
          <cell r="H996">
            <v>0</v>
          </cell>
        </row>
        <row r="997">
          <cell r="H997">
            <v>0</v>
          </cell>
        </row>
        <row r="998">
          <cell r="H998">
            <v>0</v>
          </cell>
        </row>
        <row r="999">
          <cell r="H999">
            <v>0</v>
          </cell>
        </row>
        <row r="1000">
          <cell r="H1000">
            <v>0</v>
          </cell>
        </row>
        <row r="1001">
          <cell r="H1001">
            <v>0</v>
          </cell>
        </row>
        <row r="1002">
          <cell r="H1002">
            <v>0</v>
          </cell>
        </row>
        <row r="1003">
          <cell r="H1003">
            <v>0</v>
          </cell>
        </row>
        <row r="1004">
          <cell r="H1004">
            <v>0</v>
          </cell>
        </row>
        <row r="1005">
          <cell r="H1005">
            <v>0</v>
          </cell>
        </row>
        <row r="1006">
          <cell r="H1006">
            <v>0</v>
          </cell>
        </row>
        <row r="1009">
          <cell r="A1009" t="str">
            <v>كود الوجبه</v>
          </cell>
          <cell r="H1009">
            <v>0</v>
          </cell>
        </row>
        <row r="1011">
          <cell r="A1011" t="str">
            <v>كود الصنف</v>
          </cell>
        </row>
        <row r="1012">
          <cell r="H1012">
            <v>0</v>
          </cell>
        </row>
        <row r="1013">
          <cell r="H1013">
            <v>0</v>
          </cell>
        </row>
        <row r="1014">
          <cell r="H1014">
            <v>0</v>
          </cell>
        </row>
        <row r="1015">
          <cell r="H1015">
            <v>0</v>
          </cell>
        </row>
        <row r="1016">
          <cell r="H1016">
            <v>0</v>
          </cell>
        </row>
        <row r="1017">
          <cell r="H1017">
            <v>0</v>
          </cell>
        </row>
        <row r="1018">
          <cell r="H1018">
            <v>0</v>
          </cell>
        </row>
        <row r="1019">
          <cell r="H1019">
            <v>0</v>
          </cell>
        </row>
        <row r="1020">
          <cell r="H1020">
            <v>0</v>
          </cell>
        </row>
        <row r="1021">
          <cell r="H1021">
            <v>0</v>
          </cell>
        </row>
        <row r="1022">
          <cell r="H1022">
            <v>0</v>
          </cell>
        </row>
        <row r="1023">
          <cell r="H1023">
            <v>0</v>
          </cell>
        </row>
        <row r="1024">
          <cell r="H1024">
            <v>0</v>
          </cell>
        </row>
        <row r="1025">
          <cell r="H1025">
            <v>0</v>
          </cell>
        </row>
        <row r="1026">
          <cell r="H1026">
            <v>0</v>
          </cell>
        </row>
        <row r="1027">
          <cell r="H1027">
            <v>0</v>
          </cell>
        </row>
        <row r="1028">
          <cell r="H1028">
            <v>0</v>
          </cell>
        </row>
        <row r="1029">
          <cell r="H1029">
            <v>0</v>
          </cell>
        </row>
        <row r="1033">
          <cell r="A1033" t="str">
            <v>كود الوجبه</v>
          </cell>
          <cell r="H1033">
            <v>0</v>
          </cell>
        </row>
        <row r="1035">
          <cell r="A1035" t="str">
            <v>كود الصنف</v>
          </cell>
        </row>
        <row r="1036">
          <cell r="H1036">
            <v>0</v>
          </cell>
        </row>
        <row r="1037">
          <cell r="H1037">
            <v>0</v>
          </cell>
        </row>
        <row r="1038">
          <cell r="H1038">
            <v>0</v>
          </cell>
        </row>
        <row r="1039">
          <cell r="H1039">
            <v>0</v>
          </cell>
        </row>
        <row r="1040">
          <cell r="H1040">
            <v>0</v>
          </cell>
        </row>
        <row r="1041">
          <cell r="H1041">
            <v>0</v>
          </cell>
        </row>
        <row r="1042">
          <cell r="H1042">
            <v>0</v>
          </cell>
        </row>
        <row r="1043">
          <cell r="H1043">
            <v>0</v>
          </cell>
        </row>
        <row r="1044">
          <cell r="H1044">
            <v>0</v>
          </cell>
        </row>
        <row r="1045">
          <cell r="H1045">
            <v>0</v>
          </cell>
        </row>
        <row r="1046">
          <cell r="H1046">
            <v>0</v>
          </cell>
        </row>
        <row r="1047">
          <cell r="H1047">
            <v>0</v>
          </cell>
        </row>
        <row r="1048">
          <cell r="H1048">
            <v>0</v>
          </cell>
        </row>
        <row r="1049">
          <cell r="H1049">
            <v>0</v>
          </cell>
        </row>
        <row r="1050">
          <cell r="H1050">
            <v>0</v>
          </cell>
        </row>
        <row r="1051">
          <cell r="H1051">
            <v>0</v>
          </cell>
        </row>
        <row r="1052">
          <cell r="H1052">
            <v>0</v>
          </cell>
        </row>
        <row r="1053">
          <cell r="H1053">
            <v>0</v>
          </cell>
        </row>
        <row r="1057">
          <cell r="A1057" t="str">
            <v>كود الوجبه</v>
          </cell>
          <cell r="H1057">
            <v>0</v>
          </cell>
        </row>
        <row r="1059">
          <cell r="A1059" t="str">
            <v>كود الصنف</v>
          </cell>
        </row>
        <row r="1060">
          <cell r="H1060">
            <v>0</v>
          </cell>
        </row>
        <row r="1061">
          <cell r="H1061">
            <v>0</v>
          </cell>
        </row>
        <row r="1062">
          <cell r="H1062">
            <v>0</v>
          </cell>
        </row>
        <row r="1063">
          <cell r="H1063">
            <v>0</v>
          </cell>
        </row>
        <row r="1064">
          <cell r="H1064">
            <v>0</v>
          </cell>
        </row>
        <row r="1065">
          <cell r="H1065">
            <v>0</v>
          </cell>
        </row>
        <row r="1066">
          <cell r="H1066">
            <v>0</v>
          </cell>
        </row>
        <row r="1067">
          <cell r="H1067">
            <v>0</v>
          </cell>
        </row>
        <row r="1068">
          <cell r="H1068">
            <v>0</v>
          </cell>
        </row>
        <row r="1069">
          <cell r="H1069">
            <v>0</v>
          </cell>
        </row>
        <row r="1070">
          <cell r="H1070">
            <v>0</v>
          </cell>
        </row>
        <row r="1071">
          <cell r="H1071">
            <v>0</v>
          </cell>
        </row>
        <row r="1072">
          <cell r="H1072">
            <v>0</v>
          </cell>
        </row>
        <row r="1073">
          <cell r="H1073">
            <v>0</v>
          </cell>
        </row>
        <row r="1074">
          <cell r="H1074">
            <v>0</v>
          </cell>
        </row>
        <row r="1075">
          <cell r="H1075">
            <v>0</v>
          </cell>
        </row>
        <row r="1076">
          <cell r="H1076">
            <v>0</v>
          </cell>
        </row>
        <row r="1077">
          <cell r="H1077">
            <v>0</v>
          </cell>
        </row>
        <row r="1081">
          <cell r="A1081" t="str">
            <v>كود الوجبه</v>
          </cell>
          <cell r="H1081">
            <v>0</v>
          </cell>
        </row>
        <row r="1083">
          <cell r="A1083" t="str">
            <v>كود الصنف</v>
          </cell>
        </row>
        <row r="1084">
          <cell r="H1084">
            <v>0</v>
          </cell>
        </row>
        <row r="1085">
          <cell r="H1085">
            <v>0</v>
          </cell>
        </row>
        <row r="1086">
          <cell r="H1086">
            <v>0</v>
          </cell>
        </row>
        <row r="1087">
          <cell r="H1087">
            <v>0</v>
          </cell>
        </row>
        <row r="1088">
          <cell r="H1088">
            <v>0</v>
          </cell>
        </row>
        <row r="1089">
          <cell r="H1089">
            <v>0</v>
          </cell>
        </row>
        <row r="1090">
          <cell r="H1090">
            <v>0</v>
          </cell>
        </row>
        <row r="1091">
          <cell r="H1091">
            <v>0</v>
          </cell>
        </row>
        <row r="1092">
          <cell r="H1092">
            <v>0</v>
          </cell>
        </row>
        <row r="1093">
          <cell r="H1093">
            <v>0</v>
          </cell>
        </row>
        <row r="1094">
          <cell r="H1094">
            <v>0</v>
          </cell>
        </row>
        <row r="1095">
          <cell r="H1095">
            <v>0</v>
          </cell>
        </row>
        <row r="1096">
          <cell r="H1096">
            <v>0</v>
          </cell>
        </row>
        <row r="1097">
          <cell r="H1097">
            <v>0</v>
          </cell>
        </row>
        <row r="1098">
          <cell r="H1098">
            <v>0</v>
          </cell>
        </row>
        <row r="1099">
          <cell r="H1099">
            <v>0</v>
          </cell>
        </row>
        <row r="1100">
          <cell r="H1100">
            <v>0</v>
          </cell>
        </row>
        <row r="1101">
          <cell r="H1101">
            <v>0</v>
          </cell>
        </row>
        <row r="1104">
          <cell r="A1104" t="str">
            <v>كود الوجبه</v>
          </cell>
          <cell r="H1104">
            <v>0</v>
          </cell>
        </row>
        <row r="1106">
          <cell r="A1106" t="str">
            <v>كود الصنف</v>
          </cell>
        </row>
        <row r="1107">
          <cell r="H1107">
            <v>0</v>
          </cell>
        </row>
        <row r="1108">
          <cell r="H1108">
            <v>0</v>
          </cell>
        </row>
        <row r="1109">
          <cell r="H1109">
            <v>0</v>
          </cell>
        </row>
        <row r="1110">
          <cell r="H1110">
            <v>0</v>
          </cell>
        </row>
        <row r="1111">
          <cell r="H1111">
            <v>0</v>
          </cell>
        </row>
        <row r="1112">
          <cell r="H1112">
            <v>0</v>
          </cell>
        </row>
        <row r="1113">
          <cell r="H1113">
            <v>0</v>
          </cell>
        </row>
        <row r="1114">
          <cell r="H1114">
            <v>0</v>
          </cell>
        </row>
        <row r="1115">
          <cell r="H1115">
            <v>0</v>
          </cell>
        </row>
        <row r="1116">
          <cell r="H1116">
            <v>0</v>
          </cell>
        </row>
        <row r="1117">
          <cell r="H1117">
            <v>0</v>
          </cell>
        </row>
        <row r="1118">
          <cell r="H1118">
            <v>0</v>
          </cell>
        </row>
        <row r="1119">
          <cell r="H1119">
            <v>0</v>
          </cell>
        </row>
        <row r="1120">
          <cell r="H1120">
            <v>0</v>
          </cell>
        </row>
        <row r="1121">
          <cell r="H1121">
            <v>0</v>
          </cell>
        </row>
        <row r="1122">
          <cell r="H1122">
            <v>0</v>
          </cell>
        </row>
        <row r="1123">
          <cell r="H1123">
            <v>0</v>
          </cell>
        </row>
        <row r="1124">
          <cell r="H1124">
            <v>0</v>
          </cell>
        </row>
        <row r="1127">
          <cell r="A1127" t="str">
            <v>كود الوجبه</v>
          </cell>
          <cell r="H1127">
            <v>0</v>
          </cell>
        </row>
        <row r="1129">
          <cell r="A1129" t="str">
            <v>كود الصنف</v>
          </cell>
        </row>
        <row r="1130">
          <cell r="H1130">
            <v>0</v>
          </cell>
        </row>
        <row r="1131">
          <cell r="H1131">
            <v>0</v>
          </cell>
        </row>
        <row r="1132">
          <cell r="H1132">
            <v>0</v>
          </cell>
        </row>
        <row r="1133">
          <cell r="H1133">
            <v>0</v>
          </cell>
        </row>
        <row r="1134">
          <cell r="H1134">
            <v>0</v>
          </cell>
        </row>
        <row r="1135">
          <cell r="H1135">
            <v>0</v>
          </cell>
        </row>
        <row r="1136">
          <cell r="H1136">
            <v>0</v>
          </cell>
        </row>
        <row r="1137">
          <cell r="H1137">
            <v>0</v>
          </cell>
        </row>
        <row r="1138">
          <cell r="H1138">
            <v>0</v>
          </cell>
        </row>
        <row r="1139">
          <cell r="H1139">
            <v>0</v>
          </cell>
        </row>
        <row r="1140">
          <cell r="H1140">
            <v>0</v>
          </cell>
        </row>
        <row r="1141">
          <cell r="H1141">
            <v>0</v>
          </cell>
        </row>
        <row r="1142">
          <cell r="H1142">
            <v>0</v>
          </cell>
        </row>
        <row r="1143">
          <cell r="H1143">
            <v>0</v>
          </cell>
        </row>
        <row r="1144">
          <cell r="H1144">
            <v>0</v>
          </cell>
        </row>
        <row r="1145">
          <cell r="H1145">
            <v>0</v>
          </cell>
        </row>
        <row r="1146">
          <cell r="H1146">
            <v>0</v>
          </cell>
        </row>
        <row r="1147">
          <cell r="H1147">
            <v>0</v>
          </cell>
        </row>
        <row r="1151">
          <cell r="A1151" t="str">
            <v>كود الوجبه</v>
          </cell>
          <cell r="H1151">
            <v>0</v>
          </cell>
        </row>
        <row r="1153">
          <cell r="A1153" t="str">
            <v>كود الصنف</v>
          </cell>
        </row>
        <row r="1154">
          <cell r="H1154">
            <v>0</v>
          </cell>
        </row>
        <row r="1155">
          <cell r="H1155">
            <v>0</v>
          </cell>
        </row>
        <row r="1156">
          <cell r="H1156">
            <v>0</v>
          </cell>
        </row>
        <row r="1157">
          <cell r="H1157">
            <v>0</v>
          </cell>
        </row>
        <row r="1158">
          <cell r="H1158">
            <v>0</v>
          </cell>
        </row>
        <row r="1159">
          <cell r="H1159">
            <v>0</v>
          </cell>
        </row>
        <row r="1160">
          <cell r="H1160">
            <v>0</v>
          </cell>
        </row>
        <row r="1161">
          <cell r="H1161">
            <v>0</v>
          </cell>
        </row>
        <row r="1162">
          <cell r="H1162">
            <v>0</v>
          </cell>
        </row>
        <row r="1163">
          <cell r="H1163">
            <v>0</v>
          </cell>
        </row>
        <row r="1164">
          <cell r="H1164">
            <v>0</v>
          </cell>
        </row>
        <row r="1165">
          <cell r="H1165">
            <v>0</v>
          </cell>
        </row>
        <row r="1166">
          <cell r="H1166">
            <v>0</v>
          </cell>
        </row>
        <row r="1167">
          <cell r="H1167">
            <v>0</v>
          </cell>
        </row>
        <row r="1168">
          <cell r="H1168">
            <v>0</v>
          </cell>
        </row>
        <row r="1169">
          <cell r="H1169">
            <v>0</v>
          </cell>
        </row>
        <row r="1170">
          <cell r="H1170">
            <v>0</v>
          </cell>
        </row>
        <row r="1171">
          <cell r="H1171">
            <v>0</v>
          </cell>
        </row>
        <row r="1174">
          <cell r="A1174" t="str">
            <v>كود الوجبه</v>
          </cell>
          <cell r="H1174">
            <v>0</v>
          </cell>
        </row>
        <row r="1176">
          <cell r="A1176" t="str">
            <v>كود الصنف</v>
          </cell>
        </row>
        <row r="1177">
          <cell r="H1177">
            <v>0</v>
          </cell>
        </row>
        <row r="1178">
          <cell r="H1178">
            <v>0</v>
          </cell>
        </row>
        <row r="1179">
          <cell r="H1179">
            <v>0</v>
          </cell>
        </row>
        <row r="1180">
          <cell r="H1180">
            <v>0</v>
          </cell>
        </row>
        <row r="1181">
          <cell r="H1181">
            <v>0</v>
          </cell>
        </row>
        <row r="1182">
          <cell r="H1182">
            <v>0</v>
          </cell>
        </row>
        <row r="1183">
          <cell r="H1183">
            <v>0</v>
          </cell>
        </row>
        <row r="1184">
          <cell r="H1184">
            <v>0</v>
          </cell>
        </row>
        <row r="1185">
          <cell r="H1185">
            <v>0</v>
          </cell>
        </row>
        <row r="1186">
          <cell r="H1186">
            <v>0</v>
          </cell>
        </row>
        <row r="1187">
          <cell r="H1187">
            <v>0</v>
          </cell>
        </row>
        <row r="1188">
          <cell r="H1188">
            <v>0</v>
          </cell>
        </row>
        <row r="1189">
          <cell r="H1189">
            <v>0</v>
          </cell>
        </row>
        <row r="1190">
          <cell r="H1190">
            <v>0</v>
          </cell>
        </row>
        <row r="1191">
          <cell r="H1191">
            <v>0</v>
          </cell>
        </row>
        <row r="1192">
          <cell r="H1192">
            <v>0</v>
          </cell>
        </row>
        <row r="1193">
          <cell r="H1193">
            <v>0</v>
          </cell>
        </row>
        <row r="1194">
          <cell r="H1194">
            <v>0</v>
          </cell>
        </row>
        <row r="1198">
          <cell r="A1198" t="str">
            <v>كود الوجبه</v>
          </cell>
          <cell r="H1198">
            <v>0</v>
          </cell>
        </row>
        <row r="1200">
          <cell r="A1200" t="str">
            <v>كود الصنف</v>
          </cell>
        </row>
        <row r="1201">
          <cell r="H1201">
            <v>0</v>
          </cell>
        </row>
        <row r="1202">
          <cell r="H1202">
            <v>0</v>
          </cell>
        </row>
        <row r="1203">
          <cell r="H1203">
            <v>0</v>
          </cell>
        </row>
        <row r="1204">
          <cell r="H1204">
            <v>0</v>
          </cell>
        </row>
        <row r="1205">
          <cell r="H1205">
            <v>0</v>
          </cell>
        </row>
        <row r="1206">
          <cell r="H1206">
            <v>0</v>
          </cell>
        </row>
        <row r="1207">
          <cell r="H1207">
            <v>0</v>
          </cell>
        </row>
        <row r="1208">
          <cell r="H1208">
            <v>0</v>
          </cell>
        </row>
        <row r="1209">
          <cell r="H1209">
            <v>0</v>
          </cell>
        </row>
        <row r="1210">
          <cell r="H1210">
            <v>0</v>
          </cell>
        </row>
        <row r="1211">
          <cell r="H1211">
            <v>0</v>
          </cell>
        </row>
        <row r="1212">
          <cell r="H1212">
            <v>0</v>
          </cell>
        </row>
        <row r="1213">
          <cell r="H1213">
            <v>0</v>
          </cell>
        </row>
        <row r="1214">
          <cell r="H1214">
            <v>0</v>
          </cell>
        </row>
        <row r="1215">
          <cell r="H1215">
            <v>0</v>
          </cell>
        </row>
        <row r="1216">
          <cell r="H1216">
            <v>0</v>
          </cell>
        </row>
        <row r="1217">
          <cell r="H1217">
            <v>0</v>
          </cell>
        </row>
        <row r="1218">
          <cell r="H1218">
            <v>0</v>
          </cell>
        </row>
        <row r="1222">
          <cell r="A1222" t="str">
            <v>كود الوجبه</v>
          </cell>
          <cell r="H1222">
            <v>0</v>
          </cell>
        </row>
        <row r="1224">
          <cell r="A1224" t="str">
            <v>كود الصنف</v>
          </cell>
        </row>
        <row r="1225">
          <cell r="H1225">
            <v>0</v>
          </cell>
        </row>
        <row r="1226">
          <cell r="H1226">
            <v>0</v>
          </cell>
        </row>
        <row r="1227">
          <cell r="H1227">
            <v>0</v>
          </cell>
        </row>
        <row r="1228">
          <cell r="H1228">
            <v>0</v>
          </cell>
        </row>
        <row r="1229">
          <cell r="H1229">
            <v>0</v>
          </cell>
        </row>
        <row r="1230">
          <cell r="H1230">
            <v>0</v>
          </cell>
        </row>
        <row r="1231">
          <cell r="H1231">
            <v>0</v>
          </cell>
        </row>
        <row r="1232">
          <cell r="H1232">
            <v>0</v>
          </cell>
        </row>
        <row r="1233">
          <cell r="H1233">
            <v>0</v>
          </cell>
        </row>
        <row r="1234">
          <cell r="H1234">
            <v>0</v>
          </cell>
        </row>
        <row r="1235">
          <cell r="H1235">
            <v>0</v>
          </cell>
        </row>
        <row r="1236">
          <cell r="H1236">
            <v>0</v>
          </cell>
        </row>
        <row r="1237">
          <cell r="H1237">
            <v>0</v>
          </cell>
        </row>
        <row r="1238">
          <cell r="H1238">
            <v>0</v>
          </cell>
        </row>
        <row r="1239">
          <cell r="H1239">
            <v>0</v>
          </cell>
        </row>
        <row r="1240">
          <cell r="H1240">
            <v>0</v>
          </cell>
        </row>
        <row r="1241">
          <cell r="H1241">
            <v>0</v>
          </cell>
        </row>
        <row r="1242">
          <cell r="H1242">
            <v>0</v>
          </cell>
        </row>
        <row r="1246">
          <cell r="A1246" t="str">
            <v>كود الوجبه</v>
          </cell>
          <cell r="H1246">
            <v>0</v>
          </cell>
        </row>
        <row r="1248">
          <cell r="A1248" t="str">
            <v>كود الصنف</v>
          </cell>
        </row>
        <row r="1249">
          <cell r="H1249">
            <v>0</v>
          </cell>
        </row>
        <row r="1250">
          <cell r="H1250">
            <v>0</v>
          </cell>
        </row>
        <row r="1251">
          <cell r="H1251">
            <v>0</v>
          </cell>
        </row>
        <row r="1252">
          <cell r="H1252">
            <v>0</v>
          </cell>
        </row>
        <row r="1253">
          <cell r="H1253">
            <v>0</v>
          </cell>
        </row>
        <row r="1254">
          <cell r="H1254">
            <v>0</v>
          </cell>
        </row>
        <row r="1255">
          <cell r="H1255">
            <v>0</v>
          </cell>
        </row>
        <row r="1256">
          <cell r="H1256">
            <v>0</v>
          </cell>
        </row>
        <row r="1257">
          <cell r="H1257">
            <v>0</v>
          </cell>
        </row>
        <row r="1258">
          <cell r="H1258">
            <v>0</v>
          </cell>
        </row>
        <row r="1259">
          <cell r="H1259">
            <v>0</v>
          </cell>
        </row>
        <row r="1260">
          <cell r="H1260">
            <v>0</v>
          </cell>
        </row>
        <row r="1261">
          <cell r="H1261">
            <v>0</v>
          </cell>
        </row>
        <row r="1262">
          <cell r="H1262">
            <v>0</v>
          </cell>
        </row>
        <row r="1263">
          <cell r="H1263">
            <v>0</v>
          </cell>
        </row>
        <row r="1264">
          <cell r="H1264">
            <v>0</v>
          </cell>
        </row>
        <row r="1265">
          <cell r="H1265">
            <v>0</v>
          </cell>
        </row>
        <row r="1266">
          <cell r="H1266">
            <v>0</v>
          </cell>
        </row>
        <row r="1270">
          <cell r="A1270" t="str">
            <v>كود الوجبه</v>
          </cell>
          <cell r="H1270">
            <v>0</v>
          </cell>
        </row>
        <row r="1272">
          <cell r="A1272" t="str">
            <v>كود الصنف</v>
          </cell>
        </row>
        <row r="1273">
          <cell r="H1273">
            <v>0</v>
          </cell>
        </row>
        <row r="1274">
          <cell r="H1274">
            <v>0</v>
          </cell>
        </row>
        <row r="1275">
          <cell r="H1275">
            <v>0</v>
          </cell>
        </row>
        <row r="1276">
          <cell r="H1276">
            <v>0</v>
          </cell>
        </row>
        <row r="1277">
          <cell r="H1277">
            <v>0</v>
          </cell>
        </row>
        <row r="1278">
          <cell r="H1278">
            <v>0</v>
          </cell>
        </row>
        <row r="1279">
          <cell r="H1279">
            <v>0</v>
          </cell>
        </row>
        <row r="1280">
          <cell r="H1280">
            <v>0</v>
          </cell>
        </row>
        <row r="1281">
          <cell r="H1281">
            <v>0</v>
          </cell>
        </row>
        <row r="1282">
          <cell r="H1282">
            <v>0</v>
          </cell>
        </row>
        <row r="1283">
          <cell r="H1283">
            <v>0</v>
          </cell>
        </row>
        <row r="1284">
          <cell r="H1284">
            <v>0</v>
          </cell>
        </row>
        <row r="1285">
          <cell r="H1285">
            <v>0</v>
          </cell>
        </row>
        <row r="1286">
          <cell r="H1286">
            <v>0</v>
          </cell>
        </row>
        <row r="1287">
          <cell r="H1287">
            <v>0</v>
          </cell>
        </row>
        <row r="1288">
          <cell r="H1288">
            <v>0</v>
          </cell>
        </row>
        <row r="1289">
          <cell r="H1289">
            <v>0</v>
          </cell>
        </row>
        <row r="1290">
          <cell r="H1290">
            <v>0</v>
          </cell>
        </row>
        <row r="1294">
          <cell r="A1294" t="str">
            <v>كود الوجبه</v>
          </cell>
          <cell r="H1294">
            <v>0</v>
          </cell>
        </row>
        <row r="1296">
          <cell r="A1296" t="str">
            <v>كود الصنف</v>
          </cell>
        </row>
        <row r="1297">
          <cell r="H1297">
            <v>0</v>
          </cell>
        </row>
        <row r="1298">
          <cell r="H1298">
            <v>0</v>
          </cell>
        </row>
        <row r="1299">
          <cell r="H1299">
            <v>0</v>
          </cell>
        </row>
        <row r="1300">
          <cell r="H1300">
            <v>0</v>
          </cell>
        </row>
        <row r="1301">
          <cell r="H1301">
            <v>0</v>
          </cell>
        </row>
        <row r="1302">
          <cell r="H1302">
            <v>0</v>
          </cell>
        </row>
        <row r="1303">
          <cell r="H1303">
            <v>0</v>
          </cell>
        </row>
        <row r="1304">
          <cell r="H1304">
            <v>0</v>
          </cell>
        </row>
        <row r="1305">
          <cell r="H1305">
            <v>0</v>
          </cell>
        </row>
        <row r="1306">
          <cell r="H1306">
            <v>0</v>
          </cell>
        </row>
        <row r="1307">
          <cell r="H1307">
            <v>0</v>
          </cell>
        </row>
        <row r="1308">
          <cell r="H1308">
            <v>0</v>
          </cell>
        </row>
        <row r="1309">
          <cell r="H1309">
            <v>0</v>
          </cell>
        </row>
        <row r="1310">
          <cell r="H1310">
            <v>0</v>
          </cell>
        </row>
        <row r="1311">
          <cell r="H1311">
            <v>0</v>
          </cell>
        </row>
        <row r="1312">
          <cell r="H1312">
            <v>0</v>
          </cell>
        </row>
        <row r="1313">
          <cell r="H1313">
            <v>0</v>
          </cell>
        </row>
        <row r="1314">
          <cell r="H1314">
            <v>0</v>
          </cell>
        </row>
        <row r="1318">
          <cell r="A1318" t="str">
            <v>كود الوجبه</v>
          </cell>
          <cell r="H1318">
            <v>0</v>
          </cell>
        </row>
        <row r="1320">
          <cell r="A1320" t="str">
            <v>كود الصنف</v>
          </cell>
        </row>
        <row r="1321">
          <cell r="H1321">
            <v>0</v>
          </cell>
        </row>
        <row r="1322">
          <cell r="H1322">
            <v>0</v>
          </cell>
        </row>
        <row r="1323">
          <cell r="H1323">
            <v>0</v>
          </cell>
        </row>
        <row r="1324">
          <cell r="H1324">
            <v>0</v>
          </cell>
        </row>
        <row r="1325">
          <cell r="H1325">
            <v>0</v>
          </cell>
        </row>
        <row r="1326">
          <cell r="H1326">
            <v>0</v>
          </cell>
        </row>
        <row r="1327">
          <cell r="H1327">
            <v>0</v>
          </cell>
        </row>
        <row r="1328">
          <cell r="H1328">
            <v>0</v>
          </cell>
        </row>
        <row r="1329">
          <cell r="H1329">
            <v>0</v>
          </cell>
        </row>
        <row r="1330">
          <cell r="H1330">
            <v>0</v>
          </cell>
        </row>
        <row r="1331">
          <cell r="H1331">
            <v>0</v>
          </cell>
        </row>
        <row r="1332">
          <cell r="H1332">
            <v>0</v>
          </cell>
        </row>
        <row r="1333">
          <cell r="H1333">
            <v>0</v>
          </cell>
        </row>
        <row r="1334">
          <cell r="H1334">
            <v>0</v>
          </cell>
        </row>
        <row r="1335">
          <cell r="H1335">
            <v>0</v>
          </cell>
        </row>
        <row r="1336">
          <cell r="H1336">
            <v>0</v>
          </cell>
        </row>
        <row r="1337">
          <cell r="H1337">
            <v>0</v>
          </cell>
        </row>
        <row r="1338">
          <cell r="H1338">
            <v>0</v>
          </cell>
        </row>
        <row r="1343">
          <cell r="A1343" t="str">
            <v>كود الوجبه</v>
          </cell>
          <cell r="H1343">
            <v>0</v>
          </cell>
        </row>
        <row r="1345">
          <cell r="A1345" t="str">
            <v>كود الصنف</v>
          </cell>
        </row>
        <row r="1346">
          <cell r="H1346">
            <v>0</v>
          </cell>
        </row>
        <row r="1347">
          <cell r="H1347">
            <v>0</v>
          </cell>
        </row>
        <row r="1348">
          <cell r="H1348">
            <v>0</v>
          </cell>
        </row>
        <row r="1349">
          <cell r="H1349">
            <v>0</v>
          </cell>
        </row>
        <row r="1350">
          <cell r="H1350">
            <v>0</v>
          </cell>
        </row>
        <row r="1351">
          <cell r="H1351">
            <v>0</v>
          </cell>
        </row>
        <row r="1352">
          <cell r="H1352">
            <v>0</v>
          </cell>
        </row>
        <row r="1353">
          <cell r="H1353">
            <v>0</v>
          </cell>
        </row>
        <row r="1354">
          <cell r="H1354">
            <v>0</v>
          </cell>
        </row>
        <row r="1355">
          <cell r="H1355">
            <v>0</v>
          </cell>
        </row>
        <row r="1356">
          <cell r="H1356">
            <v>0</v>
          </cell>
        </row>
        <row r="1357">
          <cell r="H1357">
            <v>0</v>
          </cell>
        </row>
        <row r="1358">
          <cell r="H1358">
            <v>0</v>
          </cell>
        </row>
        <row r="1359">
          <cell r="H1359">
            <v>0</v>
          </cell>
        </row>
        <row r="1360">
          <cell r="H1360">
            <v>0</v>
          </cell>
        </row>
        <row r="1361">
          <cell r="H1361">
            <v>0</v>
          </cell>
        </row>
        <row r="1362">
          <cell r="H1362">
            <v>0</v>
          </cell>
        </row>
        <row r="1363">
          <cell r="H1363">
            <v>0</v>
          </cell>
        </row>
        <row r="1368">
          <cell r="A1368" t="str">
            <v>كود الوجبه</v>
          </cell>
          <cell r="H1368">
            <v>0</v>
          </cell>
        </row>
        <row r="1370">
          <cell r="A1370" t="str">
            <v>كود الصنف</v>
          </cell>
        </row>
        <row r="1371">
          <cell r="H1371">
            <v>0</v>
          </cell>
        </row>
        <row r="1372">
          <cell r="H1372">
            <v>0</v>
          </cell>
        </row>
        <row r="1373">
          <cell r="H1373">
            <v>0</v>
          </cell>
        </row>
        <row r="1374">
          <cell r="H1374">
            <v>0</v>
          </cell>
        </row>
        <row r="1375">
          <cell r="H1375">
            <v>0</v>
          </cell>
        </row>
        <row r="1376">
          <cell r="H1376">
            <v>0</v>
          </cell>
        </row>
        <row r="1377">
          <cell r="H1377">
            <v>0</v>
          </cell>
        </row>
        <row r="1378">
          <cell r="H1378">
            <v>0</v>
          </cell>
        </row>
        <row r="1379">
          <cell r="H1379">
            <v>0</v>
          </cell>
        </row>
        <row r="1380">
          <cell r="H1380">
            <v>0</v>
          </cell>
        </row>
        <row r="1381">
          <cell r="H1381">
            <v>0</v>
          </cell>
        </row>
        <row r="1382">
          <cell r="H1382">
            <v>0</v>
          </cell>
        </row>
        <row r="1383">
          <cell r="H1383">
            <v>0</v>
          </cell>
        </row>
        <row r="1384">
          <cell r="H1384">
            <v>0</v>
          </cell>
        </row>
        <row r="1385">
          <cell r="H1385">
            <v>0</v>
          </cell>
        </row>
        <row r="1386">
          <cell r="H1386">
            <v>0</v>
          </cell>
        </row>
        <row r="1387">
          <cell r="H1387">
            <v>0</v>
          </cell>
        </row>
        <row r="1388">
          <cell r="H1388">
            <v>0</v>
          </cell>
        </row>
        <row r="1391">
          <cell r="A1391" t="str">
            <v>كود الوجبه</v>
          </cell>
          <cell r="H1391">
            <v>0</v>
          </cell>
        </row>
        <row r="1393">
          <cell r="A1393" t="str">
            <v>كود الصنف</v>
          </cell>
        </row>
        <row r="1394">
          <cell r="H1394">
            <v>0</v>
          </cell>
        </row>
        <row r="1395">
          <cell r="H1395">
            <v>0</v>
          </cell>
        </row>
        <row r="1396">
          <cell r="H1396">
            <v>0</v>
          </cell>
        </row>
        <row r="1397">
          <cell r="H1397">
            <v>0</v>
          </cell>
        </row>
        <row r="1398">
          <cell r="H1398">
            <v>0</v>
          </cell>
        </row>
        <row r="1399">
          <cell r="H1399">
            <v>0</v>
          </cell>
        </row>
        <row r="1400">
          <cell r="H1400">
            <v>0</v>
          </cell>
        </row>
        <row r="1401">
          <cell r="H1401">
            <v>0</v>
          </cell>
        </row>
        <row r="1402">
          <cell r="H1402">
            <v>0</v>
          </cell>
        </row>
        <row r="1403">
          <cell r="H1403">
            <v>0</v>
          </cell>
        </row>
        <row r="1404">
          <cell r="H1404">
            <v>0</v>
          </cell>
        </row>
        <row r="1405">
          <cell r="H1405">
            <v>0</v>
          </cell>
        </row>
        <row r="1406">
          <cell r="H1406">
            <v>0</v>
          </cell>
        </row>
        <row r="1407">
          <cell r="H1407">
            <v>0</v>
          </cell>
        </row>
        <row r="1408">
          <cell r="H1408">
            <v>0</v>
          </cell>
        </row>
        <row r="1409">
          <cell r="H1409">
            <v>0</v>
          </cell>
        </row>
        <row r="1410">
          <cell r="H1410">
            <v>0</v>
          </cell>
        </row>
        <row r="1411">
          <cell r="H1411">
            <v>0</v>
          </cell>
        </row>
        <row r="1415">
          <cell r="A1415" t="str">
            <v>كود الوجبه</v>
          </cell>
          <cell r="H1415">
            <v>0</v>
          </cell>
        </row>
        <row r="1417">
          <cell r="A1417" t="str">
            <v>كود الصنف</v>
          </cell>
        </row>
        <row r="1418">
          <cell r="H1418">
            <v>0</v>
          </cell>
        </row>
        <row r="1419">
          <cell r="H1419">
            <v>0</v>
          </cell>
        </row>
        <row r="1420">
          <cell r="H1420">
            <v>0</v>
          </cell>
        </row>
        <row r="1421">
          <cell r="H1421">
            <v>0</v>
          </cell>
        </row>
        <row r="1422">
          <cell r="H1422">
            <v>0</v>
          </cell>
        </row>
        <row r="1423">
          <cell r="H1423">
            <v>0</v>
          </cell>
        </row>
        <row r="1424">
          <cell r="H1424">
            <v>0</v>
          </cell>
        </row>
        <row r="1425">
          <cell r="H1425">
            <v>0</v>
          </cell>
        </row>
        <row r="1426">
          <cell r="H1426">
            <v>0</v>
          </cell>
        </row>
        <row r="1427">
          <cell r="H1427">
            <v>0</v>
          </cell>
        </row>
        <row r="1428">
          <cell r="H1428">
            <v>0</v>
          </cell>
        </row>
        <row r="1429">
          <cell r="H1429">
            <v>0</v>
          </cell>
        </row>
        <row r="1430">
          <cell r="H1430">
            <v>0</v>
          </cell>
        </row>
        <row r="1431">
          <cell r="H1431">
            <v>0</v>
          </cell>
        </row>
        <row r="1432">
          <cell r="H1432">
            <v>0</v>
          </cell>
        </row>
        <row r="1433">
          <cell r="H1433">
            <v>0</v>
          </cell>
        </row>
        <row r="1434">
          <cell r="H1434">
            <v>0</v>
          </cell>
        </row>
        <row r="1435">
          <cell r="H1435">
            <v>0</v>
          </cell>
        </row>
        <row r="1438">
          <cell r="A1438" t="str">
            <v>كود الوجبه</v>
          </cell>
          <cell r="H1438">
            <v>0</v>
          </cell>
        </row>
        <row r="1440">
          <cell r="A1440" t="str">
            <v>كود الصنف</v>
          </cell>
        </row>
        <row r="1441">
          <cell r="H1441">
            <v>0</v>
          </cell>
        </row>
        <row r="1442">
          <cell r="H1442">
            <v>0</v>
          </cell>
        </row>
        <row r="1443">
          <cell r="H1443">
            <v>0</v>
          </cell>
        </row>
        <row r="1444">
          <cell r="H1444">
            <v>0</v>
          </cell>
        </row>
        <row r="1445">
          <cell r="H1445">
            <v>0</v>
          </cell>
        </row>
        <row r="1446">
          <cell r="H1446">
            <v>0</v>
          </cell>
        </row>
        <row r="1447">
          <cell r="H1447">
            <v>0</v>
          </cell>
        </row>
        <row r="1448">
          <cell r="H1448">
            <v>0</v>
          </cell>
        </row>
        <row r="1449">
          <cell r="H1449">
            <v>0</v>
          </cell>
        </row>
        <row r="1450">
          <cell r="H1450">
            <v>0</v>
          </cell>
        </row>
        <row r="1451">
          <cell r="H1451">
            <v>0</v>
          </cell>
        </row>
        <row r="1452">
          <cell r="H1452">
            <v>0</v>
          </cell>
        </row>
        <row r="1453">
          <cell r="H1453">
            <v>0</v>
          </cell>
        </row>
        <row r="1454">
          <cell r="H1454">
            <v>0</v>
          </cell>
        </row>
        <row r="1455">
          <cell r="H1455">
            <v>0</v>
          </cell>
        </row>
        <row r="1456">
          <cell r="H1456">
            <v>0</v>
          </cell>
        </row>
        <row r="1457">
          <cell r="H1457">
            <v>0</v>
          </cell>
        </row>
        <row r="1458">
          <cell r="H1458">
            <v>0</v>
          </cell>
        </row>
        <row r="1462">
          <cell r="A1462" t="str">
            <v>كود الوجبه</v>
          </cell>
          <cell r="H1462">
            <v>0</v>
          </cell>
        </row>
        <row r="1464">
          <cell r="A1464" t="str">
            <v>كود الصنف</v>
          </cell>
        </row>
        <row r="1465">
          <cell r="H1465">
            <v>0</v>
          </cell>
        </row>
        <row r="1466">
          <cell r="H1466">
            <v>0</v>
          </cell>
        </row>
        <row r="1467">
          <cell r="H1467">
            <v>0</v>
          </cell>
        </row>
        <row r="1468">
          <cell r="H1468">
            <v>0</v>
          </cell>
        </row>
        <row r="1469">
          <cell r="H1469">
            <v>0</v>
          </cell>
        </row>
        <row r="1470">
          <cell r="H1470">
            <v>0</v>
          </cell>
        </row>
        <row r="1471">
          <cell r="H1471">
            <v>0</v>
          </cell>
        </row>
        <row r="1472">
          <cell r="H1472">
            <v>0</v>
          </cell>
        </row>
        <row r="1473">
          <cell r="H1473">
            <v>0</v>
          </cell>
        </row>
        <row r="1474">
          <cell r="H1474">
            <v>0</v>
          </cell>
        </row>
        <row r="1475">
          <cell r="H1475">
            <v>0</v>
          </cell>
        </row>
        <row r="1476">
          <cell r="H1476">
            <v>0</v>
          </cell>
        </row>
        <row r="1477">
          <cell r="H1477">
            <v>0</v>
          </cell>
        </row>
        <row r="1478">
          <cell r="H1478">
            <v>0</v>
          </cell>
        </row>
        <row r="1479">
          <cell r="H1479">
            <v>0</v>
          </cell>
        </row>
        <row r="1480">
          <cell r="H1480">
            <v>0</v>
          </cell>
        </row>
        <row r="1481">
          <cell r="H1481">
            <v>0</v>
          </cell>
        </row>
        <row r="1482">
          <cell r="H1482">
            <v>0</v>
          </cell>
        </row>
        <row r="1485">
          <cell r="A1485" t="str">
            <v>كود الوجبه</v>
          </cell>
          <cell r="H1485">
            <v>0</v>
          </cell>
        </row>
        <row r="1487">
          <cell r="A1487" t="str">
            <v>كود الصنف</v>
          </cell>
        </row>
        <row r="1488">
          <cell r="H1488">
            <v>0</v>
          </cell>
        </row>
        <row r="1489">
          <cell r="H1489">
            <v>0</v>
          </cell>
        </row>
        <row r="1490">
          <cell r="H1490">
            <v>0</v>
          </cell>
        </row>
        <row r="1491">
          <cell r="H1491">
            <v>0</v>
          </cell>
        </row>
        <row r="1492">
          <cell r="H1492">
            <v>0</v>
          </cell>
        </row>
        <row r="1493">
          <cell r="H1493">
            <v>0</v>
          </cell>
        </row>
        <row r="1494">
          <cell r="H1494">
            <v>0</v>
          </cell>
        </row>
        <row r="1495">
          <cell r="H1495">
            <v>0</v>
          </cell>
        </row>
        <row r="1496">
          <cell r="H1496">
            <v>0</v>
          </cell>
        </row>
        <row r="1497">
          <cell r="H1497">
            <v>0</v>
          </cell>
        </row>
        <row r="1498">
          <cell r="H1498">
            <v>0</v>
          </cell>
        </row>
        <row r="1499">
          <cell r="H1499">
            <v>0</v>
          </cell>
        </row>
        <row r="1500">
          <cell r="H1500">
            <v>0</v>
          </cell>
        </row>
        <row r="1501">
          <cell r="H1501">
            <v>0</v>
          </cell>
        </row>
        <row r="1502">
          <cell r="H1502">
            <v>0</v>
          </cell>
        </row>
        <row r="1503">
          <cell r="H1503">
            <v>0</v>
          </cell>
        </row>
        <row r="1504">
          <cell r="H1504">
            <v>0</v>
          </cell>
        </row>
        <row r="1505">
          <cell r="H1505">
            <v>0</v>
          </cell>
        </row>
        <row r="1508">
          <cell r="A1508" t="str">
            <v>كود الوجبه</v>
          </cell>
          <cell r="H1508">
            <v>0</v>
          </cell>
        </row>
        <row r="1510">
          <cell r="A1510" t="str">
            <v>كود الصنف</v>
          </cell>
        </row>
        <row r="1511">
          <cell r="H1511">
            <v>0</v>
          </cell>
        </row>
        <row r="1512">
          <cell r="H1512">
            <v>0</v>
          </cell>
        </row>
        <row r="1513">
          <cell r="H1513">
            <v>0</v>
          </cell>
        </row>
        <row r="1514">
          <cell r="H1514">
            <v>0</v>
          </cell>
        </row>
        <row r="1515">
          <cell r="H1515">
            <v>0</v>
          </cell>
        </row>
        <row r="1516">
          <cell r="H1516">
            <v>0</v>
          </cell>
        </row>
        <row r="1517">
          <cell r="H1517">
            <v>0</v>
          </cell>
        </row>
        <row r="1518">
          <cell r="H1518">
            <v>0</v>
          </cell>
        </row>
        <row r="1519">
          <cell r="H1519">
            <v>0</v>
          </cell>
        </row>
        <row r="1520">
          <cell r="H1520">
            <v>0</v>
          </cell>
        </row>
        <row r="1521">
          <cell r="H1521">
            <v>0</v>
          </cell>
        </row>
        <row r="1522">
          <cell r="H1522">
            <v>0</v>
          </cell>
        </row>
        <row r="1523">
          <cell r="H1523">
            <v>0</v>
          </cell>
        </row>
        <row r="1524">
          <cell r="H1524">
            <v>0</v>
          </cell>
        </row>
        <row r="1525">
          <cell r="H1525">
            <v>0</v>
          </cell>
        </row>
        <row r="1526">
          <cell r="H1526">
            <v>0</v>
          </cell>
        </row>
        <row r="1527">
          <cell r="H1527">
            <v>0</v>
          </cell>
        </row>
        <row r="1528">
          <cell r="H1528">
            <v>0</v>
          </cell>
        </row>
      </sheetData>
      <sheetData sheetId="5"/>
      <sheetData sheetId="6">
        <row r="4">
          <cell r="C4" t="str">
            <v>كود الصنف</v>
          </cell>
          <cell r="G4" t="str">
            <v>الكميه</v>
          </cell>
        </row>
        <row r="601">
          <cell r="G601">
            <v>0</v>
          </cell>
        </row>
      </sheetData>
      <sheetData sheetId="7">
        <row r="4">
          <cell r="E4" t="str">
            <v>كود الصنف</v>
          </cell>
          <cell r="I4" t="str">
            <v>الكميه</v>
          </cell>
        </row>
        <row r="5">
          <cell r="E5">
            <v>10004</v>
          </cell>
          <cell r="I5">
            <v>33.5</v>
          </cell>
        </row>
        <row r="6">
          <cell r="E6">
            <v>10001</v>
          </cell>
          <cell r="I6">
            <v>19.149999999999999</v>
          </cell>
        </row>
        <row r="7">
          <cell r="E7">
            <v>10002</v>
          </cell>
          <cell r="I7">
            <v>1.5</v>
          </cell>
        </row>
        <row r="8">
          <cell r="E8">
            <v>10006</v>
          </cell>
          <cell r="I8">
            <v>10.75</v>
          </cell>
        </row>
        <row r="9">
          <cell r="E9">
            <v>10009</v>
          </cell>
          <cell r="I9">
            <v>0.55000000000000004</v>
          </cell>
        </row>
        <row r="10">
          <cell r="E10">
            <v>10003</v>
          </cell>
          <cell r="I10">
            <v>1.25</v>
          </cell>
        </row>
        <row r="11">
          <cell r="E11">
            <v>10079</v>
          </cell>
          <cell r="I11">
            <v>0.5</v>
          </cell>
        </row>
        <row r="12">
          <cell r="E12">
            <v>10017</v>
          </cell>
          <cell r="I12">
            <v>11.75</v>
          </cell>
        </row>
        <row r="13">
          <cell r="E13">
            <v>10012</v>
          </cell>
          <cell r="I13">
            <v>5</v>
          </cell>
        </row>
        <row r="14">
          <cell r="E14">
            <v>10019</v>
          </cell>
          <cell r="I14">
            <v>11.7</v>
          </cell>
        </row>
        <row r="15">
          <cell r="E15">
            <v>10037</v>
          </cell>
          <cell r="I15">
            <v>29</v>
          </cell>
        </row>
        <row r="16">
          <cell r="E16">
            <v>10069</v>
          </cell>
          <cell r="I16">
            <v>1.5</v>
          </cell>
        </row>
        <row r="17">
          <cell r="E17">
            <v>10221</v>
          </cell>
          <cell r="I17">
            <v>3</v>
          </cell>
        </row>
        <row r="18">
          <cell r="E18">
            <v>10023</v>
          </cell>
          <cell r="I18">
            <v>3.85</v>
          </cell>
        </row>
        <row r="19">
          <cell r="E19">
            <v>10077</v>
          </cell>
          <cell r="I19">
            <v>0.4</v>
          </cell>
        </row>
        <row r="20">
          <cell r="E20">
            <v>10011</v>
          </cell>
          <cell r="I20">
            <v>2</v>
          </cell>
        </row>
        <row r="21">
          <cell r="E21">
            <v>10013</v>
          </cell>
          <cell r="I21">
            <v>2.15</v>
          </cell>
        </row>
        <row r="22">
          <cell r="E22">
            <v>10223</v>
          </cell>
          <cell r="I22">
            <v>8.4</v>
          </cell>
        </row>
        <row r="23">
          <cell r="E23">
            <v>10222</v>
          </cell>
          <cell r="I23">
            <v>2.6</v>
          </cell>
        </row>
        <row r="24">
          <cell r="E24">
            <v>10071</v>
          </cell>
          <cell r="I24">
            <v>0.1</v>
          </cell>
        </row>
        <row r="25">
          <cell r="E25">
            <v>10008</v>
          </cell>
          <cell r="I25">
            <v>0.5</v>
          </cell>
        </row>
        <row r="26">
          <cell r="E26">
            <v>10110</v>
          </cell>
          <cell r="I26">
            <v>30</v>
          </cell>
        </row>
        <row r="27">
          <cell r="E27">
            <v>10178</v>
          </cell>
          <cell r="I27">
            <v>3</v>
          </cell>
        </row>
        <row r="28">
          <cell r="E28">
            <v>10149</v>
          </cell>
          <cell r="I28">
            <v>15</v>
          </cell>
        </row>
        <row r="29">
          <cell r="E29">
            <v>10180</v>
          </cell>
          <cell r="I29">
            <v>10</v>
          </cell>
        </row>
        <row r="30">
          <cell r="E30">
            <v>10146</v>
          </cell>
          <cell r="I30">
            <v>29</v>
          </cell>
        </row>
        <row r="31">
          <cell r="E31">
            <v>10055</v>
          </cell>
          <cell r="I31">
            <v>9</v>
          </cell>
        </row>
        <row r="32">
          <cell r="E32">
            <v>10056</v>
          </cell>
          <cell r="I32">
            <v>0.65</v>
          </cell>
        </row>
        <row r="33">
          <cell r="E33">
            <v>10059</v>
          </cell>
          <cell r="I33">
            <v>0.65</v>
          </cell>
        </row>
        <row r="34">
          <cell r="E34">
            <v>10053</v>
          </cell>
          <cell r="I34">
            <v>7.6</v>
          </cell>
        </row>
        <row r="35">
          <cell r="E35">
            <v>10088</v>
          </cell>
          <cell r="I35">
            <v>3.5</v>
          </cell>
        </row>
        <row r="36">
          <cell r="E36">
            <v>10202</v>
          </cell>
          <cell r="I36">
            <v>1</v>
          </cell>
        </row>
        <row r="38">
          <cell r="E38">
            <v>10185</v>
          </cell>
          <cell r="I38">
            <v>0.1</v>
          </cell>
        </row>
        <row r="39">
          <cell r="E39">
            <v>10184</v>
          </cell>
          <cell r="I39">
            <v>0.25</v>
          </cell>
        </row>
        <row r="40">
          <cell r="E40">
            <v>10090</v>
          </cell>
          <cell r="I40">
            <v>0.5</v>
          </cell>
        </row>
        <row r="41">
          <cell r="E41">
            <v>10216</v>
          </cell>
          <cell r="I41">
            <v>1</v>
          </cell>
        </row>
        <row r="42">
          <cell r="E42">
            <v>10004</v>
          </cell>
          <cell r="I42">
            <v>23.5</v>
          </cell>
        </row>
        <row r="43">
          <cell r="E43">
            <v>10001</v>
          </cell>
          <cell r="I43">
            <v>2</v>
          </cell>
        </row>
        <row r="44">
          <cell r="E44">
            <v>10002</v>
          </cell>
          <cell r="I44">
            <v>3.5</v>
          </cell>
        </row>
        <row r="45">
          <cell r="E45">
            <v>10006</v>
          </cell>
          <cell r="I45">
            <v>12</v>
          </cell>
        </row>
        <row r="46">
          <cell r="E46">
            <v>10009</v>
          </cell>
          <cell r="I46">
            <v>1.75</v>
          </cell>
        </row>
        <row r="47">
          <cell r="E47">
            <v>10007</v>
          </cell>
          <cell r="I47">
            <v>1</v>
          </cell>
        </row>
        <row r="48">
          <cell r="E48">
            <v>10003</v>
          </cell>
          <cell r="I48">
            <v>2.8</v>
          </cell>
        </row>
        <row r="49">
          <cell r="E49">
            <v>10019</v>
          </cell>
          <cell r="I49">
            <v>3</v>
          </cell>
        </row>
        <row r="50">
          <cell r="E50">
            <v>10079</v>
          </cell>
          <cell r="I50">
            <v>0.5</v>
          </cell>
        </row>
        <row r="51">
          <cell r="E51">
            <v>10017</v>
          </cell>
          <cell r="I51">
            <v>11</v>
          </cell>
        </row>
        <row r="52">
          <cell r="E52">
            <v>10012</v>
          </cell>
          <cell r="I52">
            <v>2.5</v>
          </cell>
        </row>
        <row r="53">
          <cell r="E53">
            <v>10232</v>
          </cell>
          <cell r="I53">
            <v>4</v>
          </cell>
        </row>
        <row r="54">
          <cell r="E54">
            <v>10025</v>
          </cell>
          <cell r="I54">
            <v>5</v>
          </cell>
        </row>
        <row r="55">
          <cell r="E55">
            <v>10037</v>
          </cell>
          <cell r="I55">
            <v>1</v>
          </cell>
        </row>
        <row r="56">
          <cell r="E56">
            <v>10071</v>
          </cell>
          <cell r="I56">
            <v>0.2</v>
          </cell>
        </row>
        <row r="57">
          <cell r="E57">
            <v>10008</v>
          </cell>
          <cell r="I57">
            <v>0.2</v>
          </cell>
        </row>
        <row r="58">
          <cell r="E58">
            <v>10069</v>
          </cell>
          <cell r="I58">
            <v>4.6500000000000004</v>
          </cell>
        </row>
        <row r="59">
          <cell r="E59">
            <v>10223</v>
          </cell>
          <cell r="I59">
            <v>1.6</v>
          </cell>
        </row>
        <row r="60">
          <cell r="E60">
            <v>10222</v>
          </cell>
          <cell r="I60">
            <v>1</v>
          </cell>
        </row>
        <row r="61">
          <cell r="E61">
            <v>10088</v>
          </cell>
          <cell r="I61">
            <v>1.6</v>
          </cell>
        </row>
        <row r="62">
          <cell r="E62">
            <v>10062</v>
          </cell>
          <cell r="I62">
            <v>1.9</v>
          </cell>
        </row>
        <row r="63">
          <cell r="E63">
            <v>10221</v>
          </cell>
          <cell r="I63">
            <v>9</v>
          </cell>
        </row>
        <row r="64">
          <cell r="E64">
            <v>10110</v>
          </cell>
          <cell r="I64">
            <v>60</v>
          </cell>
        </row>
        <row r="65">
          <cell r="E65">
            <v>10179</v>
          </cell>
          <cell r="I65">
            <v>50</v>
          </cell>
        </row>
        <row r="66">
          <cell r="E66">
            <v>10177</v>
          </cell>
          <cell r="I66">
            <v>10</v>
          </cell>
        </row>
        <row r="67">
          <cell r="E67">
            <v>10178</v>
          </cell>
          <cell r="I67">
            <v>4</v>
          </cell>
        </row>
        <row r="68">
          <cell r="E68">
            <v>10219</v>
          </cell>
          <cell r="I68">
            <v>5</v>
          </cell>
        </row>
        <row r="69">
          <cell r="E69">
            <v>10150</v>
          </cell>
          <cell r="I69">
            <v>48</v>
          </cell>
        </row>
        <row r="70">
          <cell r="E70">
            <v>10147</v>
          </cell>
          <cell r="I70">
            <v>62</v>
          </cell>
        </row>
        <row r="71">
          <cell r="E71">
            <v>10148</v>
          </cell>
          <cell r="I71">
            <v>10</v>
          </cell>
        </row>
        <row r="72">
          <cell r="E72">
            <v>10180</v>
          </cell>
          <cell r="I72">
            <v>5</v>
          </cell>
        </row>
        <row r="73">
          <cell r="E73">
            <v>10175</v>
          </cell>
          <cell r="I73">
            <v>0</v>
          </cell>
        </row>
        <row r="74">
          <cell r="E74">
            <v>10146</v>
          </cell>
          <cell r="I74">
            <v>51</v>
          </cell>
        </row>
        <row r="75">
          <cell r="E75">
            <v>10057</v>
          </cell>
          <cell r="I75">
            <v>0.8</v>
          </cell>
        </row>
        <row r="76">
          <cell r="E76">
            <v>10055</v>
          </cell>
          <cell r="I76">
            <v>0.25</v>
          </cell>
        </row>
        <row r="77">
          <cell r="E77">
            <v>10056</v>
          </cell>
          <cell r="I77">
            <v>5.8</v>
          </cell>
        </row>
        <row r="78">
          <cell r="E78">
            <v>10059</v>
          </cell>
          <cell r="I78">
            <v>0.75</v>
          </cell>
        </row>
        <row r="79">
          <cell r="E79">
            <v>10061</v>
          </cell>
          <cell r="I79">
            <v>4</v>
          </cell>
        </row>
        <row r="80">
          <cell r="E80">
            <v>10074</v>
          </cell>
          <cell r="I80">
            <v>0.55000000000000004</v>
          </cell>
        </row>
        <row r="81">
          <cell r="E81">
            <v>10182</v>
          </cell>
          <cell r="I81">
            <v>1.1000000000000001</v>
          </cell>
        </row>
        <row r="82">
          <cell r="E82">
            <v>10214</v>
          </cell>
          <cell r="I82">
            <v>3</v>
          </cell>
        </row>
        <row r="83">
          <cell r="E83">
            <v>10215</v>
          </cell>
          <cell r="I83">
            <v>6</v>
          </cell>
        </row>
        <row r="84">
          <cell r="E84">
            <v>10205</v>
          </cell>
          <cell r="I84">
            <v>6</v>
          </cell>
        </row>
        <row r="85">
          <cell r="E85">
            <v>10206</v>
          </cell>
          <cell r="I85">
            <v>3</v>
          </cell>
        </row>
        <row r="86">
          <cell r="E86">
            <v>10207</v>
          </cell>
          <cell r="I86">
            <v>3</v>
          </cell>
        </row>
        <row r="87">
          <cell r="E87">
            <v>10208</v>
          </cell>
          <cell r="I87">
            <v>1</v>
          </cell>
        </row>
        <row r="88">
          <cell r="E88">
            <v>10216</v>
          </cell>
          <cell r="I88">
            <v>6</v>
          </cell>
        </row>
        <row r="89">
          <cell r="E89">
            <v>10200</v>
          </cell>
          <cell r="I89">
            <v>3</v>
          </cell>
        </row>
        <row r="90">
          <cell r="E90">
            <v>10202</v>
          </cell>
          <cell r="I90">
            <v>1</v>
          </cell>
        </row>
        <row r="91">
          <cell r="E91">
            <v>10217</v>
          </cell>
          <cell r="I91">
            <v>5</v>
          </cell>
        </row>
        <row r="92">
          <cell r="E92">
            <v>10185</v>
          </cell>
          <cell r="I92">
            <v>0.15</v>
          </cell>
        </row>
        <row r="93">
          <cell r="E93">
            <v>10184</v>
          </cell>
          <cell r="I93">
            <v>0</v>
          </cell>
        </row>
        <row r="94">
          <cell r="E94">
            <v>10186</v>
          </cell>
          <cell r="I94">
            <v>0.05</v>
          </cell>
        </row>
        <row r="95">
          <cell r="E95">
            <v>10221</v>
          </cell>
          <cell r="I95">
            <v>9</v>
          </cell>
        </row>
        <row r="96">
          <cell r="E96">
            <v>10004</v>
          </cell>
          <cell r="I96">
            <v>61.6</v>
          </cell>
        </row>
        <row r="97">
          <cell r="E97">
            <v>10001</v>
          </cell>
          <cell r="I97">
            <v>13.5</v>
          </cell>
        </row>
        <row r="98">
          <cell r="E98">
            <v>10002</v>
          </cell>
          <cell r="I98">
            <v>1.5</v>
          </cell>
        </row>
        <row r="99">
          <cell r="E99">
            <v>10006</v>
          </cell>
          <cell r="I99">
            <v>6.4</v>
          </cell>
        </row>
        <row r="100">
          <cell r="E100">
            <v>10009</v>
          </cell>
          <cell r="I100">
            <v>0.4</v>
          </cell>
        </row>
        <row r="101">
          <cell r="E101">
            <v>10007</v>
          </cell>
        </row>
        <row r="102">
          <cell r="E102">
            <v>10003</v>
          </cell>
          <cell r="I102">
            <v>2.5</v>
          </cell>
        </row>
        <row r="103">
          <cell r="E103">
            <v>10005</v>
          </cell>
        </row>
        <row r="104">
          <cell r="E104">
            <v>10079</v>
          </cell>
          <cell r="I104">
            <v>0.5</v>
          </cell>
        </row>
        <row r="105">
          <cell r="E105">
            <v>10012</v>
          </cell>
          <cell r="I105">
            <v>1.25</v>
          </cell>
        </row>
        <row r="106">
          <cell r="E106">
            <v>10019</v>
          </cell>
          <cell r="I106">
            <v>13</v>
          </cell>
        </row>
        <row r="107">
          <cell r="E107">
            <v>10037</v>
          </cell>
          <cell r="I107">
            <v>25</v>
          </cell>
        </row>
        <row r="108">
          <cell r="E108">
            <v>10010</v>
          </cell>
        </row>
        <row r="109">
          <cell r="E109">
            <v>10069</v>
          </cell>
          <cell r="I109">
            <v>4</v>
          </cell>
        </row>
        <row r="110">
          <cell r="E110">
            <v>10023</v>
          </cell>
          <cell r="I110">
            <v>0.75</v>
          </cell>
        </row>
        <row r="111">
          <cell r="E111">
            <v>10077</v>
          </cell>
          <cell r="I111">
            <v>1</v>
          </cell>
        </row>
        <row r="112">
          <cell r="E112">
            <v>10011</v>
          </cell>
          <cell r="I112">
            <v>1</v>
          </cell>
        </row>
        <row r="113">
          <cell r="E113">
            <v>10013</v>
          </cell>
          <cell r="I113">
            <v>1</v>
          </cell>
        </row>
        <row r="114">
          <cell r="E114">
            <v>10223</v>
          </cell>
          <cell r="I114">
            <v>9.1</v>
          </cell>
        </row>
        <row r="115">
          <cell r="E115">
            <v>10222</v>
          </cell>
          <cell r="I115">
            <v>9.4</v>
          </cell>
        </row>
        <row r="116">
          <cell r="E116">
            <v>10088</v>
          </cell>
          <cell r="I116">
            <v>2.6</v>
          </cell>
        </row>
        <row r="117">
          <cell r="E117">
            <v>10064</v>
          </cell>
          <cell r="I117">
            <v>4</v>
          </cell>
        </row>
        <row r="118">
          <cell r="E118">
            <v>10221</v>
          </cell>
          <cell r="I118">
            <v>6</v>
          </cell>
        </row>
        <row r="119">
          <cell r="E119">
            <v>10110</v>
          </cell>
          <cell r="I119">
            <v>50</v>
          </cell>
        </row>
        <row r="120">
          <cell r="E120">
            <v>10179</v>
          </cell>
          <cell r="I120">
            <v>500</v>
          </cell>
        </row>
        <row r="121">
          <cell r="E121">
            <v>10177</v>
          </cell>
          <cell r="I121">
            <v>10</v>
          </cell>
        </row>
        <row r="122">
          <cell r="E122">
            <v>10178</v>
          </cell>
          <cell r="I122">
            <v>8</v>
          </cell>
        </row>
        <row r="123">
          <cell r="E123">
            <v>10147</v>
          </cell>
          <cell r="I123">
            <v>25</v>
          </cell>
        </row>
        <row r="124">
          <cell r="E124">
            <v>10146</v>
          </cell>
          <cell r="I124">
            <v>40</v>
          </cell>
        </row>
        <row r="125">
          <cell r="E125">
            <v>10057</v>
          </cell>
          <cell r="I125">
            <v>3.7</v>
          </cell>
        </row>
        <row r="126">
          <cell r="E126">
            <v>10055</v>
          </cell>
          <cell r="I126">
            <v>0.35</v>
          </cell>
        </row>
        <row r="127">
          <cell r="E127">
            <v>10056</v>
          </cell>
          <cell r="I127">
            <v>1.35</v>
          </cell>
        </row>
        <row r="129">
          <cell r="E129">
            <v>10061</v>
          </cell>
          <cell r="I129">
            <v>2.2000000000000002</v>
          </cell>
        </row>
        <row r="130">
          <cell r="E130">
            <v>10074</v>
          </cell>
          <cell r="I130">
            <v>0.15</v>
          </cell>
        </row>
        <row r="131">
          <cell r="E131">
            <v>10182</v>
          </cell>
          <cell r="I131">
            <v>0.7</v>
          </cell>
        </row>
        <row r="132">
          <cell r="E132">
            <v>10214</v>
          </cell>
          <cell r="I132">
            <v>3</v>
          </cell>
        </row>
        <row r="133">
          <cell r="E133">
            <v>10215</v>
          </cell>
          <cell r="I133">
            <v>3</v>
          </cell>
        </row>
        <row r="134">
          <cell r="E134">
            <v>10205</v>
          </cell>
          <cell r="I134">
            <v>6</v>
          </cell>
        </row>
        <row r="135">
          <cell r="E135">
            <v>10207</v>
          </cell>
          <cell r="I135">
            <v>3</v>
          </cell>
        </row>
        <row r="136">
          <cell r="E136">
            <v>10208</v>
          </cell>
          <cell r="I136">
            <v>2</v>
          </cell>
        </row>
        <row r="137">
          <cell r="E137">
            <v>10216</v>
          </cell>
          <cell r="I137">
            <v>3</v>
          </cell>
        </row>
        <row r="138">
          <cell r="E138">
            <v>10200</v>
          </cell>
          <cell r="I138">
            <v>3</v>
          </cell>
        </row>
        <row r="139">
          <cell r="E139">
            <v>10202</v>
          </cell>
          <cell r="I139">
            <v>1</v>
          </cell>
        </row>
        <row r="140">
          <cell r="E140">
            <v>10217</v>
          </cell>
          <cell r="I140">
            <v>3</v>
          </cell>
        </row>
        <row r="141">
          <cell r="E141">
            <v>10185</v>
          </cell>
          <cell r="I141">
            <v>0.1</v>
          </cell>
        </row>
        <row r="142">
          <cell r="E142">
            <v>10186</v>
          </cell>
          <cell r="I142">
            <v>0.05</v>
          </cell>
        </row>
        <row r="143">
          <cell r="E143">
            <v>10090</v>
          </cell>
          <cell r="I143">
            <v>0.55000000000000004</v>
          </cell>
        </row>
        <row r="144">
          <cell r="E144">
            <v>10001</v>
          </cell>
          <cell r="I144">
            <v>2.2999999999999998</v>
          </cell>
        </row>
        <row r="145">
          <cell r="E145">
            <v>10003</v>
          </cell>
          <cell r="I145">
            <v>0.15</v>
          </cell>
        </row>
        <row r="146">
          <cell r="E146">
            <v>10004</v>
          </cell>
          <cell r="I146">
            <v>1.7</v>
          </cell>
        </row>
        <row r="147">
          <cell r="E147">
            <v>10037</v>
          </cell>
          <cell r="I147">
            <v>4</v>
          </cell>
        </row>
        <row r="148">
          <cell r="E148">
            <v>10001</v>
          </cell>
          <cell r="I148">
            <v>2.1</v>
          </cell>
        </row>
        <row r="149">
          <cell r="E149">
            <v>10004</v>
          </cell>
          <cell r="I149">
            <v>1.7</v>
          </cell>
        </row>
        <row r="150">
          <cell r="E150">
            <v>10037</v>
          </cell>
          <cell r="I150">
            <v>4</v>
          </cell>
        </row>
        <row r="151">
          <cell r="E151">
            <v>10011</v>
          </cell>
          <cell r="I151">
            <v>0.1</v>
          </cell>
        </row>
        <row r="152">
          <cell r="E152">
            <v>10013</v>
          </cell>
          <cell r="I152">
            <v>0.1</v>
          </cell>
        </row>
        <row r="153">
          <cell r="E153">
            <v>10004</v>
          </cell>
          <cell r="I153">
            <v>9.15</v>
          </cell>
        </row>
        <row r="154">
          <cell r="E154">
            <v>10001</v>
          </cell>
          <cell r="I154">
            <v>3.5</v>
          </cell>
        </row>
        <row r="155">
          <cell r="E155">
            <v>10002</v>
          </cell>
          <cell r="I155">
            <v>1.5</v>
          </cell>
        </row>
        <row r="156">
          <cell r="E156">
            <v>10006</v>
          </cell>
          <cell r="I156">
            <v>5.75</v>
          </cell>
        </row>
        <row r="157">
          <cell r="E157">
            <v>10009</v>
          </cell>
          <cell r="I157">
            <v>0.3</v>
          </cell>
        </row>
        <row r="158">
          <cell r="E158">
            <v>10003</v>
          </cell>
          <cell r="I158">
            <v>0.8</v>
          </cell>
        </row>
        <row r="159">
          <cell r="E159">
            <v>10079</v>
          </cell>
          <cell r="I159">
            <v>0.5</v>
          </cell>
        </row>
        <row r="160">
          <cell r="E160">
            <v>10012</v>
          </cell>
          <cell r="I160">
            <v>1.25</v>
          </cell>
        </row>
        <row r="161">
          <cell r="E161">
            <v>10019</v>
          </cell>
          <cell r="I161">
            <v>0.6</v>
          </cell>
        </row>
        <row r="162">
          <cell r="E162">
            <v>10037</v>
          </cell>
          <cell r="I162">
            <v>4</v>
          </cell>
        </row>
        <row r="163">
          <cell r="E163">
            <v>10010</v>
          </cell>
        </row>
        <row r="164">
          <cell r="E164">
            <v>10069</v>
          </cell>
        </row>
        <row r="165">
          <cell r="E165">
            <v>10023</v>
          </cell>
        </row>
        <row r="166">
          <cell r="E166">
            <v>10223</v>
          </cell>
        </row>
        <row r="167">
          <cell r="E167">
            <v>10222</v>
          </cell>
        </row>
        <row r="168">
          <cell r="E168">
            <v>10088</v>
          </cell>
        </row>
        <row r="169">
          <cell r="E169">
            <v>10064</v>
          </cell>
        </row>
        <row r="170">
          <cell r="E170">
            <v>10062</v>
          </cell>
        </row>
        <row r="171">
          <cell r="E171">
            <v>10232</v>
          </cell>
        </row>
        <row r="600">
          <cell r="I600">
            <v>1595.6999999999994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ورقة1"/>
      <sheetName val="شجرة الحسابات"/>
      <sheetName val="تمرين 2"/>
      <sheetName val="ميزانية_المراجعة"/>
      <sheetName val="اليومية"/>
      <sheetName val="المتاجرة"/>
      <sheetName val="ارباح وخسائر"/>
      <sheetName val="الميزانية الختامية"/>
      <sheetName val="الاستعلام"/>
      <sheetName val="الصندوق"/>
      <sheetName val="الشهور"/>
      <sheetName val="سجل الأصل الثابت"/>
      <sheetName val="عملاء"/>
      <sheetName val="موردين"/>
      <sheetName val="ورقة3"/>
      <sheetName val="ورقة4"/>
      <sheetName val="مدينون"/>
      <sheetName val="دائنون"/>
      <sheetName val="البنوك"/>
      <sheetName val="تمرين"/>
      <sheetName val="ورقة2"/>
    </sheetNames>
    <sheetDataSet>
      <sheetData sheetId="0" refreshError="1"/>
      <sheetData sheetId="1" refreshError="1"/>
      <sheetData sheetId="2" refreshError="1"/>
      <sheetData sheetId="3">
        <row r="8">
          <cell r="D8" t="str">
            <v>اسم الحساب</v>
          </cell>
        </row>
        <row r="9">
          <cell r="D9" t="str">
            <v>عملاء</v>
          </cell>
          <cell r="E9">
            <v>1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</row>
        <row r="10">
          <cell r="D10" t="str">
            <v>موردين</v>
          </cell>
          <cell r="E10">
            <v>2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</row>
        <row r="11">
          <cell r="D11" t="str">
            <v>مدينون</v>
          </cell>
          <cell r="E11">
            <v>3</v>
          </cell>
          <cell r="F11">
            <v>250000</v>
          </cell>
          <cell r="G11">
            <v>0</v>
          </cell>
          <cell r="H11">
            <v>250000</v>
          </cell>
          <cell r="I11">
            <v>0</v>
          </cell>
        </row>
        <row r="12">
          <cell r="D12" t="str">
            <v>دائنون</v>
          </cell>
          <cell r="E12">
            <v>4</v>
          </cell>
          <cell r="F12">
            <v>0</v>
          </cell>
          <cell r="G12">
            <v>250000</v>
          </cell>
          <cell r="H12">
            <v>0</v>
          </cell>
          <cell r="I12">
            <v>250000</v>
          </cell>
        </row>
        <row r="13">
          <cell r="D13" t="str">
            <v>الاصول</v>
          </cell>
          <cell r="E13">
            <v>5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</row>
        <row r="14">
          <cell r="D14" t="str">
            <v>الخزنة</v>
          </cell>
          <cell r="E14">
            <v>6</v>
          </cell>
          <cell r="F14">
            <v>560000</v>
          </cell>
          <cell r="G14">
            <v>250000</v>
          </cell>
          <cell r="H14">
            <v>310000</v>
          </cell>
          <cell r="I14">
            <v>0</v>
          </cell>
        </row>
        <row r="15">
          <cell r="D15" t="str">
            <v xml:space="preserve">أراضي زراعية </v>
          </cell>
          <cell r="E15">
            <v>7</v>
          </cell>
          <cell r="F15">
            <v>120000</v>
          </cell>
          <cell r="G15">
            <v>0</v>
          </cell>
          <cell r="H15">
            <v>120000</v>
          </cell>
          <cell r="I15">
            <v>0</v>
          </cell>
        </row>
        <row r="16">
          <cell r="D16" t="str">
            <v xml:space="preserve">الات ومعدات زراعية </v>
          </cell>
          <cell r="E16">
            <v>8</v>
          </cell>
          <cell r="F16">
            <v>40000</v>
          </cell>
          <cell r="G16">
            <v>0</v>
          </cell>
          <cell r="H16">
            <v>40000</v>
          </cell>
          <cell r="I16">
            <v>0</v>
          </cell>
        </row>
        <row r="17">
          <cell r="D17" t="str">
            <v>مباني المزرعة</v>
          </cell>
          <cell r="E17">
            <v>9</v>
          </cell>
          <cell r="F17">
            <v>150000</v>
          </cell>
          <cell r="G17">
            <v>0</v>
          </cell>
          <cell r="H17">
            <v>150000</v>
          </cell>
          <cell r="I17">
            <v>0</v>
          </cell>
        </row>
        <row r="18">
          <cell r="D18" t="str">
            <v>بساتين الفاكهة</v>
          </cell>
          <cell r="E18">
            <v>10</v>
          </cell>
          <cell r="F18">
            <v>235000</v>
          </cell>
          <cell r="G18">
            <v>0</v>
          </cell>
          <cell r="H18">
            <v>235000</v>
          </cell>
          <cell r="I18">
            <v>0</v>
          </cell>
        </row>
        <row r="19">
          <cell r="D19" t="str">
            <v xml:space="preserve">ماشية التربية </v>
          </cell>
          <cell r="E19">
            <v>11</v>
          </cell>
          <cell r="F19">
            <v>380000</v>
          </cell>
          <cell r="G19">
            <v>0</v>
          </cell>
          <cell r="H19">
            <v>380000</v>
          </cell>
          <cell r="I19">
            <v>0</v>
          </cell>
        </row>
        <row r="20">
          <cell r="D20" t="str">
            <v>مخازن المحاصيل</v>
          </cell>
          <cell r="E20">
            <v>12</v>
          </cell>
          <cell r="F20">
            <v>60000</v>
          </cell>
          <cell r="G20">
            <v>0</v>
          </cell>
          <cell r="H20">
            <v>60000</v>
          </cell>
          <cell r="I20">
            <v>0</v>
          </cell>
        </row>
        <row r="21">
          <cell r="D21" t="str">
            <v xml:space="preserve">مخازن الأسمدة </v>
          </cell>
          <cell r="E21">
            <v>13</v>
          </cell>
          <cell r="F21">
            <v>30000</v>
          </cell>
          <cell r="G21">
            <v>0</v>
          </cell>
          <cell r="H21">
            <v>30000</v>
          </cell>
          <cell r="I21">
            <v>0</v>
          </cell>
        </row>
        <row r="22">
          <cell r="D22" t="str">
            <v xml:space="preserve">مخازن العلف </v>
          </cell>
          <cell r="E22">
            <v>14</v>
          </cell>
          <cell r="F22">
            <v>20000</v>
          </cell>
          <cell r="G22">
            <v>0</v>
          </cell>
          <cell r="H22">
            <v>20000</v>
          </cell>
          <cell r="I22">
            <v>0</v>
          </cell>
        </row>
        <row r="23">
          <cell r="D23" t="str">
            <v>مخازن الوقود</v>
          </cell>
          <cell r="E23">
            <v>15</v>
          </cell>
          <cell r="F23">
            <v>15000</v>
          </cell>
          <cell r="G23">
            <v>0</v>
          </cell>
          <cell r="H23">
            <v>15000</v>
          </cell>
          <cell r="I23">
            <v>0</v>
          </cell>
        </row>
        <row r="24">
          <cell r="D24" t="str">
            <v xml:space="preserve">ايجارات </v>
          </cell>
          <cell r="E24">
            <v>72</v>
          </cell>
          <cell r="F24">
            <v>90000</v>
          </cell>
          <cell r="G24">
            <v>60000</v>
          </cell>
          <cell r="H24">
            <v>30000</v>
          </cell>
          <cell r="I24">
            <v>0</v>
          </cell>
        </row>
        <row r="25">
          <cell r="D25" t="str">
            <v>ديون معدومة</v>
          </cell>
          <cell r="E25">
            <v>73</v>
          </cell>
          <cell r="F25">
            <v>18000</v>
          </cell>
          <cell r="G25">
            <v>0</v>
          </cell>
          <cell r="H25">
            <v>18000</v>
          </cell>
          <cell r="I25">
            <v>0</v>
          </cell>
        </row>
        <row r="26">
          <cell r="D26" t="str">
            <v>نقدية بالخزينة</v>
          </cell>
          <cell r="E26">
            <v>16</v>
          </cell>
          <cell r="F26">
            <v>0</v>
          </cell>
          <cell r="G26">
            <v>40000</v>
          </cell>
          <cell r="H26">
            <v>0</v>
          </cell>
          <cell r="I26">
            <v>40000</v>
          </cell>
        </row>
        <row r="27">
          <cell r="D27" t="str">
            <v>أرباح المحاصيل</v>
          </cell>
          <cell r="E27">
            <v>74</v>
          </cell>
          <cell r="F27">
            <v>0</v>
          </cell>
          <cell r="G27">
            <v>190000</v>
          </cell>
          <cell r="H27">
            <v>0</v>
          </cell>
          <cell r="I27">
            <v>190000</v>
          </cell>
        </row>
        <row r="28">
          <cell r="D28" t="str">
            <v>أرباح البساتين</v>
          </cell>
          <cell r="E28">
            <v>75</v>
          </cell>
          <cell r="F28">
            <v>0</v>
          </cell>
          <cell r="G28">
            <v>95000</v>
          </cell>
          <cell r="H28">
            <v>0</v>
          </cell>
          <cell r="I28">
            <v>95000</v>
          </cell>
        </row>
        <row r="29">
          <cell r="D29" t="str">
            <v xml:space="preserve">احتياطيات </v>
          </cell>
          <cell r="E29">
            <v>17</v>
          </cell>
          <cell r="F29">
            <v>0</v>
          </cell>
          <cell r="G29">
            <v>45000</v>
          </cell>
          <cell r="H29">
            <v>0</v>
          </cell>
          <cell r="I29">
            <v>45000</v>
          </cell>
        </row>
        <row r="30">
          <cell r="D30" t="str">
            <v>مخصص اهلاك بساتين الفاكهة</v>
          </cell>
          <cell r="E30">
            <v>18</v>
          </cell>
          <cell r="F30">
            <v>0</v>
          </cell>
          <cell r="G30">
            <v>35000</v>
          </cell>
          <cell r="H30">
            <v>0</v>
          </cell>
          <cell r="I30">
            <v>35000</v>
          </cell>
        </row>
        <row r="31">
          <cell r="D31" t="str">
            <v xml:space="preserve">مخصص اهلاك ماشية </v>
          </cell>
          <cell r="E31">
            <v>19</v>
          </cell>
          <cell r="F31">
            <v>0</v>
          </cell>
          <cell r="G31">
            <v>1078000</v>
          </cell>
          <cell r="H31">
            <v>0</v>
          </cell>
          <cell r="I31">
            <v>1078000</v>
          </cell>
        </row>
        <row r="32">
          <cell r="D32" t="str">
            <v>راس المال</v>
          </cell>
          <cell r="E32">
            <v>20</v>
          </cell>
          <cell r="F32">
            <v>60000</v>
          </cell>
          <cell r="G32">
            <v>0</v>
          </cell>
          <cell r="H32">
            <v>60000</v>
          </cell>
          <cell r="I32">
            <v>0</v>
          </cell>
        </row>
        <row r="33">
          <cell r="D33" t="str">
            <v xml:space="preserve">اهلاك مباني </v>
          </cell>
          <cell r="E33">
            <v>76</v>
          </cell>
          <cell r="F33">
            <v>15000</v>
          </cell>
          <cell r="G33">
            <v>0</v>
          </cell>
          <cell r="H33">
            <v>15000</v>
          </cell>
          <cell r="I33">
            <v>0</v>
          </cell>
        </row>
        <row r="34">
          <cell r="D34" t="str">
            <v>الايجار المقدم</v>
          </cell>
          <cell r="E34">
            <v>21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</row>
        <row r="35">
          <cell r="D35">
            <v>0</v>
          </cell>
          <cell r="E35" t="str">
            <v/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</row>
        <row r="36">
          <cell r="D36">
            <v>0</v>
          </cell>
          <cell r="E36" t="str">
            <v/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</row>
        <row r="37">
          <cell r="D37">
            <v>0</v>
          </cell>
          <cell r="E37" t="str">
            <v/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</row>
        <row r="38">
          <cell r="D38">
            <v>0</v>
          </cell>
          <cell r="E38" t="str">
            <v/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</row>
        <row r="39">
          <cell r="D39">
            <v>0</v>
          </cell>
          <cell r="E39" t="str">
            <v/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</row>
        <row r="40">
          <cell r="D40">
            <v>0</v>
          </cell>
          <cell r="E40" t="str">
            <v/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</row>
        <row r="41">
          <cell r="D41">
            <v>0</v>
          </cell>
          <cell r="E41" t="str">
            <v/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</row>
        <row r="42">
          <cell r="D42">
            <v>0</v>
          </cell>
          <cell r="E42" t="str">
            <v/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</row>
        <row r="43">
          <cell r="D43">
            <v>0</v>
          </cell>
          <cell r="E43" t="str">
            <v/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</row>
        <row r="44">
          <cell r="D44">
            <v>0</v>
          </cell>
          <cell r="E44" t="str">
            <v/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</row>
        <row r="45">
          <cell r="D45">
            <v>0</v>
          </cell>
          <cell r="E45" t="str">
            <v/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</row>
        <row r="46">
          <cell r="D46">
            <v>0</v>
          </cell>
          <cell r="E46" t="str">
            <v/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</row>
        <row r="47">
          <cell r="D47">
            <v>0</v>
          </cell>
          <cell r="E47" t="str">
            <v/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</row>
        <row r="48">
          <cell r="D48">
            <v>0</v>
          </cell>
          <cell r="E48" t="str">
            <v/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</row>
        <row r="49">
          <cell r="D49">
            <v>0</v>
          </cell>
          <cell r="E49" t="str">
            <v/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</row>
        <row r="50">
          <cell r="D50">
            <v>0</v>
          </cell>
          <cell r="E50" t="str">
            <v/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</row>
        <row r="51">
          <cell r="D51">
            <v>0</v>
          </cell>
          <cell r="E51" t="str">
            <v/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</row>
        <row r="52">
          <cell r="D52">
            <v>0</v>
          </cell>
          <cell r="E52" t="str">
            <v/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</row>
        <row r="53">
          <cell r="D53">
            <v>0</v>
          </cell>
          <cell r="E53" t="str">
            <v/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</row>
        <row r="54">
          <cell r="D54">
            <v>0</v>
          </cell>
          <cell r="E54" t="str">
            <v/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</row>
        <row r="55">
          <cell r="D55">
            <v>0</v>
          </cell>
          <cell r="E55" t="str">
            <v/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</row>
        <row r="56">
          <cell r="D56">
            <v>0</v>
          </cell>
          <cell r="E56" t="str">
            <v/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</row>
        <row r="57">
          <cell r="D57">
            <v>0</v>
          </cell>
          <cell r="E57" t="str">
            <v/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</row>
        <row r="58">
          <cell r="D58">
            <v>0</v>
          </cell>
          <cell r="E58" t="str">
            <v/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</row>
        <row r="59">
          <cell r="D59">
            <v>0</v>
          </cell>
          <cell r="E59" t="str">
            <v/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</row>
        <row r="60">
          <cell r="D60">
            <v>0</v>
          </cell>
          <cell r="E60" t="str">
            <v/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</row>
        <row r="61">
          <cell r="D61">
            <v>0</v>
          </cell>
          <cell r="E61" t="str">
            <v/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</row>
        <row r="62">
          <cell r="D62">
            <v>0</v>
          </cell>
          <cell r="E62" t="str">
            <v/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</row>
        <row r="63">
          <cell r="D63">
            <v>0</v>
          </cell>
          <cell r="E63" t="str">
            <v/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</row>
        <row r="64">
          <cell r="D64">
            <v>0</v>
          </cell>
          <cell r="E64" t="str">
            <v/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</row>
        <row r="65">
          <cell r="D65">
            <v>0</v>
          </cell>
          <cell r="E65" t="str">
            <v/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</row>
        <row r="66">
          <cell r="D66">
            <v>0</v>
          </cell>
          <cell r="E66" t="str">
            <v/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</row>
        <row r="67">
          <cell r="D67">
            <v>0</v>
          </cell>
          <cell r="E67" t="str">
            <v/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</row>
        <row r="68">
          <cell r="D68">
            <v>0</v>
          </cell>
          <cell r="E68" t="str">
            <v/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</row>
        <row r="69">
          <cell r="D69">
            <v>0</v>
          </cell>
          <cell r="E69" t="str">
            <v/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</row>
        <row r="70">
          <cell r="D70">
            <v>0</v>
          </cell>
          <cell r="E70" t="str">
            <v/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</row>
        <row r="71">
          <cell r="D71">
            <v>0</v>
          </cell>
          <cell r="E71" t="str">
            <v/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</row>
        <row r="72">
          <cell r="D72">
            <v>0</v>
          </cell>
          <cell r="E72" t="str">
            <v/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</row>
        <row r="73">
          <cell r="D73">
            <v>0</v>
          </cell>
          <cell r="E73" t="str">
            <v/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</row>
        <row r="74">
          <cell r="D74">
            <v>0</v>
          </cell>
          <cell r="E74" t="str">
            <v/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</row>
        <row r="75">
          <cell r="D75">
            <v>0</v>
          </cell>
          <cell r="E75" t="str">
            <v/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</row>
        <row r="76">
          <cell r="D76">
            <v>0</v>
          </cell>
          <cell r="E76" t="str">
            <v/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</row>
        <row r="77">
          <cell r="D77">
            <v>0</v>
          </cell>
          <cell r="E77" t="str">
            <v/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</row>
        <row r="78">
          <cell r="D78">
            <v>0</v>
          </cell>
          <cell r="E78" t="str">
            <v/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</row>
        <row r="79">
          <cell r="D79">
            <v>0</v>
          </cell>
          <cell r="E79" t="str">
            <v/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</row>
        <row r="80">
          <cell r="D80">
            <v>0</v>
          </cell>
          <cell r="E80" t="str">
            <v/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</row>
        <row r="81">
          <cell r="D81">
            <v>0</v>
          </cell>
          <cell r="E81" t="str">
            <v/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</row>
        <row r="82">
          <cell r="D82">
            <v>0</v>
          </cell>
          <cell r="E82" t="str">
            <v/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</row>
        <row r="83">
          <cell r="D83">
            <v>0</v>
          </cell>
          <cell r="E83" t="str">
            <v/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</row>
        <row r="84">
          <cell r="D84">
            <v>0</v>
          </cell>
          <cell r="E84" t="str">
            <v/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</row>
        <row r="85">
          <cell r="D85">
            <v>0</v>
          </cell>
          <cell r="E85" t="str">
            <v/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</row>
        <row r="86">
          <cell r="D86">
            <v>0</v>
          </cell>
          <cell r="E86" t="str">
            <v/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</row>
        <row r="87">
          <cell r="D87">
            <v>0</v>
          </cell>
          <cell r="E87" t="str">
            <v/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</row>
        <row r="88">
          <cell r="D88">
            <v>0</v>
          </cell>
          <cell r="E88" t="str">
            <v/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</row>
        <row r="89">
          <cell r="D89">
            <v>0</v>
          </cell>
          <cell r="E89" t="str">
            <v/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</row>
        <row r="90">
          <cell r="D90">
            <v>0</v>
          </cell>
          <cell r="E90" t="str">
            <v/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</row>
        <row r="91"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</row>
        <row r="92"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</row>
        <row r="93"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</row>
        <row r="94"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</row>
        <row r="95"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</row>
        <row r="96"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</row>
        <row r="97"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</row>
        <row r="98"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</row>
        <row r="99"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</row>
        <row r="100"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</row>
        <row r="101"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</row>
        <row r="102"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</row>
        <row r="103"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</row>
        <row r="104"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</row>
        <row r="105"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</row>
        <row r="106"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</row>
        <row r="107"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</row>
        <row r="108"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</row>
        <row r="109"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</row>
        <row r="110"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</row>
        <row r="111"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</row>
        <row r="112"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</row>
        <row r="113"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</row>
        <row r="114"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</row>
        <row r="115"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</row>
        <row r="116"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</row>
        <row r="117"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</row>
        <row r="118"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</row>
        <row r="119"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</row>
        <row r="120"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</row>
        <row r="121"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</row>
        <row r="122"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</row>
        <row r="123"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</row>
        <row r="124"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</row>
        <row r="125"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</row>
        <row r="126"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</row>
        <row r="127"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</row>
        <row r="128"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</row>
        <row r="129"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</row>
      </sheetData>
      <sheetData sheetId="4">
        <row r="8">
          <cell r="A8">
            <v>7</v>
          </cell>
          <cell r="B8" t="str">
            <v/>
          </cell>
          <cell r="C8" t="str">
            <v/>
          </cell>
          <cell r="D8" t="str">
            <v/>
          </cell>
          <cell r="E8" t="str">
            <v/>
          </cell>
          <cell r="F8" t="str">
            <v/>
          </cell>
          <cell r="G8" t="str">
            <v/>
          </cell>
          <cell r="H8">
            <v>7</v>
          </cell>
          <cell r="I8" t="str">
            <v xml:space="preserve">أراضي زراعية </v>
          </cell>
          <cell r="K8">
            <v>44927</v>
          </cell>
          <cell r="N8">
            <v>120000</v>
          </cell>
          <cell r="O8">
            <v>0</v>
          </cell>
        </row>
        <row r="9">
          <cell r="A9">
            <v>8</v>
          </cell>
          <cell r="B9" t="str">
            <v/>
          </cell>
          <cell r="C9" t="str">
            <v/>
          </cell>
          <cell r="D9" t="str">
            <v/>
          </cell>
          <cell r="E9" t="str">
            <v/>
          </cell>
          <cell r="F9" t="str">
            <v/>
          </cell>
          <cell r="G9" t="str">
            <v/>
          </cell>
          <cell r="H9">
            <v>8</v>
          </cell>
          <cell r="I9" t="str">
            <v xml:space="preserve">الات ومعدات زراعية </v>
          </cell>
          <cell r="K9">
            <v>44927</v>
          </cell>
          <cell r="N9">
            <v>40000</v>
          </cell>
          <cell r="O9">
            <v>0</v>
          </cell>
        </row>
        <row r="10">
          <cell r="A10">
            <v>9</v>
          </cell>
          <cell r="B10" t="str">
            <v/>
          </cell>
          <cell r="C10" t="str">
            <v/>
          </cell>
          <cell r="D10" t="str">
            <v/>
          </cell>
          <cell r="E10" t="str">
            <v/>
          </cell>
          <cell r="F10" t="str">
            <v/>
          </cell>
          <cell r="G10" t="str">
            <v/>
          </cell>
          <cell r="H10">
            <v>9</v>
          </cell>
          <cell r="I10" t="str">
            <v>مباني المزرعة</v>
          </cell>
          <cell r="K10">
            <v>44927</v>
          </cell>
          <cell r="N10">
            <v>150000</v>
          </cell>
          <cell r="O10">
            <v>0</v>
          </cell>
        </row>
        <row r="11">
          <cell r="A11">
            <v>10</v>
          </cell>
          <cell r="B11" t="str">
            <v/>
          </cell>
          <cell r="C11" t="str">
            <v/>
          </cell>
          <cell r="D11" t="str">
            <v/>
          </cell>
          <cell r="E11" t="str">
            <v/>
          </cell>
          <cell r="F11" t="str">
            <v/>
          </cell>
          <cell r="G11" t="str">
            <v/>
          </cell>
          <cell r="H11">
            <v>10</v>
          </cell>
          <cell r="I11" t="str">
            <v>بساتين الفاكهة</v>
          </cell>
          <cell r="K11">
            <v>44927</v>
          </cell>
          <cell r="N11">
            <v>235000</v>
          </cell>
          <cell r="O11">
            <v>0</v>
          </cell>
        </row>
        <row r="12">
          <cell r="A12">
            <v>11</v>
          </cell>
          <cell r="B12" t="str">
            <v/>
          </cell>
          <cell r="C12" t="str">
            <v/>
          </cell>
          <cell r="D12" t="str">
            <v/>
          </cell>
          <cell r="E12" t="str">
            <v/>
          </cell>
          <cell r="F12">
            <v>1</v>
          </cell>
          <cell r="G12">
            <v>1</v>
          </cell>
          <cell r="H12">
            <v>11</v>
          </cell>
          <cell r="I12" t="str">
            <v xml:space="preserve">ماشية التربية </v>
          </cell>
          <cell r="K12">
            <v>44927</v>
          </cell>
          <cell r="N12">
            <v>130000</v>
          </cell>
          <cell r="O12">
            <v>0</v>
          </cell>
        </row>
        <row r="13">
          <cell r="A13">
            <v>12</v>
          </cell>
          <cell r="B13" t="str">
            <v/>
          </cell>
          <cell r="C13" t="str">
            <v/>
          </cell>
          <cell r="D13" t="str">
            <v/>
          </cell>
          <cell r="E13" t="str">
            <v/>
          </cell>
          <cell r="F13" t="str">
            <v/>
          </cell>
          <cell r="G13" t="str">
            <v/>
          </cell>
          <cell r="H13">
            <v>12</v>
          </cell>
          <cell r="I13" t="str">
            <v>مخازن المحاصيل</v>
          </cell>
          <cell r="K13">
            <v>44927</v>
          </cell>
          <cell r="N13">
            <v>60000</v>
          </cell>
          <cell r="O13">
            <v>0</v>
          </cell>
        </row>
        <row r="14">
          <cell r="A14">
            <v>13</v>
          </cell>
          <cell r="B14" t="str">
            <v/>
          </cell>
          <cell r="C14" t="str">
            <v/>
          </cell>
          <cell r="D14" t="str">
            <v/>
          </cell>
          <cell r="E14" t="str">
            <v/>
          </cell>
          <cell r="F14" t="str">
            <v/>
          </cell>
          <cell r="G14" t="str">
            <v/>
          </cell>
          <cell r="H14">
            <v>13</v>
          </cell>
          <cell r="I14" t="str">
            <v xml:space="preserve">مخازن الأسمدة </v>
          </cell>
          <cell r="K14">
            <v>44927</v>
          </cell>
          <cell r="N14">
            <v>30000</v>
          </cell>
          <cell r="O14">
            <v>0</v>
          </cell>
        </row>
        <row r="15">
          <cell r="A15">
            <v>14</v>
          </cell>
          <cell r="B15" t="str">
            <v/>
          </cell>
          <cell r="C15" t="str">
            <v/>
          </cell>
          <cell r="D15" t="str">
            <v/>
          </cell>
          <cell r="E15" t="str">
            <v/>
          </cell>
          <cell r="F15" t="str">
            <v/>
          </cell>
          <cell r="G15" t="str">
            <v/>
          </cell>
          <cell r="H15">
            <v>14</v>
          </cell>
          <cell r="I15" t="str">
            <v xml:space="preserve">مخازن العلف </v>
          </cell>
          <cell r="K15">
            <v>44927</v>
          </cell>
          <cell r="N15">
            <v>20000</v>
          </cell>
          <cell r="O15">
            <v>0</v>
          </cell>
        </row>
        <row r="16">
          <cell r="A16">
            <v>15</v>
          </cell>
          <cell r="B16" t="str">
            <v/>
          </cell>
          <cell r="C16" t="str">
            <v/>
          </cell>
          <cell r="D16" t="str">
            <v/>
          </cell>
          <cell r="E16" t="str">
            <v/>
          </cell>
          <cell r="F16" t="str">
            <v/>
          </cell>
          <cell r="G16" t="str">
            <v/>
          </cell>
          <cell r="H16">
            <v>15</v>
          </cell>
          <cell r="I16" t="str">
            <v>مخازن الوقود</v>
          </cell>
          <cell r="K16">
            <v>44927</v>
          </cell>
          <cell r="N16">
            <v>15000</v>
          </cell>
          <cell r="O16">
            <v>0</v>
          </cell>
          <cell r="HN16">
            <v>44927</v>
          </cell>
        </row>
        <row r="17">
          <cell r="A17">
            <v>72</v>
          </cell>
          <cell r="B17" t="str">
            <v/>
          </cell>
          <cell r="C17" t="str">
            <v/>
          </cell>
          <cell r="D17" t="str">
            <v/>
          </cell>
          <cell r="E17" t="str">
            <v/>
          </cell>
          <cell r="F17" t="str">
            <v/>
          </cell>
          <cell r="G17" t="str">
            <v/>
          </cell>
          <cell r="H17">
            <v>72</v>
          </cell>
          <cell r="I17" t="str">
            <v xml:space="preserve">ايجارات </v>
          </cell>
          <cell r="K17">
            <v>44927</v>
          </cell>
          <cell r="N17">
            <v>90000</v>
          </cell>
          <cell r="O17">
            <v>0</v>
          </cell>
          <cell r="HN17" t="e">
            <v>#NUM!</v>
          </cell>
        </row>
        <row r="18">
          <cell r="A18">
            <v>3</v>
          </cell>
          <cell r="B18" t="str">
            <v/>
          </cell>
          <cell r="C18" t="str">
            <v/>
          </cell>
          <cell r="D18" t="str">
            <v/>
          </cell>
          <cell r="E18" t="str">
            <v/>
          </cell>
          <cell r="F18" t="str">
            <v/>
          </cell>
          <cell r="G18" t="str">
            <v/>
          </cell>
          <cell r="H18">
            <v>167</v>
          </cell>
          <cell r="I18" t="str">
            <v>مدينون</v>
          </cell>
          <cell r="K18">
            <v>44927</v>
          </cell>
          <cell r="N18">
            <v>250000</v>
          </cell>
          <cell r="O18">
            <v>0</v>
          </cell>
          <cell r="HN18" t="str">
            <v/>
          </cell>
        </row>
        <row r="19">
          <cell r="A19">
            <v>73</v>
          </cell>
          <cell r="B19" t="str">
            <v/>
          </cell>
          <cell r="C19" t="str">
            <v/>
          </cell>
          <cell r="D19" t="str">
            <v/>
          </cell>
          <cell r="E19" t="str">
            <v/>
          </cell>
          <cell r="F19" t="str">
            <v/>
          </cell>
          <cell r="G19" t="str">
            <v/>
          </cell>
          <cell r="H19">
            <v>73</v>
          </cell>
          <cell r="I19" t="str">
            <v>ديون معدومة</v>
          </cell>
          <cell r="K19">
            <v>44927</v>
          </cell>
          <cell r="N19">
            <v>18000</v>
          </cell>
          <cell r="O19">
            <v>0</v>
          </cell>
          <cell r="HN19" t="str">
            <v/>
          </cell>
        </row>
        <row r="20">
          <cell r="A20">
            <v>6</v>
          </cell>
          <cell r="B20" t="str">
            <v/>
          </cell>
          <cell r="C20" t="str">
            <v/>
          </cell>
          <cell r="D20" t="str">
            <v/>
          </cell>
          <cell r="E20" t="str">
            <v/>
          </cell>
          <cell r="F20" t="str">
            <v/>
          </cell>
          <cell r="G20" t="str">
            <v/>
          </cell>
          <cell r="H20">
            <v>6</v>
          </cell>
          <cell r="I20" t="str">
            <v>الخزنة</v>
          </cell>
          <cell r="K20">
            <v>44927</v>
          </cell>
          <cell r="N20">
            <v>560000</v>
          </cell>
          <cell r="O20">
            <v>0</v>
          </cell>
          <cell r="HN20" t="str">
            <v/>
          </cell>
        </row>
        <row r="21">
          <cell r="A21">
            <v>74</v>
          </cell>
          <cell r="B21" t="str">
            <v/>
          </cell>
          <cell r="C21" t="str">
            <v/>
          </cell>
          <cell r="D21" t="str">
            <v/>
          </cell>
          <cell r="E21" t="str">
            <v/>
          </cell>
          <cell r="F21" t="str">
            <v/>
          </cell>
          <cell r="G21" t="str">
            <v/>
          </cell>
          <cell r="H21">
            <v>74</v>
          </cell>
          <cell r="I21" t="str">
            <v>أرباح المحاصيل</v>
          </cell>
          <cell r="K21">
            <v>44927</v>
          </cell>
          <cell r="N21">
            <v>0</v>
          </cell>
          <cell r="O21">
            <v>190000</v>
          </cell>
          <cell r="HN21" t="str">
            <v/>
          </cell>
        </row>
        <row r="22">
          <cell r="A22">
            <v>75</v>
          </cell>
          <cell r="B22" t="str">
            <v/>
          </cell>
          <cell r="C22" t="str">
            <v/>
          </cell>
          <cell r="D22" t="str">
            <v/>
          </cell>
          <cell r="E22" t="str">
            <v/>
          </cell>
          <cell r="F22" t="str">
            <v/>
          </cell>
          <cell r="G22" t="str">
            <v/>
          </cell>
          <cell r="H22">
            <v>75</v>
          </cell>
          <cell r="I22" t="str">
            <v>أرباح البساتين</v>
          </cell>
          <cell r="K22">
            <v>44927</v>
          </cell>
          <cell r="N22">
            <v>0</v>
          </cell>
          <cell r="O22">
            <v>95000</v>
          </cell>
          <cell r="HN22" t="str">
            <v/>
          </cell>
        </row>
        <row r="23">
          <cell r="A23">
            <v>4</v>
          </cell>
          <cell r="B23" t="str">
            <v/>
          </cell>
          <cell r="C23" t="str">
            <v/>
          </cell>
          <cell r="D23" t="str">
            <v/>
          </cell>
          <cell r="E23" t="str">
            <v/>
          </cell>
          <cell r="F23" t="str">
            <v/>
          </cell>
          <cell r="G23" t="str">
            <v/>
          </cell>
          <cell r="H23">
            <v>198</v>
          </cell>
          <cell r="I23" t="str">
            <v>دائنون</v>
          </cell>
          <cell r="K23">
            <v>44927</v>
          </cell>
          <cell r="N23">
            <v>0</v>
          </cell>
          <cell r="O23">
            <v>250000</v>
          </cell>
          <cell r="HN23" t="str">
            <v/>
          </cell>
        </row>
        <row r="24">
          <cell r="A24">
            <v>16</v>
          </cell>
          <cell r="B24" t="str">
            <v/>
          </cell>
          <cell r="C24" t="str">
            <v/>
          </cell>
          <cell r="D24" t="str">
            <v/>
          </cell>
          <cell r="E24" t="str">
            <v/>
          </cell>
          <cell r="F24" t="str">
            <v/>
          </cell>
          <cell r="G24" t="str">
            <v/>
          </cell>
          <cell r="H24">
            <v>16</v>
          </cell>
          <cell r="I24" t="str">
            <v>نقدية بالخزينة</v>
          </cell>
          <cell r="K24">
            <v>44927</v>
          </cell>
          <cell r="N24">
            <v>0</v>
          </cell>
          <cell r="O24">
            <v>40000</v>
          </cell>
          <cell r="HN24" t="str">
            <v/>
          </cell>
        </row>
        <row r="25">
          <cell r="A25">
            <v>17</v>
          </cell>
          <cell r="B25" t="str">
            <v/>
          </cell>
          <cell r="C25" t="str">
            <v/>
          </cell>
          <cell r="D25" t="str">
            <v/>
          </cell>
          <cell r="E25" t="str">
            <v/>
          </cell>
          <cell r="F25" t="str">
            <v/>
          </cell>
          <cell r="G25" t="str">
            <v/>
          </cell>
          <cell r="H25">
            <v>17</v>
          </cell>
          <cell r="I25" t="str">
            <v xml:space="preserve">احتياطيات </v>
          </cell>
          <cell r="K25">
            <v>44927</v>
          </cell>
          <cell r="N25">
            <v>0</v>
          </cell>
          <cell r="O25">
            <v>45000</v>
          </cell>
          <cell r="HN25" t="str">
            <v/>
          </cell>
        </row>
        <row r="26">
          <cell r="A26">
            <v>18</v>
          </cell>
          <cell r="B26" t="str">
            <v/>
          </cell>
          <cell r="C26" t="str">
            <v/>
          </cell>
          <cell r="D26" t="str">
            <v/>
          </cell>
          <cell r="E26" t="str">
            <v/>
          </cell>
          <cell r="F26" t="str">
            <v/>
          </cell>
          <cell r="G26" t="str">
            <v/>
          </cell>
          <cell r="H26">
            <v>18</v>
          </cell>
          <cell r="I26" t="str">
            <v>مخصص اهلاك بساتين الفاكهة</v>
          </cell>
          <cell r="K26">
            <v>44927</v>
          </cell>
          <cell r="N26">
            <v>0</v>
          </cell>
          <cell r="O26">
            <v>35000</v>
          </cell>
          <cell r="HN26" t="str">
            <v/>
          </cell>
        </row>
        <row r="27">
          <cell r="A27">
            <v>19</v>
          </cell>
          <cell r="B27" t="str">
            <v/>
          </cell>
          <cell r="C27" t="str">
            <v/>
          </cell>
          <cell r="D27" t="str">
            <v/>
          </cell>
          <cell r="E27" t="str">
            <v/>
          </cell>
          <cell r="F27" t="str">
            <v/>
          </cell>
          <cell r="G27" t="str">
            <v/>
          </cell>
          <cell r="H27">
            <v>19</v>
          </cell>
          <cell r="I27" t="str">
            <v xml:space="preserve">مخصص اهلاك ماشية </v>
          </cell>
          <cell r="K27">
            <v>44927</v>
          </cell>
          <cell r="N27">
            <v>0</v>
          </cell>
          <cell r="O27">
            <v>1078000</v>
          </cell>
          <cell r="HN27" t="str">
            <v/>
          </cell>
        </row>
        <row r="28">
          <cell r="A28">
            <v>20</v>
          </cell>
          <cell r="B28" t="str">
            <v/>
          </cell>
          <cell r="C28" t="str">
            <v/>
          </cell>
          <cell r="D28" t="str">
            <v/>
          </cell>
          <cell r="E28" t="str">
            <v/>
          </cell>
          <cell r="F28" t="str">
            <v/>
          </cell>
          <cell r="G28" t="str">
            <v/>
          </cell>
          <cell r="H28">
            <v>20</v>
          </cell>
          <cell r="I28" t="str">
            <v>راس المال</v>
          </cell>
          <cell r="K28">
            <v>44927</v>
          </cell>
          <cell r="N28">
            <v>60000</v>
          </cell>
          <cell r="O28">
            <v>0</v>
          </cell>
          <cell r="HN28" t="str">
            <v/>
          </cell>
        </row>
        <row r="29">
          <cell r="A29">
            <v>72</v>
          </cell>
          <cell r="B29" t="str">
            <v/>
          </cell>
          <cell r="C29" t="str">
            <v/>
          </cell>
          <cell r="D29" t="str">
            <v/>
          </cell>
          <cell r="E29" t="str">
            <v/>
          </cell>
          <cell r="F29" t="str">
            <v/>
          </cell>
          <cell r="G29" t="str">
            <v/>
          </cell>
          <cell r="H29">
            <v>72</v>
          </cell>
          <cell r="I29" t="str">
            <v xml:space="preserve">ايجارات </v>
          </cell>
          <cell r="K29">
            <v>44927</v>
          </cell>
          <cell r="N29">
            <v>0</v>
          </cell>
          <cell r="O29">
            <v>60000</v>
          </cell>
          <cell r="HN29" t="str">
            <v/>
          </cell>
        </row>
        <row r="30">
          <cell r="A30">
            <v>76</v>
          </cell>
          <cell r="B30" t="str">
            <v/>
          </cell>
          <cell r="C30" t="str">
            <v/>
          </cell>
          <cell r="D30" t="str">
            <v/>
          </cell>
          <cell r="E30" t="str">
            <v/>
          </cell>
          <cell r="F30" t="str">
            <v/>
          </cell>
          <cell r="G30" t="str">
            <v/>
          </cell>
          <cell r="H30">
            <v>76</v>
          </cell>
          <cell r="I30" t="str">
            <v xml:space="preserve">اهلاك مباني </v>
          </cell>
          <cell r="K30">
            <v>44927</v>
          </cell>
          <cell r="N30">
            <v>15000</v>
          </cell>
          <cell r="O30">
            <v>0</v>
          </cell>
          <cell r="HN30" t="str">
            <v/>
          </cell>
        </row>
        <row r="31">
          <cell r="A31">
            <v>11</v>
          </cell>
          <cell r="B31" t="str">
            <v/>
          </cell>
          <cell r="C31" t="str">
            <v/>
          </cell>
          <cell r="D31" t="str">
            <v/>
          </cell>
          <cell r="E31" t="str">
            <v/>
          </cell>
          <cell r="F31">
            <v>2</v>
          </cell>
          <cell r="G31">
            <v>1</v>
          </cell>
          <cell r="H31">
            <v>11</v>
          </cell>
          <cell r="I31" t="str">
            <v xml:space="preserve">ماشية التربية </v>
          </cell>
          <cell r="K31">
            <v>44927</v>
          </cell>
          <cell r="N31">
            <v>250000</v>
          </cell>
          <cell r="O31">
            <v>0</v>
          </cell>
          <cell r="HN31" t="str">
            <v/>
          </cell>
        </row>
        <row r="32">
          <cell r="A32">
            <v>6</v>
          </cell>
          <cell r="B32" t="str">
            <v/>
          </cell>
          <cell r="C32" t="str">
            <v/>
          </cell>
          <cell r="D32" t="str">
            <v/>
          </cell>
          <cell r="E32" t="str">
            <v/>
          </cell>
          <cell r="F32" t="str">
            <v/>
          </cell>
          <cell r="G32" t="str">
            <v/>
          </cell>
          <cell r="H32">
            <v>6</v>
          </cell>
          <cell r="I32" t="str">
            <v>الخزنة</v>
          </cell>
          <cell r="K32">
            <v>44927</v>
          </cell>
          <cell r="N32">
            <v>0</v>
          </cell>
          <cell r="O32">
            <v>250000</v>
          </cell>
          <cell r="HN32" t="str">
            <v/>
          </cell>
        </row>
        <row r="33">
          <cell r="A33" t="str">
            <v/>
          </cell>
          <cell r="B33" t="str">
            <v/>
          </cell>
          <cell r="C33" t="str">
            <v/>
          </cell>
          <cell r="D33" t="str">
            <v/>
          </cell>
          <cell r="E33" t="str">
            <v/>
          </cell>
          <cell r="F33" t="str">
            <v/>
          </cell>
          <cell r="G33" t="str">
            <v/>
          </cell>
          <cell r="H33">
            <v>77</v>
          </cell>
          <cell r="I33" t="str">
            <v/>
          </cell>
          <cell r="K33">
            <v>44959</v>
          </cell>
          <cell r="N33">
            <v>2500</v>
          </cell>
          <cell r="O33">
            <v>0</v>
          </cell>
          <cell r="HN33" t="str">
            <v/>
          </cell>
        </row>
        <row r="34">
          <cell r="A34" t="str">
            <v/>
          </cell>
          <cell r="B34" t="str">
            <v/>
          </cell>
          <cell r="C34" t="str">
            <v/>
          </cell>
          <cell r="D34" t="str">
            <v/>
          </cell>
          <cell r="E34" t="str">
            <v/>
          </cell>
          <cell r="F34" t="str">
            <v/>
          </cell>
          <cell r="G34" t="str">
            <v/>
          </cell>
          <cell r="H34">
            <v>6</v>
          </cell>
          <cell r="I34" t="str">
            <v/>
          </cell>
          <cell r="K34">
            <v>44959</v>
          </cell>
          <cell r="N34">
            <v>0</v>
          </cell>
          <cell r="O34">
            <v>2500</v>
          </cell>
          <cell r="HN34" t="str">
            <v/>
          </cell>
        </row>
        <row r="35">
          <cell r="A35" t="str">
            <v/>
          </cell>
          <cell r="B35" t="str">
            <v/>
          </cell>
          <cell r="C35" t="str">
            <v/>
          </cell>
          <cell r="D35" t="str">
            <v/>
          </cell>
          <cell r="E35" t="str">
            <v/>
          </cell>
          <cell r="F35" t="str">
            <v/>
          </cell>
          <cell r="G35" t="str">
            <v/>
          </cell>
          <cell r="H35">
            <v>78</v>
          </cell>
          <cell r="I35" t="str">
            <v/>
          </cell>
          <cell r="K35">
            <v>44960</v>
          </cell>
          <cell r="N35">
            <v>1600</v>
          </cell>
          <cell r="O35">
            <v>0</v>
          </cell>
          <cell r="HN35" t="str">
            <v/>
          </cell>
        </row>
        <row r="36">
          <cell r="A36" t="str">
            <v/>
          </cell>
          <cell r="B36" t="str">
            <v/>
          </cell>
          <cell r="C36" t="str">
            <v/>
          </cell>
          <cell r="D36" t="str">
            <v/>
          </cell>
          <cell r="E36" t="str">
            <v/>
          </cell>
          <cell r="F36" t="str">
            <v/>
          </cell>
          <cell r="G36" t="str">
            <v/>
          </cell>
          <cell r="H36">
            <v>79</v>
          </cell>
          <cell r="I36" t="str">
            <v/>
          </cell>
          <cell r="K36">
            <v>44960</v>
          </cell>
          <cell r="N36">
            <v>1550</v>
          </cell>
          <cell r="O36">
            <v>0</v>
          </cell>
          <cell r="HN36" t="str">
            <v/>
          </cell>
        </row>
        <row r="37">
          <cell r="A37" t="str">
            <v/>
          </cell>
          <cell r="B37" t="str">
            <v/>
          </cell>
          <cell r="C37" t="str">
            <v/>
          </cell>
          <cell r="D37" t="str">
            <v/>
          </cell>
          <cell r="E37" t="str">
            <v/>
          </cell>
          <cell r="F37" t="str">
            <v/>
          </cell>
          <cell r="G37" t="str">
            <v/>
          </cell>
          <cell r="H37">
            <v>80</v>
          </cell>
          <cell r="I37" t="str">
            <v/>
          </cell>
          <cell r="K37">
            <v>44960</v>
          </cell>
          <cell r="N37">
            <v>25000</v>
          </cell>
          <cell r="O37">
            <v>0</v>
          </cell>
          <cell r="HN37" t="str">
            <v/>
          </cell>
        </row>
        <row r="38">
          <cell r="A38" t="str">
            <v/>
          </cell>
          <cell r="B38" t="str">
            <v/>
          </cell>
          <cell r="C38" t="str">
            <v/>
          </cell>
          <cell r="D38" t="str">
            <v/>
          </cell>
          <cell r="E38" t="str">
            <v/>
          </cell>
          <cell r="F38" t="str">
            <v/>
          </cell>
          <cell r="G38" t="str">
            <v/>
          </cell>
          <cell r="H38">
            <v>81</v>
          </cell>
          <cell r="I38" t="str">
            <v/>
          </cell>
          <cell r="K38">
            <v>44960</v>
          </cell>
          <cell r="N38">
            <v>50</v>
          </cell>
          <cell r="O38">
            <v>0</v>
          </cell>
          <cell r="HN38" t="str">
            <v/>
          </cell>
        </row>
        <row r="39">
          <cell r="A39" t="str">
            <v/>
          </cell>
          <cell r="B39" t="str">
            <v/>
          </cell>
          <cell r="C39" t="str">
            <v/>
          </cell>
          <cell r="D39" t="str">
            <v/>
          </cell>
          <cell r="E39" t="str">
            <v/>
          </cell>
          <cell r="F39" t="str">
            <v/>
          </cell>
          <cell r="G39" t="str">
            <v/>
          </cell>
          <cell r="H39">
            <v>6</v>
          </cell>
          <cell r="I39" t="str">
            <v/>
          </cell>
          <cell r="K39">
            <v>44960</v>
          </cell>
          <cell r="N39">
            <v>0</v>
          </cell>
          <cell r="O39">
            <v>28200</v>
          </cell>
          <cell r="HN39" t="str">
            <v/>
          </cell>
        </row>
        <row r="40">
          <cell r="A40" t="str">
            <v/>
          </cell>
          <cell r="B40" t="str">
            <v/>
          </cell>
          <cell r="C40" t="str">
            <v/>
          </cell>
          <cell r="D40" t="str">
            <v/>
          </cell>
          <cell r="E40" t="str">
            <v/>
          </cell>
          <cell r="F40" t="str">
            <v/>
          </cell>
          <cell r="G40" t="str">
            <v/>
          </cell>
          <cell r="H40">
            <v>56</v>
          </cell>
          <cell r="I40" t="str">
            <v/>
          </cell>
          <cell r="K40">
            <v>44961</v>
          </cell>
          <cell r="N40">
            <v>12500</v>
          </cell>
          <cell r="O40">
            <v>0</v>
          </cell>
          <cell r="HN40" t="str">
            <v/>
          </cell>
        </row>
        <row r="41">
          <cell r="A41" t="str">
            <v/>
          </cell>
          <cell r="B41" t="str">
            <v/>
          </cell>
          <cell r="C41" t="str">
            <v/>
          </cell>
          <cell r="D41" t="str">
            <v/>
          </cell>
          <cell r="E41" t="str">
            <v/>
          </cell>
          <cell r="F41" t="str">
            <v/>
          </cell>
          <cell r="G41" t="str">
            <v/>
          </cell>
          <cell r="H41">
            <v>136</v>
          </cell>
          <cell r="I41" t="str">
            <v/>
          </cell>
          <cell r="K41">
            <v>44961</v>
          </cell>
          <cell r="N41">
            <v>0</v>
          </cell>
          <cell r="O41">
            <v>12500</v>
          </cell>
          <cell r="HN41" t="str">
            <v/>
          </cell>
        </row>
        <row r="42">
          <cell r="A42" t="str">
            <v/>
          </cell>
          <cell r="B42" t="str">
            <v/>
          </cell>
          <cell r="C42" t="str">
            <v/>
          </cell>
          <cell r="D42" t="str">
            <v/>
          </cell>
          <cell r="E42" t="str">
            <v/>
          </cell>
          <cell r="F42" t="str">
            <v/>
          </cell>
          <cell r="G42" t="str">
            <v/>
          </cell>
          <cell r="H42">
            <v>136</v>
          </cell>
          <cell r="I42" t="str">
            <v/>
          </cell>
          <cell r="K42">
            <v>44962</v>
          </cell>
          <cell r="N42">
            <v>2000</v>
          </cell>
          <cell r="O42">
            <v>0</v>
          </cell>
          <cell r="HN42" t="str">
            <v/>
          </cell>
        </row>
        <row r="43">
          <cell r="A43" t="str">
            <v/>
          </cell>
          <cell r="B43" t="str">
            <v/>
          </cell>
          <cell r="C43" t="str">
            <v/>
          </cell>
          <cell r="D43" t="str">
            <v/>
          </cell>
          <cell r="E43" t="str">
            <v/>
          </cell>
          <cell r="F43" t="str">
            <v/>
          </cell>
          <cell r="G43" t="str">
            <v/>
          </cell>
          <cell r="H43">
            <v>6</v>
          </cell>
          <cell r="I43" t="str">
            <v/>
          </cell>
          <cell r="K43">
            <v>44962</v>
          </cell>
          <cell r="N43">
            <v>0</v>
          </cell>
          <cell r="O43">
            <v>2000</v>
          </cell>
          <cell r="HN43" t="str">
            <v/>
          </cell>
        </row>
        <row r="44">
          <cell r="A44" t="str">
            <v/>
          </cell>
          <cell r="B44" t="str">
            <v/>
          </cell>
          <cell r="C44" t="str">
            <v/>
          </cell>
          <cell r="D44" t="str">
            <v/>
          </cell>
          <cell r="E44" t="str">
            <v/>
          </cell>
          <cell r="F44" t="str">
            <v/>
          </cell>
          <cell r="G44" t="str">
            <v/>
          </cell>
          <cell r="H44">
            <v>0</v>
          </cell>
          <cell r="I44" t="str">
            <v/>
          </cell>
          <cell r="K44">
            <v>0</v>
          </cell>
          <cell r="N44">
            <v>0</v>
          </cell>
          <cell r="O44">
            <v>0</v>
          </cell>
          <cell r="HN44" t="str">
            <v/>
          </cell>
        </row>
        <row r="45">
          <cell r="A45" t="str">
            <v/>
          </cell>
          <cell r="B45" t="str">
            <v/>
          </cell>
          <cell r="C45" t="str">
            <v/>
          </cell>
          <cell r="D45" t="str">
            <v/>
          </cell>
          <cell r="E45" t="str">
            <v/>
          </cell>
          <cell r="F45" t="str">
            <v/>
          </cell>
          <cell r="G45" t="str">
            <v/>
          </cell>
          <cell r="H45">
            <v>0</v>
          </cell>
          <cell r="I45" t="str">
            <v/>
          </cell>
          <cell r="K45">
            <v>0</v>
          </cell>
          <cell r="N45">
            <v>0</v>
          </cell>
          <cell r="O45">
            <v>0</v>
          </cell>
          <cell r="HN45" t="str">
            <v/>
          </cell>
        </row>
        <row r="46">
          <cell r="A46" t="str">
            <v/>
          </cell>
          <cell r="B46" t="str">
            <v/>
          </cell>
          <cell r="C46" t="str">
            <v/>
          </cell>
          <cell r="D46" t="str">
            <v/>
          </cell>
          <cell r="E46" t="str">
            <v/>
          </cell>
          <cell r="F46" t="str">
            <v/>
          </cell>
          <cell r="G46" t="str">
            <v/>
          </cell>
          <cell r="H46">
            <v>0</v>
          </cell>
          <cell r="I46" t="str">
            <v/>
          </cell>
          <cell r="K46">
            <v>0</v>
          </cell>
          <cell r="N46">
            <v>0</v>
          </cell>
          <cell r="O46">
            <v>0</v>
          </cell>
          <cell r="HN46" t="str">
            <v/>
          </cell>
        </row>
        <row r="47">
          <cell r="A47" t="str">
            <v/>
          </cell>
          <cell r="B47" t="str">
            <v/>
          </cell>
          <cell r="C47" t="str">
            <v/>
          </cell>
          <cell r="D47" t="str">
            <v/>
          </cell>
          <cell r="E47" t="str">
            <v/>
          </cell>
          <cell r="F47" t="str">
            <v/>
          </cell>
          <cell r="G47" t="str">
            <v/>
          </cell>
          <cell r="H47">
            <v>0</v>
          </cell>
          <cell r="I47" t="str">
            <v/>
          </cell>
          <cell r="K47">
            <v>0</v>
          </cell>
          <cell r="N47">
            <v>0</v>
          </cell>
          <cell r="O47">
            <v>0</v>
          </cell>
          <cell r="HN47" t="str">
            <v/>
          </cell>
        </row>
        <row r="48">
          <cell r="A48" t="str">
            <v/>
          </cell>
          <cell r="B48" t="str">
            <v/>
          </cell>
          <cell r="C48" t="str">
            <v/>
          </cell>
          <cell r="D48" t="str">
            <v/>
          </cell>
          <cell r="E48" t="str">
            <v/>
          </cell>
          <cell r="F48" t="str">
            <v/>
          </cell>
          <cell r="G48" t="str">
            <v/>
          </cell>
          <cell r="H48">
            <v>0</v>
          </cell>
          <cell r="I48" t="str">
            <v/>
          </cell>
          <cell r="K48">
            <v>0</v>
          </cell>
          <cell r="N48">
            <v>0</v>
          </cell>
          <cell r="O48">
            <v>0</v>
          </cell>
          <cell r="HN48" t="str">
            <v/>
          </cell>
        </row>
        <row r="49">
          <cell r="A49" t="str">
            <v/>
          </cell>
          <cell r="B49" t="str">
            <v/>
          </cell>
          <cell r="C49" t="str">
            <v/>
          </cell>
          <cell r="D49" t="str">
            <v/>
          </cell>
          <cell r="E49" t="str">
            <v/>
          </cell>
          <cell r="F49" t="str">
            <v/>
          </cell>
          <cell r="G49" t="str">
            <v/>
          </cell>
          <cell r="H49">
            <v>0</v>
          </cell>
          <cell r="I49" t="str">
            <v/>
          </cell>
          <cell r="K49">
            <v>0</v>
          </cell>
          <cell r="N49">
            <v>0</v>
          </cell>
          <cell r="O49">
            <v>0</v>
          </cell>
          <cell r="HN49" t="str">
            <v/>
          </cell>
        </row>
        <row r="50">
          <cell r="A50" t="str">
            <v/>
          </cell>
          <cell r="B50" t="str">
            <v/>
          </cell>
          <cell r="C50" t="str">
            <v/>
          </cell>
          <cell r="D50" t="str">
            <v/>
          </cell>
          <cell r="E50" t="str">
            <v/>
          </cell>
          <cell r="F50" t="str">
            <v/>
          </cell>
          <cell r="G50" t="str">
            <v/>
          </cell>
          <cell r="H50">
            <v>0</v>
          </cell>
          <cell r="I50" t="str">
            <v/>
          </cell>
          <cell r="K50">
            <v>0</v>
          </cell>
          <cell r="N50">
            <v>0</v>
          </cell>
          <cell r="O50">
            <v>0</v>
          </cell>
          <cell r="HN50" t="str">
            <v/>
          </cell>
        </row>
        <row r="51">
          <cell r="A51" t="str">
            <v/>
          </cell>
          <cell r="B51" t="str">
            <v/>
          </cell>
          <cell r="C51" t="str">
            <v/>
          </cell>
          <cell r="D51" t="str">
            <v/>
          </cell>
          <cell r="E51" t="str">
            <v/>
          </cell>
          <cell r="F51" t="str">
            <v/>
          </cell>
          <cell r="G51" t="str">
            <v/>
          </cell>
          <cell r="H51">
            <v>0</v>
          </cell>
          <cell r="I51" t="str">
            <v/>
          </cell>
          <cell r="K51">
            <v>0</v>
          </cell>
          <cell r="N51">
            <v>0</v>
          </cell>
          <cell r="O51">
            <v>0</v>
          </cell>
          <cell r="HN51" t="str">
            <v/>
          </cell>
        </row>
        <row r="52">
          <cell r="A52" t="str">
            <v/>
          </cell>
          <cell r="B52" t="str">
            <v/>
          </cell>
          <cell r="C52" t="str">
            <v/>
          </cell>
          <cell r="D52" t="str">
            <v/>
          </cell>
          <cell r="E52" t="str">
            <v/>
          </cell>
          <cell r="F52" t="str">
            <v/>
          </cell>
          <cell r="G52" t="str">
            <v/>
          </cell>
          <cell r="H52">
            <v>0</v>
          </cell>
          <cell r="I52" t="str">
            <v/>
          </cell>
          <cell r="K52">
            <v>0</v>
          </cell>
          <cell r="N52">
            <v>0</v>
          </cell>
          <cell r="O52">
            <v>0</v>
          </cell>
          <cell r="HN52" t="str">
            <v/>
          </cell>
        </row>
        <row r="53">
          <cell r="A53" t="str">
            <v/>
          </cell>
          <cell r="B53" t="str">
            <v/>
          </cell>
          <cell r="C53" t="str">
            <v/>
          </cell>
          <cell r="D53" t="str">
            <v/>
          </cell>
          <cell r="E53" t="str">
            <v/>
          </cell>
          <cell r="F53" t="str">
            <v/>
          </cell>
          <cell r="G53" t="str">
            <v/>
          </cell>
          <cell r="H53">
            <v>0</v>
          </cell>
          <cell r="I53" t="str">
            <v/>
          </cell>
          <cell r="K53">
            <v>0</v>
          </cell>
          <cell r="N53">
            <v>0</v>
          </cell>
          <cell r="O53">
            <v>0</v>
          </cell>
          <cell r="HN53" t="str">
            <v/>
          </cell>
        </row>
        <row r="54">
          <cell r="A54" t="str">
            <v/>
          </cell>
          <cell r="B54" t="str">
            <v/>
          </cell>
          <cell r="C54" t="str">
            <v/>
          </cell>
          <cell r="D54" t="str">
            <v/>
          </cell>
          <cell r="E54" t="str">
            <v/>
          </cell>
          <cell r="F54" t="str">
            <v/>
          </cell>
          <cell r="G54" t="str">
            <v/>
          </cell>
          <cell r="H54">
            <v>0</v>
          </cell>
          <cell r="I54" t="str">
            <v/>
          </cell>
          <cell r="K54">
            <v>0</v>
          </cell>
          <cell r="N54">
            <v>0</v>
          </cell>
          <cell r="O54">
            <v>0</v>
          </cell>
          <cell r="HN54" t="str">
            <v/>
          </cell>
        </row>
        <row r="55">
          <cell r="A55" t="str">
            <v/>
          </cell>
          <cell r="B55" t="str">
            <v/>
          </cell>
          <cell r="C55" t="str">
            <v/>
          </cell>
          <cell r="D55" t="str">
            <v/>
          </cell>
          <cell r="E55" t="str">
            <v/>
          </cell>
          <cell r="F55" t="str">
            <v/>
          </cell>
          <cell r="G55" t="str">
            <v/>
          </cell>
          <cell r="H55">
            <v>0</v>
          </cell>
          <cell r="I55" t="str">
            <v/>
          </cell>
          <cell r="K55">
            <v>0</v>
          </cell>
          <cell r="N55">
            <v>0</v>
          </cell>
          <cell r="O55">
            <v>0</v>
          </cell>
          <cell r="HN55" t="str">
            <v/>
          </cell>
        </row>
        <row r="56">
          <cell r="A56" t="str">
            <v/>
          </cell>
          <cell r="B56" t="str">
            <v/>
          </cell>
          <cell r="C56" t="str">
            <v/>
          </cell>
          <cell r="D56" t="str">
            <v/>
          </cell>
          <cell r="E56" t="str">
            <v/>
          </cell>
          <cell r="F56" t="str">
            <v/>
          </cell>
          <cell r="G56" t="str">
            <v/>
          </cell>
          <cell r="H56">
            <v>0</v>
          </cell>
          <cell r="I56" t="str">
            <v/>
          </cell>
          <cell r="K56">
            <v>0</v>
          </cell>
          <cell r="N56">
            <v>0</v>
          </cell>
          <cell r="O56">
            <v>0</v>
          </cell>
          <cell r="HN56" t="str">
            <v/>
          </cell>
        </row>
        <row r="57">
          <cell r="A57" t="str">
            <v/>
          </cell>
          <cell r="B57" t="str">
            <v/>
          </cell>
          <cell r="C57" t="str">
            <v/>
          </cell>
          <cell r="D57" t="str">
            <v/>
          </cell>
          <cell r="E57" t="str">
            <v/>
          </cell>
          <cell r="F57" t="str">
            <v/>
          </cell>
          <cell r="G57" t="str">
            <v/>
          </cell>
          <cell r="H57">
            <v>0</v>
          </cell>
          <cell r="I57" t="str">
            <v/>
          </cell>
          <cell r="K57">
            <v>0</v>
          </cell>
          <cell r="N57">
            <v>0</v>
          </cell>
          <cell r="O57">
            <v>0</v>
          </cell>
          <cell r="HN57" t="str">
            <v/>
          </cell>
        </row>
        <row r="58">
          <cell r="A58" t="str">
            <v/>
          </cell>
          <cell r="B58" t="str">
            <v/>
          </cell>
          <cell r="C58" t="str">
            <v/>
          </cell>
          <cell r="D58" t="str">
            <v/>
          </cell>
          <cell r="E58" t="str">
            <v/>
          </cell>
          <cell r="F58" t="str">
            <v/>
          </cell>
          <cell r="G58" t="str">
            <v/>
          </cell>
          <cell r="H58">
            <v>0</v>
          </cell>
          <cell r="I58" t="str">
            <v/>
          </cell>
          <cell r="K58">
            <v>0</v>
          </cell>
          <cell r="N58">
            <v>0</v>
          </cell>
          <cell r="O58">
            <v>0</v>
          </cell>
          <cell r="HN58" t="str">
            <v/>
          </cell>
        </row>
        <row r="59">
          <cell r="A59" t="str">
            <v/>
          </cell>
          <cell r="B59" t="str">
            <v/>
          </cell>
          <cell r="C59" t="str">
            <v/>
          </cell>
          <cell r="D59" t="str">
            <v/>
          </cell>
          <cell r="E59" t="str">
            <v/>
          </cell>
          <cell r="F59" t="str">
            <v/>
          </cell>
          <cell r="G59" t="str">
            <v/>
          </cell>
          <cell r="H59">
            <v>0</v>
          </cell>
          <cell r="I59" t="str">
            <v/>
          </cell>
          <cell r="K59">
            <v>0</v>
          </cell>
          <cell r="N59">
            <v>0</v>
          </cell>
          <cell r="O59">
            <v>0</v>
          </cell>
          <cell r="HN59" t="str">
            <v/>
          </cell>
        </row>
        <row r="60">
          <cell r="A60" t="str">
            <v/>
          </cell>
          <cell r="B60" t="str">
            <v/>
          </cell>
          <cell r="C60" t="str">
            <v/>
          </cell>
          <cell r="D60" t="str">
            <v/>
          </cell>
          <cell r="E60" t="str">
            <v/>
          </cell>
          <cell r="F60" t="str">
            <v/>
          </cell>
          <cell r="G60" t="str">
            <v/>
          </cell>
          <cell r="H60">
            <v>0</v>
          </cell>
          <cell r="I60" t="str">
            <v/>
          </cell>
          <cell r="K60">
            <v>0</v>
          </cell>
          <cell r="N60">
            <v>0</v>
          </cell>
          <cell r="O60">
            <v>0</v>
          </cell>
          <cell r="HN60" t="str">
            <v/>
          </cell>
        </row>
        <row r="61">
          <cell r="A61" t="str">
            <v/>
          </cell>
          <cell r="B61" t="str">
            <v/>
          </cell>
          <cell r="C61" t="str">
            <v/>
          </cell>
          <cell r="D61" t="str">
            <v/>
          </cell>
          <cell r="E61" t="str">
            <v/>
          </cell>
          <cell r="F61" t="str">
            <v/>
          </cell>
          <cell r="G61" t="str">
            <v/>
          </cell>
          <cell r="H61">
            <v>0</v>
          </cell>
          <cell r="I61" t="str">
            <v/>
          </cell>
          <cell r="K61">
            <v>0</v>
          </cell>
          <cell r="N61">
            <v>0</v>
          </cell>
          <cell r="O61">
            <v>0</v>
          </cell>
          <cell r="HN61" t="str">
            <v/>
          </cell>
        </row>
        <row r="62">
          <cell r="A62" t="str">
            <v/>
          </cell>
          <cell r="B62" t="str">
            <v/>
          </cell>
          <cell r="C62" t="str">
            <v/>
          </cell>
          <cell r="D62" t="str">
            <v/>
          </cell>
          <cell r="E62" t="str">
            <v/>
          </cell>
          <cell r="F62" t="str">
            <v/>
          </cell>
          <cell r="G62" t="str">
            <v/>
          </cell>
          <cell r="H62">
            <v>0</v>
          </cell>
          <cell r="I62" t="str">
            <v/>
          </cell>
          <cell r="K62">
            <v>0</v>
          </cell>
          <cell r="N62">
            <v>0</v>
          </cell>
          <cell r="O62">
            <v>0</v>
          </cell>
          <cell r="HN62" t="str">
            <v/>
          </cell>
        </row>
        <row r="63">
          <cell r="A63" t="str">
            <v/>
          </cell>
          <cell r="B63" t="str">
            <v/>
          </cell>
          <cell r="C63" t="str">
            <v/>
          </cell>
          <cell r="D63" t="str">
            <v/>
          </cell>
          <cell r="E63" t="str">
            <v/>
          </cell>
          <cell r="F63" t="str">
            <v/>
          </cell>
          <cell r="G63" t="str">
            <v/>
          </cell>
          <cell r="H63">
            <v>0</v>
          </cell>
          <cell r="I63" t="str">
            <v/>
          </cell>
          <cell r="K63">
            <v>0</v>
          </cell>
          <cell r="N63">
            <v>0</v>
          </cell>
          <cell r="O63">
            <v>0</v>
          </cell>
          <cell r="HN63" t="str">
            <v/>
          </cell>
        </row>
        <row r="64">
          <cell r="A64" t="str">
            <v/>
          </cell>
          <cell r="B64" t="str">
            <v/>
          </cell>
          <cell r="C64" t="str">
            <v/>
          </cell>
          <cell r="D64" t="str">
            <v/>
          </cell>
          <cell r="E64" t="str">
            <v/>
          </cell>
          <cell r="F64" t="str">
            <v/>
          </cell>
          <cell r="G64" t="str">
            <v/>
          </cell>
          <cell r="H64">
            <v>0</v>
          </cell>
          <cell r="I64" t="str">
            <v/>
          </cell>
          <cell r="K64">
            <v>0</v>
          </cell>
          <cell r="N64">
            <v>0</v>
          </cell>
          <cell r="O64">
            <v>0</v>
          </cell>
          <cell r="HN64" t="str">
            <v/>
          </cell>
        </row>
        <row r="65">
          <cell r="A65" t="str">
            <v/>
          </cell>
          <cell r="B65" t="str">
            <v/>
          </cell>
          <cell r="C65" t="str">
            <v/>
          </cell>
          <cell r="D65" t="str">
            <v/>
          </cell>
          <cell r="E65" t="str">
            <v/>
          </cell>
          <cell r="F65" t="str">
            <v/>
          </cell>
          <cell r="G65" t="str">
            <v/>
          </cell>
          <cell r="H65">
            <v>0</v>
          </cell>
          <cell r="I65" t="str">
            <v/>
          </cell>
          <cell r="K65">
            <v>0</v>
          </cell>
          <cell r="N65">
            <v>0</v>
          </cell>
          <cell r="O65">
            <v>0</v>
          </cell>
          <cell r="HN65" t="str">
            <v/>
          </cell>
        </row>
        <row r="66">
          <cell r="A66" t="str">
            <v/>
          </cell>
          <cell r="B66" t="str">
            <v/>
          </cell>
          <cell r="C66" t="str">
            <v/>
          </cell>
          <cell r="D66" t="str">
            <v/>
          </cell>
          <cell r="E66" t="str">
            <v/>
          </cell>
          <cell r="F66" t="str">
            <v/>
          </cell>
          <cell r="G66" t="str">
            <v/>
          </cell>
          <cell r="H66">
            <v>0</v>
          </cell>
          <cell r="I66" t="str">
            <v/>
          </cell>
          <cell r="K66">
            <v>0</v>
          </cell>
          <cell r="N66">
            <v>0</v>
          </cell>
          <cell r="O66">
            <v>0</v>
          </cell>
          <cell r="HN66" t="str">
            <v/>
          </cell>
        </row>
        <row r="67">
          <cell r="A67" t="str">
            <v/>
          </cell>
          <cell r="B67" t="str">
            <v/>
          </cell>
          <cell r="C67" t="str">
            <v/>
          </cell>
          <cell r="D67" t="str">
            <v/>
          </cell>
          <cell r="E67" t="str">
            <v/>
          </cell>
          <cell r="F67" t="str">
            <v/>
          </cell>
          <cell r="G67" t="str">
            <v/>
          </cell>
          <cell r="H67">
            <v>0</v>
          </cell>
          <cell r="I67" t="str">
            <v/>
          </cell>
          <cell r="K67">
            <v>0</v>
          </cell>
          <cell r="N67">
            <v>0</v>
          </cell>
          <cell r="O67">
            <v>0</v>
          </cell>
          <cell r="HN67" t="str">
            <v/>
          </cell>
        </row>
        <row r="68">
          <cell r="A68" t="str">
            <v/>
          </cell>
          <cell r="B68" t="str">
            <v/>
          </cell>
          <cell r="C68" t="str">
            <v/>
          </cell>
          <cell r="D68" t="str">
            <v/>
          </cell>
          <cell r="E68" t="str">
            <v/>
          </cell>
          <cell r="F68" t="str">
            <v/>
          </cell>
          <cell r="G68" t="str">
            <v/>
          </cell>
          <cell r="H68">
            <v>0</v>
          </cell>
          <cell r="I68" t="str">
            <v/>
          </cell>
          <cell r="K68">
            <v>0</v>
          </cell>
          <cell r="N68">
            <v>0</v>
          </cell>
          <cell r="O68">
            <v>0</v>
          </cell>
          <cell r="HN68" t="str">
            <v/>
          </cell>
        </row>
        <row r="69">
          <cell r="A69" t="str">
            <v/>
          </cell>
          <cell r="B69" t="str">
            <v/>
          </cell>
          <cell r="C69" t="str">
            <v/>
          </cell>
          <cell r="D69" t="str">
            <v/>
          </cell>
          <cell r="E69" t="str">
            <v/>
          </cell>
          <cell r="F69" t="str">
            <v/>
          </cell>
          <cell r="G69" t="str">
            <v/>
          </cell>
          <cell r="H69">
            <v>0</v>
          </cell>
          <cell r="I69" t="str">
            <v/>
          </cell>
          <cell r="K69">
            <v>0</v>
          </cell>
          <cell r="N69">
            <v>0</v>
          </cell>
          <cell r="O69">
            <v>0</v>
          </cell>
          <cell r="HN69" t="str">
            <v/>
          </cell>
        </row>
        <row r="70">
          <cell r="A70" t="str">
            <v/>
          </cell>
          <cell r="B70" t="str">
            <v/>
          </cell>
          <cell r="C70" t="str">
            <v/>
          </cell>
          <cell r="D70" t="str">
            <v/>
          </cell>
          <cell r="E70" t="str">
            <v/>
          </cell>
          <cell r="F70" t="str">
            <v/>
          </cell>
          <cell r="G70" t="str">
            <v/>
          </cell>
          <cell r="H70">
            <v>0</v>
          </cell>
          <cell r="I70" t="str">
            <v/>
          </cell>
          <cell r="K70">
            <v>0</v>
          </cell>
          <cell r="N70">
            <v>0</v>
          </cell>
          <cell r="O70">
            <v>0</v>
          </cell>
          <cell r="HN70" t="str">
            <v/>
          </cell>
        </row>
        <row r="71">
          <cell r="A71" t="str">
            <v/>
          </cell>
          <cell r="B71" t="str">
            <v/>
          </cell>
          <cell r="C71" t="str">
            <v/>
          </cell>
          <cell r="D71" t="str">
            <v/>
          </cell>
          <cell r="E71" t="str">
            <v/>
          </cell>
          <cell r="F71" t="str">
            <v/>
          </cell>
          <cell r="G71" t="str">
            <v/>
          </cell>
          <cell r="H71">
            <v>0</v>
          </cell>
          <cell r="I71" t="str">
            <v/>
          </cell>
          <cell r="K71">
            <v>0</v>
          </cell>
          <cell r="N71">
            <v>0</v>
          </cell>
          <cell r="O71">
            <v>0</v>
          </cell>
          <cell r="HN71" t="str">
            <v/>
          </cell>
        </row>
        <row r="72">
          <cell r="A72" t="str">
            <v/>
          </cell>
          <cell r="B72" t="str">
            <v/>
          </cell>
          <cell r="C72" t="str">
            <v/>
          </cell>
          <cell r="D72" t="str">
            <v/>
          </cell>
          <cell r="E72" t="str">
            <v/>
          </cell>
          <cell r="F72" t="str">
            <v/>
          </cell>
          <cell r="G72" t="str">
            <v/>
          </cell>
          <cell r="H72">
            <v>0</v>
          </cell>
          <cell r="I72" t="str">
            <v/>
          </cell>
          <cell r="K72">
            <v>0</v>
          </cell>
          <cell r="N72">
            <v>0</v>
          </cell>
          <cell r="O72">
            <v>0</v>
          </cell>
          <cell r="HN72" t="str">
            <v/>
          </cell>
        </row>
        <row r="73">
          <cell r="A73" t="str">
            <v/>
          </cell>
          <cell r="B73" t="str">
            <v/>
          </cell>
          <cell r="C73" t="str">
            <v/>
          </cell>
          <cell r="D73" t="str">
            <v/>
          </cell>
          <cell r="E73" t="str">
            <v/>
          </cell>
          <cell r="F73" t="str">
            <v/>
          </cell>
          <cell r="G73" t="str">
            <v/>
          </cell>
          <cell r="H73">
            <v>0</v>
          </cell>
          <cell r="I73" t="str">
            <v/>
          </cell>
          <cell r="K73">
            <v>0</v>
          </cell>
          <cell r="N73">
            <v>0</v>
          </cell>
          <cell r="O73">
            <v>0</v>
          </cell>
          <cell r="HN73" t="str">
            <v/>
          </cell>
        </row>
        <row r="74">
          <cell r="A74" t="str">
            <v/>
          </cell>
          <cell r="B74" t="str">
            <v/>
          </cell>
          <cell r="C74" t="str">
            <v/>
          </cell>
          <cell r="D74" t="str">
            <v/>
          </cell>
          <cell r="E74" t="str">
            <v/>
          </cell>
          <cell r="F74" t="str">
            <v/>
          </cell>
          <cell r="G74" t="str">
            <v/>
          </cell>
          <cell r="H74">
            <v>0</v>
          </cell>
          <cell r="I74" t="str">
            <v/>
          </cell>
          <cell r="K74">
            <v>0</v>
          </cell>
          <cell r="N74">
            <v>0</v>
          </cell>
          <cell r="O74">
            <v>0</v>
          </cell>
          <cell r="HN74" t="str">
            <v/>
          </cell>
        </row>
        <row r="75">
          <cell r="A75" t="str">
            <v/>
          </cell>
          <cell r="B75" t="str">
            <v/>
          </cell>
          <cell r="C75" t="str">
            <v/>
          </cell>
          <cell r="D75" t="str">
            <v/>
          </cell>
          <cell r="E75" t="str">
            <v/>
          </cell>
          <cell r="F75" t="str">
            <v/>
          </cell>
          <cell r="G75" t="str">
            <v/>
          </cell>
          <cell r="H75">
            <v>0</v>
          </cell>
          <cell r="I75" t="str">
            <v/>
          </cell>
          <cell r="K75">
            <v>0</v>
          </cell>
          <cell r="N75">
            <v>0</v>
          </cell>
          <cell r="O75">
            <v>0</v>
          </cell>
          <cell r="HN75" t="str">
            <v/>
          </cell>
        </row>
        <row r="76">
          <cell r="A76" t="str">
            <v/>
          </cell>
          <cell r="B76" t="str">
            <v/>
          </cell>
          <cell r="C76" t="str">
            <v/>
          </cell>
          <cell r="D76" t="str">
            <v/>
          </cell>
          <cell r="E76" t="str">
            <v/>
          </cell>
          <cell r="F76" t="str">
            <v/>
          </cell>
          <cell r="G76" t="str">
            <v/>
          </cell>
          <cell r="H76">
            <v>0</v>
          </cell>
          <cell r="I76" t="str">
            <v/>
          </cell>
          <cell r="K76">
            <v>0</v>
          </cell>
          <cell r="N76">
            <v>0</v>
          </cell>
          <cell r="O76">
            <v>0</v>
          </cell>
          <cell r="HN76" t="str">
            <v/>
          </cell>
        </row>
        <row r="77">
          <cell r="A77" t="str">
            <v/>
          </cell>
          <cell r="B77" t="str">
            <v/>
          </cell>
          <cell r="C77" t="str">
            <v/>
          </cell>
          <cell r="D77" t="str">
            <v/>
          </cell>
          <cell r="E77" t="str">
            <v/>
          </cell>
          <cell r="F77" t="str">
            <v/>
          </cell>
          <cell r="G77" t="str">
            <v/>
          </cell>
          <cell r="H77">
            <v>0</v>
          </cell>
          <cell r="I77" t="str">
            <v/>
          </cell>
          <cell r="K77">
            <v>0</v>
          </cell>
          <cell r="N77">
            <v>0</v>
          </cell>
          <cell r="O77">
            <v>0</v>
          </cell>
          <cell r="HN77" t="str">
            <v/>
          </cell>
        </row>
        <row r="78">
          <cell r="A78" t="str">
            <v/>
          </cell>
          <cell r="B78" t="str">
            <v/>
          </cell>
          <cell r="C78" t="str">
            <v/>
          </cell>
          <cell r="D78" t="str">
            <v/>
          </cell>
          <cell r="E78" t="str">
            <v/>
          </cell>
          <cell r="F78" t="str">
            <v/>
          </cell>
          <cell r="G78" t="str">
            <v/>
          </cell>
          <cell r="H78">
            <v>0</v>
          </cell>
          <cell r="I78" t="str">
            <v/>
          </cell>
          <cell r="K78">
            <v>0</v>
          </cell>
          <cell r="N78">
            <v>0</v>
          </cell>
          <cell r="O78">
            <v>0</v>
          </cell>
          <cell r="HN78" t="str">
            <v/>
          </cell>
        </row>
        <row r="79">
          <cell r="A79" t="str">
            <v/>
          </cell>
          <cell r="B79" t="str">
            <v/>
          </cell>
          <cell r="C79" t="str">
            <v/>
          </cell>
          <cell r="D79" t="str">
            <v/>
          </cell>
          <cell r="E79" t="str">
            <v/>
          </cell>
          <cell r="F79" t="str">
            <v/>
          </cell>
          <cell r="G79" t="str">
            <v/>
          </cell>
          <cell r="H79">
            <v>0</v>
          </cell>
          <cell r="I79" t="str">
            <v/>
          </cell>
          <cell r="K79">
            <v>0</v>
          </cell>
          <cell r="N79">
            <v>0</v>
          </cell>
          <cell r="O79">
            <v>0</v>
          </cell>
          <cell r="HN79" t="str">
            <v/>
          </cell>
        </row>
        <row r="80">
          <cell r="A80" t="str">
            <v/>
          </cell>
          <cell r="B80" t="str">
            <v/>
          </cell>
          <cell r="C80" t="str">
            <v/>
          </cell>
          <cell r="D80" t="str">
            <v/>
          </cell>
          <cell r="E80" t="str">
            <v/>
          </cell>
          <cell r="F80" t="str">
            <v/>
          </cell>
          <cell r="G80" t="str">
            <v/>
          </cell>
          <cell r="H80">
            <v>0</v>
          </cell>
          <cell r="I80" t="str">
            <v/>
          </cell>
          <cell r="K80">
            <v>0</v>
          </cell>
          <cell r="N80">
            <v>0</v>
          </cell>
          <cell r="O80">
            <v>0</v>
          </cell>
          <cell r="HN80" t="str">
            <v/>
          </cell>
        </row>
        <row r="81">
          <cell r="A81" t="str">
            <v/>
          </cell>
          <cell r="B81" t="str">
            <v/>
          </cell>
          <cell r="C81" t="str">
            <v/>
          </cell>
          <cell r="D81" t="str">
            <v/>
          </cell>
          <cell r="E81" t="str">
            <v/>
          </cell>
          <cell r="F81" t="str">
            <v/>
          </cell>
          <cell r="G81" t="str">
            <v/>
          </cell>
          <cell r="H81">
            <v>0</v>
          </cell>
          <cell r="I81" t="str">
            <v/>
          </cell>
          <cell r="K81">
            <v>0</v>
          </cell>
          <cell r="N81">
            <v>0</v>
          </cell>
          <cell r="O81">
            <v>0</v>
          </cell>
          <cell r="HN81" t="str">
            <v/>
          </cell>
        </row>
        <row r="82">
          <cell r="A82" t="str">
            <v/>
          </cell>
          <cell r="B82" t="str">
            <v/>
          </cell>
          <cell r="C82" t="str">
            <v/>
          </cell>
          <cell r="D82" t="str">
            <v/>
          </cell>
          <cell r="E82" t="str">
            <v/>
          </cell>
          <cell r="F82" t="str">
            <v/>
          </cell>
          <cell r="G82" t="str">
            <v/>
          </cell>
          <cell r="H82">
            <v>0</v>
          </cell>
          <cell r="I82" t="str">
            <v/>
          </cell>
          <cell r="K82">
            <v>0</v>
          </cell>
          <cell r="N82">
            <v>0</v>
          </cell>
          <cell r="O82">
            <v>0</v>
          </cell>
          <cell r="HN82" t="str">
            <v/>
          </cell>
        </row>
        <row r="83">
          <cell r="A83" t="str">
            <v/>
          </cell>
          <cell r="B83" t="str">
            <v/>
          </cell>
          <cell r="C83" t="str">
            <v/>
          </cell>
          <cell r="D83" t="str">
            <v/>
          </cell>
          <cell r="E83" t="str">
            <v/>
          </cell>
          <cell r="F83" t="str">
            <v/>
          </cell>
          <cell r="G83" t="str">
            <v/>
          </cell>
          <cell r="H83">
            <v>0</v>
          </cell>
          <cell r="I83" t="str">
            <v/>
          </cell>
          <cell r="K83">
            <v>0</v>
          </cell>
          <cell r="N83">
            <v>0</v>
          </cell>
          <cell r="O83">
            <v>0</v>
          </cell>
          <cell r="HN83" t="str">
            <v/>
          </cell>
        </row>
        <row r="84">
          <cell r="A84" t="str">
            <v/>
          </cell>
          <cell r="B84" t="str">
            <v/>
          </cell>
          <cell r="C84" t="str">
            <v/>
          </cell>
          <cell r="D84" t="str">
            <v/>
          </cell>
          <cell r="E84" t="str">
            <v/>
          </cell>
          <cell r="F84" t="str">
            <v/>
          </cell>
          <cell r="G84" t="str">
            <v/>
          </cell>
          <cell r="H84">
            <v>0</v>
          </cell>
          <cell r="I84" t="str">
            <v/>
          </cell>
          <cell r="K84">
            <v>0</v>
          </cell>
          <cell r="N84">
            <v>0</v>
          </cell>
          <cell r="O84">
            <v>0</v>
          </cell>
          <cell r="HN84" t="str">
            <v/>
          </cell>
        </row>
        <row r="85">
          <cell r="A85" t="str">
            <v/>
          </cell>
          <cell r="B85" t="str">
            <v/>
          </cell>
          <cell r="C85" t="str">
            <v/>
          </cell>
          <cell r="D85" t="str">
            <v/>
          </cell>
          <cell r="E85" t="str">
            <v/>
          </cell>
          <cell r="F85" t="str">
            <v/>
          </cell>
          <cell r="G85" t="str">
            <v/>
          </cell>
          <cell r="H85">
            <v>0</v>
          </cell>
          <cell r="I85" t="str">
            <v/>
          </cell>
          <cell r="K85">
            <v>0</v>
          </cell>
          <cell r="N85">
            <v>0</v>
          </cell>
          <cell r="O85">
            <v>0</v>
          </cell>
          <cell r="HN85" t="str">
            <v/>
          </cell>
        </row>
        <row r="86">
          <cell r="A86" t="str">
            <v/>
          </cell>
          <cell r="B86" t="str">
            <v/>
          </cell>
          <cell r="C86" t="str">
            <v/>
          </cell>
          <cell r="D86" t="str">
            <v/>
          </cell>
          <cell r="E86" t="str">
            <v/>
          </cell>
          <cell r="F86" t="str">
            <v/>
          </cell>
          <cell r="G86" t="str">
            <v/>
          </cell>
          <cell r="H86">
            <v>0</v>
          </cell>
          <cell r="I86" t="str">
            <v/>
          </cell>
          <cell r="K86">
            <v>0</v>
          </cell>
          <cell r="N86">
            <v>0</v>
          </cell>
          <cell r="O86">
            <v>0</v>
          </cell>
          <cell r="HN86" t="str">
            <v/>
          </cell>
        </row>
        <row r="87">
          <cell r="A87" t="str">
            <v/>
          </cell>
          <cell r="B87" t="str">
            <v/>
          </cell>
          <cell r="C87" t="str">
            <v/>
          </cell>
          <cell r="D87" t="str">
            <v/>
          </cell>
          <cell r="E87" t="str">
            <v/>
          </cell>
          <cell r="F87" t="str">
            <v/>
          </cell>
          <cell r="G87" t="str">
            <v/>
          </cell>
          <cell r="H87">
            <v>0</v>
          </cell>
          <cell r="I87" t="str">
            <v/>
          </cell>
          <cell r="K87">
            <v>0</v>
          </cell>
          <cell r="N87">
            <v>0</v>
          </cell>
          <cell r="O87">
            <v>0</v>
          </cell>
          <cell r="HN87" t="str">
            <v/>
          </cell>
        </row>
        <row r="88">
          <cell r="A88" t="str">
            <v/>
          </cell>
          <cell r="B88" t="str">
            <v/>
          </cell>
          <cell r="C88" t="str">
            <v/>
          </cell>
          <cell r="D88" t="str">
            <v/>
          </cell>
          <cell r="E88" t="str">
            <v/>
          </cell>
          <cell r="F88" t="str">
            <v/>
          </cell>
          <cell r="G88" t="str">
            <v/>
          </cell>
          <cell r="H88">
            <v>0</v>
          </cell>
          <cell r="I88" t="str">
            <v/>
          </cell>
          <cell r="K88">
            <v>0</v>
          </cell>
          <cell r="N88">
            <v>0</v>
          </cell>
          <cell r="O88">
            <v>0</v>
          </cell>
          <cell r="HN88" t="str">
            <v/>
          </cell>
        </row>
        <row r="89">
          <cell r="A89" t="str">
            <v/>
          </cell>
          <cell r="B89" t="str">
            <v/>
          </cell>
          <cell r="C89" t="str">
            <v/>
          </cell>
          <cell r="D89" t="str">
            <v/>
          </cell>
          <cell r="E89" t="str">
            <v/>
          </cell>
          <cell r="F89" t="str">
            <v/>
          </cell>
          <cell r="G89" t="str">
            <v/>
          </cell>
          <cell r="H89">
            <v>0</v>
          </cell>
          <cell r="I89" t="str">
            <v/>
          </cell>
          <cell r="K89">
            <v>0</v>
          </cell>
          <cell r="N89">
            <v>0</v>
          </cell>
          <cell r="O89">
            <v>0</v>
          </cell>
          <cell r="HN89" t="str">
            <v/>
          </cell>
        </row>
        <row r="90">
          <cell r="A90" t="str">
            <v/>
          </cell>
          <cell r="B90" t="str">
            <v/>
          </cell>
          <cell r="C90" t="str">
            <v/>
          </cell>
          <cell r="D90" t="str">
            <v/>
          </cell>
          <cell r="E90" t="str">
            <v/>
          </cell>
          <cell r="F90" t="str">
            <v/>
          </cell>
          <cell r="G90" t="str">
            <v/>
          </cell>
          <cell r="H90">
            <v>0</v>
          </cell>
          <cell r="I90" t="str">
            <v/>
          </cell>
          <cell r="K90">
            <v>0</v>
          </cell>
          <cell r="N90">
            <v>0</v>
          </cell>
          <cell r="O90">
            <v>0</v>
          </cell>
          <cell r="HN90" t="str">
            <v/>
          </cell>
        </row>
        <row r="91">
          <cell r="A91" t="str">
            <v/>
          </cell>
          <cell r="B91" t="str">
            <v/>
          </cell>
          <cell r="C91" t="str">
            <v/>
          </cell>
          <cell r="D91" t="str">
            <v/>
          </cell>
          <cell r="E91" t="str">
            <v/>
          </cell>
          <cell r="F91" t="str">
            <v/>
          </cell>
          <cell r="G91" t="str">
            <v/>
          </cell>
          <cell r="H91">
            <v>0</v>
          </cell>
          <cell r="I91" t="str">
            <v/>
          </cell>
          <cell r="K91">
            <v>0</v>
          </cell>
          <cell r="N91">
            <v>0</v>
          </cell>
          <cell r="O91">
            <v>0</v>
          </cell>
          <cell r="HN91" t="str">
            <v/>
          </cell>
        </row>
        <row r="92">
          <cell r="A92" t="str">
            <v/>
          </cell>
          <cell r="B92" t="str">
            <v/>
          </cell>
          <cell r="C92" t="str">
            <v/>
          </cell>
          <cell r="D92" t="str">
            <v/>
          </cell>
          <cell r="E92" t="str">
            <v/>
          </cell>
          <cell r="F92" t="str">
            <v/>
          </cell>
          <cell r="G92" t="str">
            <v/>
          </cell>
          <cell r="H92">
            <v>0</v>
          </cell>
          <cell r="I92" t="str">
            <v/>
          </cell>
          <cell r="K92">
            <v>0</v>
          </cell>
          <cell r="N92">
            <v>0</v>
          </cell>
          <cell r="O92">
            <v>0</v>
          </cell>
          <cell r="HN92" t="str">
            <v/>
          </cell>
        </row>
        <row r="93">
          <cell r="A93" t="str">
            <v/>
          </cell>
          <cell r="B93" t="str">
            <v/>
          </cell>
          <cell r="C93" t="str">
            <v/>
          </cell>
          <cell r="D93" t="str">
            <v/>
          </cell>
          <cell r="E93" t="str">
            <v/>
          </cell>
          <cell r="F93" t="str">
            <v/>
          </cell>
          <cell r="G93" t="str">
            <v/>
          </cell>
          <cell r="H93">
            <v>0</v>
          </cell>
          <cell r="I93" t="str">
            <v/>
          </cell>
          <cell r="K93">
            <v>0</v>
          </cell>
          <cell r="N93">
            <v>0</v>
          </cell>
          <cell r="O93">
            <v>0</v>
          </cell>
          <cell r="HN93" t="str">
            <v/>
          </cell>
        </row>
        <row r="94">
          <cell r="A94" t="str">
            <v/>
          </cell>
          <cell r="B94" t="str">
            <v/>
          </cell>
          <cell r="C94" t="str">
            <v/>
          </cell>
          <cell r="D94" t="str">
            <v/>
          </cell>
          <cell r="E94" t="str">
            <v/>
          </cell>
          <cell r="F94" t="str">
            <v/>
          </cell>
          <cell r="G94" t="str">
            <v/>
          </cell>
          <cell r="H94">
            <v>0</v>
          </cell>
          <cell r="I94" t="str">
            <v/>
          </cell>
          <cell r="K94">
            <v>0</v>
          </cell>
          <cell r="N94">
            <v>0</v>
          </cell>
          <cell r="O94">
            <v>0</v>
          </cell>
          <cell r="HN94" t="str">
            <v/>
          </cell>
        </row>
        <row r="95">
          <cell r="A95" t="str">
            <v/>
          </cell>
          <cell r="B95" t="str">
            <v/>
          </cell>
          <cell r="C95" t="str">
            <v/>
          </cell>
          <cell r="D95" t="str">
            <v/>
          </cell>
          <cell r="E95" t="str">
            <v/>
          </cell>
          <cell r="F95" t="str">
            <v/>
          </cell>
          <cell r="G95" t="str">
            <v/>
          </cell>
          <cell r="H95">
            <v>0</v>
          </cell>
          <cell r="I95" t="str">
            <v/>
          </cell>
          <cell r="K95">
            <v>0</v>
          </cell>
          <cell r="N95">
            <v>0</v>
          </cell>
          <cell r="O95">
            <v>0</v>
          </cell>
          <cell r="HN95" t="str">
            <v/>
          </cell>
        </row>
        <row r="96">
          <cell r="A96" t="str">
            <v/>
          </cell>
          <cell r="B96" t="str">
            <v/>
          </cell>
          <cell r="C96" t="str">
            <v/>
          </cell>
          <cell r="D96" t="str">
            <v/>
          </cell>
          <cell r="E96" t="str">
            <v/>
          </cell>
          <cell r="F96" t="str">
            <v/>
          </cell>
          <cell r="G96" t="str">
            <v/>
          </cell>
          <cell r="H96">
            <v>0</v>
          </cell>
          <cell r="I96" t="str">
            <v/>
          </cell>
          <cell r="K96">
            <v>0</v>
          </cell>
          <cell r="N96">
            <v>0</v>
          </cell>
          <cell r="O96">
            <v>0</v>
          </cell>
          <cell r="HN96" t="str">
            <v/>
          </cell>
        </row>
        <row r="97">
          <cell r="A97" t="str">
            <v/>
          </cell>
          <cell r="B97" t="str">
            <v/>
          </cell>
          <cell r="C97" t="str">
            <v/>
          </cell>
          <cell r="D97" t="str">
            <v/>
          </cell>
          <cell r="E97" t="str">
            <v/>
          </cell>
          <cell r="F97" t="str">
            <v/>
          </cell>
          <cell r="G97" t="str">
            <v/>
          </cell>
          <cell r="H97">
            <v>0</v>
          </cell>
          <cell r="I97" t="str">
            <v/>
          </cell>
          <cell r="K97">
            <v>0</v>
          </cell>
          <cell r="N97">
            <v>0</v>
          </cell>
          <cell r="O97">
            <v>0</v>
          </cell>
          <cell r="HN97" t="str">
            <v/>
          </cell>
        </row>
        <row r="98">
          <cell r="A98" t="str">
            <v/>
          </cell>
          <cell r="B98" t="str">
            <v/>
          </cell>
          <cell r="C98" t="str">
            <v/>
          </cell>
          <cell r="D98" t="str">
            <v/>
          </cell>
          <cell r="E98" t="str">
            <v/>
          </cell>
          <cell r="F98" t="str">
            <v/>
          </cell>
          <cell r="G98" t="str">
            <v/>
          </cell>
          <cell r="H98">
            <v>0</v>
          </cell>
          <cell r="I98" t="str">
            <v/>
          </cell>
          <cell r="K98">
            <v>0</v>
          </cell>
          <cell r="N98">
            <v>0</v>
          </cell>
          <cell r="O98">
            <v>0</v>
          </cell>
          <cell r="HN98" t="str">
            <v/>
          </cell>
        </row>
        <row r="99">
          <cell r="A99" t="str">
            <v/>
          </cell>
          <cell r="B99" t="str">
            <v/>
          </cell>
          <cell r="C99" t="str">
            <v/>
          </cell>
          <cell r="D99" t="str">
            <v/>
          </cell>
          <cell r="E99" t="str">
            <v/>
          </cell>
          <cell r="F99" t="str">
            <v/>
          </cell>
          <cell r="G99" t="str">
            <v/>
          </cell>
          <cell r="H99">
            <v>0</v>
          </cell>
          <cell r="I99" t="str">
            <v/>
          </cell>
          <cell r="K99">
            <v>0</v>
          </cell>
          <cell r="N99">
            <v>0</v>
          </cell>
          <cell r="O99">
            <v>0</v>
          </cell>
          <cell r="HN99" t="str">
            <v/>
          </cell>
        </row>
        <row r="100">
          <cell r="A100" t="str">
            <v/>
          </cell>
          <cell r="B100" t="str">
            <v/>
          </cell>
          <cell r="C100" t="str">
            <v/>
          </cell>
          <cell r="D100" t="str">
            <v/>
          </cell>
          <cell r="E100" t="str">
            <v/>
          </cell>
          <cell r="F100" t="str">
            <v/>
          </cell>
          <cell r="G100" t="str">
            <v/>
          </cell>
          <cell r="H100">
            <v>0</v>
          </cell>
          <cell r="I100" t="str">
            <v/>
          </cell>
          <cell r="K100">
            <v>0</v>
          </cell>
          <cell r="N100">
            <v>0</v>
          </cell>
          <cell r="O100">
            <v>0</v>
          </cell>
          <cell r="HN100" t="str">
            <v/>
          </cell>
        </row>
        <row r="101">
          <cell r="A101" t="str">
            <v/>
          </cell>
          <cell r="B101" t="str">
            <v/>
          </cell>
          <cell r="C101" t="str">
            <v/>
          </cell>
          <cell r="D101" t="str">
            <v/>
          </cell>
          <cell r="E101" t="str">
            <v/>
          </cell>
          <cell r="F101" t="str">
            <v/>
          </cell>
          <cell r="G101" t="str">
            <v/>
          </cell>
          <cell r="H101">
            <v>0</v>
          </cell>
          <cell r="I101" t="str">
            <v/>
          </cell>
          <cell r="K101">
            <v>0</v>
          </cell>
          <cell r="N101">
            <v>0</v>
          </cell>
          <cell r="O101">
            <v>0</v>
          </cell>
          <cell r="HN101" t="str">
            <v/>
          </cell>
        </row>
        <row r="102">
          <cell r="A102" t="str">
            <v/>
          </cell>
          <cell r="B102" t="str">
            <v/>
          </cell>
          <cell r="C102" t="str">
            <v/>
          </cell>
          <cell r="D102" t="str">
            <v/>
          </cell>
          <cell r="E102" t="str">
            <v/>
          </cell>
          <cell r="F102" t="str">
            <v/>
          </cell>
          <cell r="G102" t="str">
            <v/>
          </cell>
          <cell r="H102">
            <v>0</v>
          </cell>
          <cell r="I102" t="str">
            <v/>
          </cell>
          <cell r="K102">
            <v>0</v>
          </cell>
          <cell r="N102">
            <v>0</v>
          </cell>
          <cell r="O102">
            <v>0</v>
          </cell>
          <cell r="HN102" t="str">
            <v/>
          </cell>
        </row>
        <row r="103">
          <cell r="A103" t="str">
            <v/>
          </cell>
          <cell r="B103" t="str">
            <v/>
          </cell>
          <cell r="C103" t="str">
            <v/>
          </cell>
          <cell r="D103" t="str">
            <v/>
          </cell>
          <cell r="E103" t="str">
            <v/>
          </cell>
          <cell r="F103" t="str">
            <v/>
          </cell>
          <cell r="G103" t="str">
            <v/>
          </cell>
          <cell r="H103">
            <v>0</v>
          </cell>
          <cell r="I103" t="str">
            <v/>
          </cell>
          <cell r="K103">
            <v>0</v>
          </cell>
          <cell r="N103">
            <v>0</v>
          </cell>
          <cell r="O103">
            <v>0</v>
          </cell>
          <cell r="HN103" t="str">
            <v/>
          </cell>
        </row>
        <row r="104">
          <cell r="A104" t="str">
            <v/>
          </cell>
          <cell r="B104" t="str">
            <v/>
          </cell>
          <cell r="C104" t="str">
            <v/>
          </cell>
          <cell r="D104" t="str">
            <v/>
          </cell>
          <cell r="E104" t="str">
            <v/>
          </cell>
          <cell r="F104" t="str">
            <v/>
          </cell>
          <cell r="G104" t="str">
            <v/>
          </cell>
          <cell r="H104">
            <v>0</v>
          </cell>
          <cell r="I104" t="str">
            <v/>
          </cell>
          <cell r="K104">
            <v>0</v>
          </cell>
          <cell r="N104">
            <v>0</v>
          </cell>
          <cell r="O104">
            <v>0</v>
          </cell>
          <cell r="HN104" t="str">
            <v/>
          </cell>
        </row>
        <row r="105">
          <cell r="A105" t="str">
            <v/>
          </cell>
          <cell r="B105" t="str">
            <v/>
          </cell>
          <cell r="C105" t="str">
            <v/>
          </cell>
          <cell r="D105" t="str">
            <v/>
          </cell>
          <cell r="E105" t="str">
            <v/>
          </cell>
          <cell r="F105" t="str">
            <v/>
          </cell>
          <cell r="G105" t="str">
            <v/>
          </cell>
          <cell r="H105">
            <v>0</v>
          </cell>
          <cell r="I105" t="str">
            <v/>
          </cell>
          <cell r="K105">
            <v>0</v>
          </cell>
          <cell r="N105">
            <v>0</v>
          </cell>
          <cell r="O105">
            <v>0</v>
          </cell>
          <cell r="HN105" t="str">
            <v/>
          </cell>
        </row>
        <row r="106">
          <cell r="A106" t="str">
            <v/>
          </cell>
          <cell r="B106" t="str">
            <v/>
          </cell>
          <cell r="C106" t="str">
            <v/>
          </cell>
          <cell r="D106" t="str">
            <v/>
          </cell>
          <cell r="E106" t="str">
            <v/>
          </cell>
          <cell r="F106" t="str">
            <v/>
          </cell>
          <cell r="G106" t="str">
            <v/>
          </cell>
          <cell r="H106">
            <v>0</v>
          </cell>
          <cell r="I106" t="str">
            <v/>
          </cell>
          <cell r="K106">
            <v>0</v>
          </cell>
          <cell r="N106">
            <v>0</v>
          </cell>
          <cell r="O106">
            <v>0</v>
          </cell>
          <cell r="HN106" t="str">
            <v/>
          </cell>
        </row>
        <row r="107">
          <cell r="A107" t="str">
            <v/>
          </cell>
          <cell r="B107" t="str">
            <v/>
          </cell>
          <cell r="C107" t="str">
            <v/>
          </cell>
          <cell r="D107" t="str">
            <v/>
          </cell>
          <cell r="E107" t="str">
            <v/>
          </cell>
          <cell r="F107" t="str">
            <v/>
          </cell>
          <cell r="G107" t="str">
            <v/>
          </cell>
          <cell r="H107">
            <v>0</v>
          </cell>
          <cell r="I107" t="str">
            <v/>
          </cell>
          <cell r="K107">
            <v>0</v>
          </cell>
          <cell r="N107">
            <v>0</v>
          </cell>
          <cell r="O107">
            <v>0</v>
          </cell>
          <cell r="HN107" t="str">
            <v/>
          </cell>
        </row>
        <row r="108">
          <cell r="A108" t="str">
            <v/>
          </cell>
          <cell r="B108" t="str">
            <v/>
          </cell>
          <cell r="C108" t="str">
            <v/>
          </cell>
          <cell r="D108" t="str">
            <v/>
          </cell>
          <cell r="E108" t="str">
            <v/>
          </cell>
          <cell r="F108" t="str">
            <v/>
          </cell>
          <cell r="G108" t="str">
            <v/>
          </cell>
          <cell r="H108">
            <v>0</v>
          </cell>
          <cell r="I108" t="str">
            <v/>
          </cell>
          <cell r="K108">
            <v>0</v>
          </cell>
          <cell r="N108">
            <v>0</v>
          </cell>
          <cell r="O108">
            <v>0</v>
          </cell>
          <cell r="HN108" t="str">
            <v/>
          </cell>
        </row>
        <row r="109">
          <cell r="A109" t="str">
            <v/>
          </cell>
          <cell r="B109" t="str">
            <v/>
          </cell>
          <cell r="C109" t="str">
            <v/>
          </cell>
          <cell r="D109" t="str">
            <v/>
          </cell>
          <cell r="E109" t="str">
            <v/>
          </cell>
          <cell r="F109" t="str">
            <v/>
          </cell>
          <cell r="G109" t="str">
            <v/>
          </cell>
          <cell r="H109">
            <v>0</v>
          </cell>
          <cell r="I109" t="str">
            <v/>
          </cell>
          <cell r="K109">
            <v>0</v>
          </cell>
          <cell r="N109">
            <v>0</v>
          </cell>
          <cell r="O109">
            <v>0</v>
          </cell>
          <cell r="HN109" t="str">
            <v/>
          </cell>
        </row>
        <row r="110">
          <cell r="A110" t="str">
            <v/>
          </cell>
          <cell r="B110" t="str">
            <v/>
          </cell>
          <cell r="C110" t="str">
            <v/>
          </cell>
          <cell r="D110" t="str">
            <v/>
          </cell>
          <cell r="E110" t="str">
            <v/>
          </cell>
          <cell r="F110" t="str">
            <v/>
          </cell>
          <cell r="G110" t="str">
            <v/>
          </cell>
          <cell r="H110">
            <v>0</v>
          </cell>
          <cell r="I110" t="str">
            <v/>
          </cell>
          <cell r="K110">
            <v>0</v>
          </cell>
          <cell r="N110">
            <v>0</v>
          </cell>
          <cell r="O110">
            <v>0</v>
          </cell>
          <cell r="HN110" t="str">
            <v/>
          </cell>
        </row>
        <row r="111">
          <cell r="A111" t="str">
            <v/>
          </cell>
          <cell r="B111" t="str">
            <v/>
          </cell>
          <cell r="C111" t="str">
            <v/>
          </cell>
          <cell r="D111" t="str">
            <v/>
          </cell>
          <cell r="E111" t="str">
            <v/>
          </cell>
          <cell r="F111" t="str">
            <v/>
          </cell>
          <cell r="G111" t="str">
            <v/>
          </cell>
          <cell r="H111">
            <v>0</v>
          </cell>
          <cell r="I111" t="str">
            <v/>
          </cell>
          <cell r="K111">
            <v>0</v>
          </cell>
          <cell r="N111">
            <v>0</v>
          </cell>
          <cell r="O111">
            <v>0</v>
          </cell>
          <cell r="HN111" t="str">
            <v/>
          </cell>
        </row>
        <row r="112">
          <cell r="A112" t="str">
            <v/>
          </cell>
          <cell r="B112" t="str">
            <v/>
          </cell>
          <cell r="C112" t="str">
            <v/>
          </cell>
          <cell r="D112" t="str">
            <v/>
          </cell>
          <cell r="E112" t="str">
            <v/>
          </cell>
          <cell r="F112" t="str">
            <v/>
          </cell>
          <cell r="G112" t="str">
            <v/>
          </cell>
          <cell r="H112">
            <v>0</v>
          </cell>
          <cell r="I112" t="str">
            <v/>
          </cell>
          <cell r="K112">
            <v>0</v>
          </cell>
          <cell r="N112">
            <v>0</v>
          </cell>
          <cell r="O112">
            <v>0</v>
          </cell>
          <cell r="HN112" t="str">
            <v/>
          </cell>
        </row>
        <row r="113">
          <cell r="A113" t="str">
            <v/>
          </cell>
          <cell r="B113" t="str">
            <v/>
          </cell>
          <cell r="C113" t="str">
            <v/>
          </cell>
          <cell r="D113" t="str">
            <v/>
          </cell>
          <cell r="E113" t="str">
            <v/>
          </cell>
          <cell r="F113" t="str">
            <v/>
          </cell>
          <cell r="G113" t="str">
            <v/>
          </cell>
          <cell r="H113">
            <v>0</v>
          </cell>
          <cell r="I113" t="str">
            <v/>
          </cell>
          <cell r="K113">
            <v>0</v>
          </cell>
          <cell r="N113">
            <v>0</v>
          </cell>
          <cell r="O113">
            <v>0</v>
          </cell>
          <cell r="HN113" t="str">
            <v/>
          </cell>
        </row>
        <row r="114">
          <cell r="A114" t="str">
            <v/>
          </cell>
          <cell r="B114" t="str">
            <v/>
          </cell>
          <cell r="C114" t="str">
            <v/>
          </cell>
          <cell r="D114" t="str">
            <v/>
          </cell>
          <cell r="E114" t="str">
            <v/>
          </cell>
          <cell r="F114" t="str">
            <v/>
          </cell>
          <cell r="G114" t="str">
            <v/>
          </cell>
          <cell r="H114">
            <v>0</v>
          </cell>
          <cell r="I114" t="str">
            <v/>
          </cell>
          <cell r="K114">
            <v>0</v>
          </cell>
          <cell r="N114">
            <v>0</v>
          </cell>
          <cell r="O114">
            <v>0</v>
          </cell>
          <cell r="HN114" t="str">
            <v/>
          </cell>
        </row>
        <row r="115">
          <cell r="A115" t="str">
            <v/>
          </cell>
          <cell r="B115" t="str">
            <v/>
          </cell>
          <cell r="C115" t="str">
            <v/>
          </cell>
          <cell r="D115" t="str">
            <v/>
          </cell>
          <cell r="E115" t="str">
            <v/>
          </cell>
          <cell r="F115" t="str">
            <v/>
          </cell>
          <cell r="G115" t="str">
            <v/>
          </cell>
          <cell r="H115">
            <v>0</v>
          </cell>
          <cell r="I115" t="str">
            <v/>
          </cell>
          <cell r="K115">
            <v>0</v>
          </cell>
          <cell r="N115">
            <v>0</v>
          </cell>
          <cell r="O115">
            <v>0</v>
          </cell>
          <cell r="HN115" t="str">
            <v/>
          </cell>
        </row>
        <row r="116">
          <cell r="A116" t="str">
            <v/>
          </cell>
          <cell r="B116" t="str">
            <v/>
          </cell>
          <cell r="C116" t="str">
            <v/>
          </cell>
          <cell r="D116" t="str">
            <v/>
          </cell>
          <cell r="E116" t="str">
            <v/>
          </cell>
          <cell r="F116" t="str">
            <v/>
          </cell>
          <cell r="G116" t="str">
            <v/>
          </cell>
          <cell r="H116">
            <v>0</v>
          </cell>
          <cell r="I116" t="str">
            <v/>
          </cell>
          <cell r="K116">
            <v>0</v>
          </cell>
          <cell r="N116">
            <v>0</v>
          </cell>
          <cell r="O116">
            <v>0</v>
          </cell>
          <cell r="HN116" t="str">
            <v/>
          </cell>
        </row>
        <row r="117">
          <cell r="A117" t="str">
            <v/>
          </cell>
          <cell r="B117" t="str">
            <v/>
          </cell>
          <cell r="C117" t="str">
            <v/>
          </cell>
          <cell r="D117" t="str">
            <v/>
          </cell>
          <cell r="E117" t="str">
            <v/>
          </cell>
          <cell r="F117" t="str">
            <v/>
          </cell>
          <cell r="G117" t="str">
            <v/>
          </cell>
          <cell r="H117">
            <v>0</v>
          </cell>
          <cell r="I117" t="str">
            <v/>
          </cell>
          <cell r="K117">
            <v>0</v>
          </cell>
          <cell r="N117">
            <v>0</v>
          </cell>
          <cell r="O117">
            <v>0</v>
          </cell>
          <cell r="HN117" t="str">
            <v/>
          </cell>
        </row>
        <row r="118">
          <cell r="A118" t="str">
            <v/>
          </cell>
          <cell r="B118" t="str">
            <v/>
          </cell>
          <cell r="C118" t="str">
            <v/>
          </cell>
          <cell r="D118" t="str">
            <v/>
          </cell>
          <cell r="E118" t="str">
            <v/>
          </cell>
          <cell r="F118" t="str">
            <v/>
          </cell>
          <cell r="G118" t="str">
            <v/>
          </cell>
          <cell r="H118">
            <v>0</v>
          </cell>
          <cell r="I118" t="str">
            <v/>
          </cell>
          <cell r="K118">
            <v>0</v>
          </cell>
          <cell r="N118">
            <v>0</v>
          </cell>
          <cell r="O118">
            <v>0</v>
          </cell>
          <cell r="HN118" t="str">
            <v/>
          </cell>
        </row>
        <row r="119">
          <cell r="A119" t="str">
            <v/>
          </cell>
          <cell r="B119" t="str">
            <v/>
          </cell>
          <cell r="C119" t="str">
            <v/>
          </cell>
          <cell r="D119" t="str">
            <v/>
          </cell>
          <cell r="E119" t="str">
            <v/>
          </cell>
          <cell r="F119" t="str">
            <v/>
          </cell>
          <cell r="G119" t="str">
            <v/>
          </cell>
          <cell r="H119">
            <v>0</v>
          </cell>
          <cell r="I119" t="str">
            <v/>
          </cell>
          <cell r="K119">
            <v>0</v>
          </cell>
          <cell r="N119">
            <v>0</v>
          </cell>
          <cell r="O119">
            <v>0</v>
          </cell>
          <cell r="HN119" t="str">
            <v/>
          </cell>
        </row>
        <row r="120">
          <cell r="A120" t="str">
            <v/>
          </cell>
          <cell r="B120" t="str">
            <v/>
          </cell>
          <cell r="C120" t="str">
            <v/>
          </cell>
          <cell r="D120" t="str">
            <v/>
          </cell>
          <cell r="E120" t="str">
            <v/>
          </cell>
          <cell r="F120" t="str">
            <v/>
          </cell>
          <cell r="G120" t="str">
            <v/>
          </cell>
          <cell r="H120">
            <v>0</v>
          </cell>
          <cell r="I120" t="str">
            <v/>
          </cell>
          <cell r="K120">
            <v>0</v>
          </cell>
          <cell r="N120">
            <v>0</v>
          </cell>
          <cell r="O120">
            <v>0</v>
          </cell>
          <cell r="HN120" t="str">
            <v/>
          </cell>
        </row>
        <row r="121">
          <cell r="A121" t="str">
            <v/>
          </cell>
          <cell r="B121" t="str">
            <v/>
          </cell>
          <cell r="C121" t="str">
            <v/>
          </cell>
          <cell r="D121" t="str">
            <v/>
          </cell>
          <cell r="E121" t="str">
            <v/>
          </cell>
          <cell r="F121" t="str">
            <v/>
          </cell>
          <cell r="G121" t="str">
            <v/>
          </cell>
          <cell r="H121">
            <v>0</v>
          </cell>
          <cell r="I121" t="str">
            <v/>
          </cell>
          <cell r="K121">
            <v>0</v>
          </cell>
          <cell r="N121">
            <v>0</v>
          </cell>
          <cell r="O121">
            <v>0</v>
          </cell>
          <cell r="HN121" t="str">
            <v/>
          </cell>
        </row>
        <row r="122">
          <cell r="A122" t="str">
            <v/>
          </cell>
          <cell r="B122" t="str">
            <v/>
          </cell>
          <cell r="C122" t="str">
            <v/>
          </cell>
          <cell r="D122" t="str">
            <v/>
          </cell>
          <cell r="E122" t="str">
            <v/>
          </cell>
          <cell r="F122" t="str">
            <v/>
          </cell>
          <cell r="G122" t="str">
            <v/>
          </cell>
          <cell r="H122">
            <v>0</v>
          </cell>
          <cell r="I122" t="str">
            <v/>
          </cell>
          <cell r="K122">
            <v>0</v>
          </cell>
          <cell r="N122">
            <v>0</v>
          </cell>
          <cell r="O122">
            <v>0</v>
          </cell>
          <cell r="HN122" t="str">
            <v/>
          </cell>
        </row>
        <row r="123">
          <cell r="A123" t="str">
            <v/>
          </cell>
          <cell r="B123" t="str">
            <v/>
          </cell>
          <cell r="C123" t="str">
            <v/>
          </cell>
          <cell r="D123" t="str">
            <v/>
          </cell>
          <cell r="E123" t="str">
            <v/>
          </cell>
          <cell r="F123" t="str">
            <v/>
          </cell>
          <cell r="G123" t="str">
            <v/>
          </cell>
          <cell r="H123">
            <v>0</v>
          </cell>
          <cell r="I123" t="str">
            <v/>
          </cell>
          <cell r="K123">
            <v>0</v>
          </cell>
          <cell r="N123">
            <v>0</v>
          </cell>
          <cell r="O123">
            <v>0</v>
          </cell>
          <cell r="HN123" t="str">
            <v/>
          </cell>
        </row>
        <row r="124">
          <cell r="A124" t="str">
            <v/>
          </cell>
          <cell r="B124" t="str">
            <v/>
          </cell>
          <cell r="C124" t="str">
            <v/>
          </cell>
          <cell r="D124" t="str">
            <v/>
          </cell>
          <cell r="E124" t="str">
            <v/>
          </cell>
          <cell r="F124" t="str">
            <v/>
          </cell>
          <cell r="G124" t="str">
            <v/>
          </cell>
          <cell r="H124">
            <v>0</v>
          </cell>
          <cell r="I124" t="str">
            <v/>
          </cell>
          <cell r="K124">
            <v>0</v>
          </cell>
          <cell r="N124">
            <v>0</v>
          </cell>
          <cell r="O124">
            <v>0</v>
          </cell>
          <cell r="HN124" t="str">
            <v/>
          </cell>
        </row>
        <row r="125">
          <cell r="A125" t="str">
            <v/>
          </cell>
          <cell r="B125" t="str">
            <v/>
          </cell>
          <cell r="C125" t="str">
            <v/>
          </cell>
          <cell r="D125" t="str">
            <v/>
          </cell>
          <cell r="E125" t="str">
            <v/>
          </cell>
          <cell r="F125" t="str">
            <v/>
          </cell>
          <cell r="G125" t="str">
            <v/>
          </cell>
          <cell r="H125">
            <v>0</v>
          </cell>
          <cell r="I125" t="str">
            <v/>
          </cell>
          <cell r="K125">
            <v>0</v>
          </cell>
          <cell r="N125">
            <v>0</v>
          </cell>
          <cell r="O125">
            <v>0</v>
          </cell>
          <cell r="HN125" t="str">
            <v/>
          </cell>
        </row>
        <row r="126">
          <cell r="A126" t="str">
            <v/>
          </cell>
          <cell r="B126" t="str">
            <v/>
          </cell>
          <cell r="C126" t="str">
            <v/>
          </cell>
          <cell r="D126" t="str">
            <v/>
          </cell>
          <cell r="E126" t="str">
            <v/>
          </cell>
          <cell r="F126" t="str">
            <v/>
          </cell>
          <cell r="G126" t="str">
            <v/>
          </cell>
          <cell r="H126">
            <v>0</v>
          </cell>
          <cell r="I126" t="str">
            <v/>
          </cell>
          <cell r="K126">
            <v>0</v>
          </cell>
          <cell r="N126">
            <v>0</v>
          </cell>
          <cell r="O126">
            <v>0</v>
          </cell>
          <cell r="HN126" t="str">
            <v/>
          </cell>
        </row>
        <row r="127">
          <cell r="A127" t="str">
            <v/>
          </cell>
          <cell r="B127" t="str">
            <v/>
          </cell>
          <cell r="C127" t="str">
            <v/>
          </cell>
          <cell r="D127" t="str">
            <v/>
          </cell>
          <cell r="E127" t="str">
            <v/>
          </cell>
          <cell r="F127" t="str">
            <v/>
          </cell>
          <cell r="G127" t="str">
            <v/>
          </cell>
          <cell r="H127">
            <v>0</v>
          </cell>
          <cell r="I127" t="str">
            <v/>
          </cell>
          <cell r="K127">
            <v>0</v>
          </cell>
          <cell r="N127">
            <v>0</v>
          </cell>
          <cell r="O127">
            <v>0</v>
          </cell>
          <cell r="HN127" t="str">
            <v/>
          </cell>
        </row>
        <row r="128">
          <cell r="A128" t="str">
            <v/>
          </cell>
          <cell r="B128" t="str">
            <v/>
          </cell>
          <cell r="C128" t="str">
            <v/>
          </cell>
          <cell r="D128" t="str">
            <v/>
          </cell>
          <cell r="E128" t="str">
            <v/>
          </cell>
          <cell r="F128" t="str">
            <v/>
          </cell>
          <cell r="G128" t="str">
            <v/>
          </cell>
          <cell r="H128">
            <v>0</v>
          </cell>
          <cell r="I128" t="str">
            <v/>
          </cell>
          <cell r="K128">
            <v>0</v>
          </cell>
          <cell r="N128">
            <v>0</v>
          </cell>
          <cell r="O128">
            <v>0</v>
          </cell>
          <cell r="HN128" t="str">
            <v/>
          </cell>
        </row>
        <row r="129">
          <cell r="A129" t="str">
            <v/>
          </cell>
          <cell r="B129" t="str">
            <v/>
          </cell>
          <cell r="C129" t="str">
            <v/>
          </cell>
          <cell r="D129" t="str">
            <v/>
          </cell>
          <cell r="E129" t="str">
            <v/>
          </cell>
          <cell r="F129" t="str">
            <v/>
          </cell>
          <cell r="G129" t="str">
            <v/>
          </cell>
          <cell r="H129">
            <v>0</v>
          </cell>
          <cell r="I129" t="str">
            <v/>
          </cell>
          <cell r="K129">
            <v>0</v>
          </cell>
          <cell r="N129">
            <v>0</v>
          </cell>
          <cell r="O129">
            <v>0</v>
          </cell>
          <cell r="HN129" t="str">
            <v/>
          </cell>
        </row>
        <row r="130">
          <cell r="A130" t="str">
            <v/>
          </cell>
          <cell r="B130" t="str">
            <v/>
          </cell>
          <cell r="C130" t="str">
            <v/>
          </cell>
          <cell r="D130" t="str">
            <v/>
          </cell>
          <cell r="E130" t="str">
            <v/>
          </cell>
          <cell r="F130" t="str">
            <v/>
          </cell>
          <cell r="G130" t="str">
            <v/>
          </cell>
          <cell r="H130">
            <v>0</v>
          </cell>
          <cell r="I130" t="str">
            <v/>
          </cell>
          <cell r="K130">
            <v>0</v>
          </cell>
          <cell r="N130">
            <v>0</v>
          </cell>
          <cell r="O130">
            <v>0</v>
          </cell>
          <cell r="HN130" t="str">
            <v/>
          </cell>
        </row>
        <row r="131">
          <cell r="A131" t="str">
            <v/>
          </cell>
          <cell r="B131" t="str">
            <v/>
          </cell>
          <cell r="C131" t="str">
            <v/>
          </cell>
          <cell r="D131" t="str">
            <v/>
          </cell>
          <cell r="E131" t="str">
            <v/>
          </cell>
          <cell r="F131" t="str">
            <v/>
          </cell>
          <cell r="G131" t="str">
            <v/>
          </cell>
          <cell r="H131">
            <v>0</v>
          </cell>
          <cell r="I131" t="str">
            <v/>
          </cell>
          <cell r="K131">
            <v>0</v>
          </cell>
          <cell r="N131">
            <v>0</v>
          </cell>
          <cell r="O131">
            <v>0</v>
          </cell>
          <cell r="HN131" t="str">
            <v/>
          </cell>
        </row>
        <row r="132">
          <cell r="A132" t="str">
            <v/>
          </cell>
          <cell r="B132" t="str">
            <v/>
          </cell>
          <cell r="C132" t="str">
            <v/>
          </cell>
          <cell r="D132" t="str">
            <v/>
          </cell>
          <cell r="E132" t="str">
            <v/>
          </cell>
          <cell r="F132" t="str">
            <v/>
          </cell>
          <cell r="G132" t="str">
            <v/>
          </cell>
          <cell r="H132">
            <v>0</v>
          </cell>
          <cell r="I132" t="str">
            <v/>
          </cell>
          <cell r="K132">
            <v>0</v>
          </cell>
          <cell r="N132">
            <v>0</v>
          </cell>
          <cell r="O132">
            <v>0</v>
          </cell>
          <cell r="HN132" t="str">
            <v/>
          </cell>
        </row>
        <row r="133">
          <cell r="A133" t="str">
            <v/>
          </cell>
          <cell r="B133" t="str">
            <v/>
          </cell>
          <cell r="C133" t="str">
            <v/>
          </cell>
          <cell r="D133" t="str">
            <v/>
          </cell>
          <cell r="E133" t="str">
            <v/>
          </cell>
          <cell r="F133" t="str">
            <v/>
          </cell>
          <cell r="G133" t="str">
            <v/>
          </cell>
          <cell r="H133">
            <v>0</v>
          </cell>
          <cell r="I133" t="str">
            <v/>
          </cell>
          <cell r="K133">
            <v>0</v>
          </cell>
          <cell r="N133">
            <v>0</v>
          </cell>
          <cell r="O133">
            <v>0</v>
          </cell>
          <cell r="HN133" t="str">
            <v/>
          </cell>
        </row>
        <row r="134">
          <cell r="A134" t="str">
            <v/>
          </cell>
          <cell r="B134" t="str">
            <v/>
          </cell>
          <cell r="C134" t="str">
            <v/>
          </cell>
          <cell r="D134" t="str">
            <v/>
          </cell>
          <cell r="E134" t="str">
            <v/>
          </cell>
          <cell r="F134" t="str">
            <v/>
          </cell>
          <cell r="G134" t="str">
            <v/>
          </cell>
          <cell r="H134">
            <v>0</v>
          </cell>
          <cell r="I134" t="str">
            <v/>
          </cell>
          <cell r="K134">
            <v>0</v>
          </cell>
          <cell r="N134">
            <v>0</v>
          </cell>
          <cell r="O134">
            <v>0</v>
          </cell>
          <cell r="HN134" t="str">
            <v/>
          </cell>
        </row>
        <row r="135">
          <cell r="A135" t="str">
            <v/>
          </cell>
          <cell r="B135" t="str">
            <v/>
          </cell>
          <cell r="C135" t="str">
            <v/>
          </cell>
          <cell r="D135" t="str">
            <v/>
          </cell>
          <cell r="E135" t="str">
            <v/>
          </cell>
          <cell r="F135" t="str">
            <v/>
          </cell>
          <cell r="G135" t="str">
            <v/>
          </cell>
          <cell r="H135">
            <v>0</v>
          </cell>
          <cell r="I135" t="str">
            <v/>
          </cell>
          <cell r="K135">
            <v>0</v>
          </cell>
          <cell r="N135">
            <v>0</v>
          </cell>
          <cell r="O135">
            <v>0</v>
          </cell>
          <cell r="HN135" t="str">
            <v/>
          </cell>
        </row>
        <row r="136">
          <cell r="A136" t="str">
            <v/>
          </cell>
          <cell r="B136" t="str">
            <v/>
          </cell>
          <cell r="C136" t="str">
            <v/>
          </cell>
          <cell r="D136" t="str">
            <v/>
          </cell>
          <cell r="E136" t="str">
            <v/>
          </cell>
          <cell r="F136" t="str">
            <v/>
          </cell>
          <cell r="G136" t="str">
            <v/>
          </cell>
          <cell r="H136">
            <v>0</v>
          </cell>
          <cell r="I136" t="str">
            <v/>
          </cell>
          <cell r="K136">
            <v>0</v>
          </cell>
          <cell r="N136">
            <v>0</v>
          </cell>
          <cell r="O136">
            <v>0</v>
          </cell>
          <cell r="HN136" t="str">
            <v/>
          </cell>
        </row>
        <row r="137">
          <cell r="A137" t="str">
            <v/>
          </cell>
          <cell r="B137" t="str">
            <v/>
          </cell>
          <cell r="C137" t="str">
            <v/>
          </cell>
          <cell r="D137" t="str">
            <v/>
          </cell>
          <cell r="E137" t="str">
            <v/>
          </cell>
          <cell r="F137" t="str">
            <v/>
          </cell>
          <cell r="G137" t="str">
            <v/>
          </cell>
          <cell r="H137">
            <v>0</v>
          </cell>
          <cell r="I137" t="str">
            <v/>
          </cell>
          <cell r="K137">
            <v>0</v>
          </cell>
          <cell r="N137">
            <v>0</v>
          </cell>
          <cell r="O137">
            <v>0</v>
          </cell>
          <cell r="HN137" t="str">
            <v/>
          </cell>
        </row>
        <row r="138">
          <cell r="A138" t="str">
            <v/>
          </cell>
          <cell r="B138" t="str">
            <v/>
          </cell>
          <cell r="C138" t="str">
            <v/>
          </cell>
          <cell r="D138" t="str">
            <v/>
          </cell>
          <cell r="E138" t="str">
            <v/>
          </cell>
          <cell r="F138" t="str">
            <v/>
          </cell>
          <cell r="G138" t="str">
            <v/>
          </cell>
          <cell r="H138">
            <v>0</v>
          </cell>
          <cell r="I138" t="str">
            <v/>
          </cell>
          <cell r="K138">
            <v>0</v>
          </cell>
          <cell r="N138">
            <v>0</v>
          </cell>
          <cell r="O138">
            <v>0</v>
          </cell>
          <cell r="HN138" t="str">
            <v/>
          </cell>
        </row>
        <row r="139">
          <cell r="A139" t="str">
            <v/>
          </cell>
          <cell r="B139" t="str">
            <v/>
          </cell>
          <cell r="C139" t="str">
            <v/>
          </cell>
          <cell r="D139" t="str">
            <v/>
          </cell>
          <cell r="E139" t="str">
            <v/>
          </cell>
          <cell r="F139" t="str">
            <v/>
          </cell>
          <cell r="G139" t="str">
            <v/>
          </cell>
          <cell r="H139">
            <v>0</v>
          </cell>
          <cell r="I139" t="str">
            <v/>
          </cell>
          <cell r="K139">
            <v>0</v>
          </cell>
          <cell r="N139">
            <v>0</v>
          </cell>
          <cell r="O139">
            <v>0</v>
          </cell>
          <cell r="HN139" t="str">
            <v/>
          </cell>
        </row>
        <row r="140">
          <cell r="A140" t="str">
            <v/>
          </cell>
          <cell r="B140" t="str">
            <v/>
          </cell>
          <cell r="C140" t="str">
            <v/>
          </cell>
          <cell r="D140" t="str">
            <v/>
          </cell>
          <cell r="E140" t="str">
            <v/>
          </cell>
          <cell r="F140" t="str">
            <v/>
          </cell>
          <cell r="G140" t="str">
            <v/>
          </cell>
          <cell r="H140">
            <v>0</v>
          </cell>
          <cell r="I140" t="str">
            <v/>
          </cell>
          <cell r="K140">
            <v>0</v>
          </cell>
          <cell r="N140">
            <v>0</v>
          </cell>
          <cell r="O140">
            <v>0</v>
          </cell>
          <cell r="HN140" t="str">
            <v/>
          </cell>
        </row>
        <row r="141">
          <cell r="A141" t="str">
            <v/>
          </cell>
          <cell r="B141" t="str">
            <v/>
          </cell>
          <cell r="C141" t="str">
            <v/>
          </cell>
          <cell r="D141" t="str">
            <v/>
          </cell>
          <cell r="E141" t="str">
            <v/>
          </cell>
          <cell r="F141" t="str">
            <v/>
          </cell>
          <cell r="G141" t="str">
            <v/>
          </cell>
          <cell r="H141">
            <v>0</v>
          </cell>
          <cell r="I141" t="str">
            <v/>
          </cell>
          <cell r="K141">
            <v>0</v>
          </cell>
          <cell r="N141">
            <v>0</v>
          </cell>
          <cell r="O141">
            <v>0</v>
          </cell>
          <cell r="HN141" t="str">
            <v/>
          </cell>
        </row>
        <row r="142">
          <cell r="A142" t="str">
            <v/>
          </cell>
          <cell r="B142" t="str">
            <v/>
          </cell>
          <cell r="C142" t="str">
            <v/>
          </cell>
          <cell r="D142" t="str">
            <v/>
          </cell>
          <cell r="E142" t="str">
            <v/>
          </cell>
          <cell r="F142" t="str">
            <v/>
          </cell>
          <cell r="G142" t="str">
            <v/>
          </cell>
          <cell r="H142">
            <v>0</v>
          </cell>
          <cell r="I142" t="str">
            <v/>
          </cell>
          <cell r="K142">
            <v>0</v>
          </cell>
          <cell r="N142">
            <v>0</v>
          </cell>
          <cell r="O142">
            <v>0</v>
          </cell>
          <cell r="HN142" t="str">
            <v/>
          </cell>
        </row>
        <row r="143">
          <cell r="A143" t="str">
            <v/>
          </cell>
          <cell r="B143" t="str">
            <v/>
          </cell>
          <cell r="C143" t="str">
            <v/>
          </cell>
          <cell r="D143" t="str">
            <v/>
          </cell>
          <cell r="E143" t="str">
            <v/>
          </cell>
          <cell r="F143" t="str">
            <v/>
          </cell>
          <cell r="G143" t="str">
            <v/>
          </cell>
          <cell r="H143">
            <v>0</v>
          </cell>
          <cell r="I143" t="str">
            <v/>
          </cell>
          <cell r="K143">
            <v>0</v>
          </cell>
          <cell r="N143">
            <v>0</v>
          </cell>
          <cell r="O143">
            <v>0</v>
          </cell>
          <cell r="HN143" t="str">
            <v/>
          </cell>
        </row>
        <row r="144">
          <cell r="A144" t="str">
            <v/>
          </cell>
          <cell r="B144" t="str">
            <v/>
          </cell>
          <cell r="C144" t="str">
            <v/>
          </cell>
          <cell r="D144" t="str">
            <v/>
          </cell>
          <cell r="E144" t="str">
            <v/>
          </cell>
          <cell r="F144" t="str">
            <v/>
          </cell>
          <cell r="G144" t="str">
            <v/>
          </cell>
          <cell r="H144">
            <v>0</v>
          </cell>
          <cell r="I144" t="str">
            <v/>
          </cell>
          <cell r="K144">
            <v>0</v>
          </cell>
          <cell r="N144">
            <v>0</v>
          </cell>
          <cell r="O144">
            <v>0</v>
          </cell>
          <cell r="HN144" t="str">
            <v/>
          </cell>
        </row>
        <row r="145">
          <cell r="A145" t="str">
            <v/>
          </cell>
          <cell r="B145" t="str">
            <v/>
          </cell>
          <cell r="C145" t="str">
            <v/>
          </cell>
          <cell r="D145" t="str">
            <v/>
          </cell>
          <cell r="E145" t="str">
            <v/>
          </cell>
          <cell r="F145" t="str">
            <v/>
          </cell>
          <cell r="G145" t="str">
            <v/>
          </cell>
          <cell r="H145">
            <v>0</v>
          </cell>
          <cell r="I145" t="str">
            <v/>
          </cell>
          <cell r="K145">
            <v>0</v>
          </cell>
          <cell r="N145">
            <v>0</v>
          </cell>
          <cell r="O145">
            <v>0</v>
          </cell>
          <cell r="HN145" t="str">
            <v/>
          </cell>
        </row>
        <row r="146">
          <cell r="A146" t="str">
            <v/>
          </cell>
          <cell r="B146" t="str">
            <v/>
          </cell>
          <cell r="C146" t="str">
            <v/>
          </cell>
          <cell r="D146" t="str">
            <v/>
          </cell>
          <cell r="E146" t="str">
            <v/>
          </cell>
          <cell r="F146" t="str">
            <v/>
          </cell>
          <cell r="G146" t="str">
            <v/>
          </cell>
          <cell r="H146">
            <v>0</v>
          </cell>
          <cell r="I146" t="str">
            <v/>
          </cell>
          <cell r="K146">
            <v>0</v>
          </cell>
          <cell r="N146">
            <v>0</v>
          </cell>
          <cell r="O146">
            <v>0</v>
          </cell>
          <cell r="HN146" t="str">
            <v/>
          </cell>
        </row>
        <row r="147">
          <cell r="A147" t="str">
            <v/>
          </cell>
          <cell r="B147" t="str">
            <v/>
          </cell>
          <cell r="C147" t="str">
            <v/>
          </cell>
          <cell r="D147" t="str">
            <v/>
          </cell>
          <cell r="E147" t="str">
            <v/>
          </cell>
          <cell r="F147" t="str">
            <v/>
          </cell>
          <cell r="G147" t="str">
            <v/>
          </cell>
          <cell r="H147">
            <v>0</v>
          </cell>
          <cell r="I147" t="str">
            <v/>
          </cell>
          <cell r="K147">
            <v>0</v>
          </cell>
          <cell r="N147">
            <v>0</v>
          </cell>
          <cell r="O147">
            <v>0</v>
          </cell>
          <cell r="HN147" t="str">
            <v/>
          </cell>
        </row>
        <row r="148">
          <cell r="A148" t="str">
            <v/>
          </cell>
          <cell r="B148" t="str">
            <v/>
          </cell>
          <cell r="C148" t="str">
            <v/>
          </cell>
          <cell r="D148" t="str">
            <v/>
          </cell>
          <cell r="E148" t="str">
            <v/>
          </cell>
          <cell r="F148" t="str">
            <v/>
          </cell>
          <cell r="G148" t="str">
            <v/>
          </cell>
          <cell r="H148">
            <v>0</v>
          </cell>
          <cell r="I148" t="str">
            <v/>
          </cell>
          <cell r="K148">
            <v>0</v>
          </cell>
          <cell r="N148">
            <v>0</v>
          </cell>
          <cell r="O148">
            <v>0</v>
          </cell>
          <cell r="HN148" t="str">
            <v/>
          </cell>
        </row>
        <row r="149">
          <cell r="A149" t="str">
            <v/>
          </cell>
          <cell r="B149" t="str">
            <v/>
          </cell>
          <cell r="C149" t="str">
            <v/>
          </cell>
          <cell r="D149" t="str">
            <v/>
          </cell>
          <cell r="E149" t="str">
            <v/>
          </cell>
          <cell r="F149" t="str">
            <v/>
          </cell>
          <cell r="G149" t="str">
            <v/>
          </cell>
          <cell r="H149">
            <v>0</v>
          </cell>
          <cell r="I149" t="str">
            <v/>
          </cell>
          <cell r="K149">
            <v>0</v>
          </cell>
          <cell r="N149">
            <v>0</v>
          </cell>
          <cell r="O149">
            <v>0</v>
          </cell>
          <cell r="HN149" t="str">
            <v/>
          </cell>
        </row>
        <row r="150">
          <cell r="A150" t="str">
            <v/>
          </cell>
          <cell r="B150" t="str">
            <v/>
          </cell>
          <cell r="C150" t="str">
            <v/>
          </cell>
          <cell r="D150" t="str">
            <v/>
          </cell>
          <cell r="E150" t="str">
            <v/>
          </cell>
          <cell r="F150" t="str">
            <v/>
          </cell>
          <cell r="G150" t="str">
            <v/>
          </cell>
          <cell r="H150">
            <v>0</v>
          </cell>
          <cell r="I150" t="str">
            <v/>
          </cell>
          <cell r="K150">
            <v>0</v>
          </cell>
          <cell r="N150">
            <v>0</v>
          </cell>
          <cell r="O150">
            <v>0</v>
          </cell>
          <cell r="HN150" t="str">
            <v/>
          </cell>
        </row>
        <row r="151">
          <cell r="A151" t="str">
            <v/>
          </cell>
          <cell r="B151" t="str">
            <v/>
          </cell>
          <cell r="C151" t="str">
            <v/>
          </cell>
          <cell r="D151" t="str">
            <v/>
          </cell>
          <cell r="E151" t="str">
            <v/>
          </cell>
          <cell r="F151" t="str">
            <v/>
          </cell>
          <cell r="G151" t="str">
            <v/>
          </cell>
          <cell r="H151">
            <v>0</v>
          </cell>
          <cell r="I151" t="str">
            <v/>
          </cell>
          <cell r="K151">
            <v>0</v>
          </cell>
          <cell r="N151">
            <v>0</v>
          </cell>
          <cell r="O151">
            <v>0</v>
          </cell>
          <cell r="HN151" t="str">
            <v/>
          </cell>
        </row>
        <row r="152">
          <cell r="A152" t="str">
            <v/>
          </cell>
          <cell r="B152" t="str">
            <v/>
          </cell>
          <cell r="C152" t="str">
            <v/>
          </cell>
          <cell r="D152" t="str">
            <v/>
          </cell>
          <cell r="E152" t="str">
            <v/>
          </cell>
          <cell r="F152" t="str">
            <v/>
          </cell>
          <cell r="G152" t="str">
            <v/>
          </cell>
          <cell r="H152">
            <v>0</v>
          </cell>
          <cell r="I152" t="str">
            <v/>
          </cell>
          <cell r="K152">
            <v>0</v>
          </cell>
          <cell r="N152">
            <v>0</v>
          </cell>
          <cell r="O152">
            <v>0</v>
          </cell>
          <cell r="HN152" t="str">
            <v/>
          </cell>
        </row>
        <row r="153">
          <cell r="A153" t="str">
            <v/>
          </cell>
          <cell r="B153" t="str">
            <v/>
          </cell>
          <cell r="C153" t="str">
            <v/>
          </cell>
          <cell r="D153" t="str">
            <v/>
          </cell>
          <cell r="E153" t="str">
            <v/>
          </cell>
          <cell r="F153" t="str">
            <v/>
          </cell>
          <cell r="G153" t="str">
            <v/>
          </cell>
          <cell r="H153">
            <v>0</v>
          </cell>
          <cell r="I153" t="str">
            <v/>
          </cell>
          <cell r="K153">
            <v>0</v>
          </cell>
          <cell r="N153">
            <v>0</v>
          </cell>
          <cell r="O153">
            <v>0</v>
          </cell>
          <cell r="HN153" t="str">
            <v/>
          </cell>
        </row>
        <row r="154">
          <cell r="A154" t="str">
            <v/>
          </cell>
          <cell r="B154" t="str">
            <v/>
          </cell>
          <cell r="C154" t="str">
            <v/>
          </cell>
          <cell r="D154" t="str">
            <v/>
          </cell>
          <cell r="E154" t="str">
            <v/>
          </cell>
          <cell r="F154" t="str">
            <v/>
          </cell>
          <cell r="G154" t="str">
            <v/>
          </cell>
          <cell r="H154">
            <v>0</v>
          </cell>
          <cell r="I154" t="str">
            <v/>
          </cell>
          <cell r="K154">
            <v>0</v>
          </cell>
          <cell r="N154">
            <v>0</v>
          </cell>
          <cell r="O154">
            <v>0</v>
          </cell>
          <cell r="HN154" t="str">
            <v/>
          </cell>
        </row>
        <row r="155">
          <cell r="A155" t="str">
            <v/>
          </cell>
          <cell r="B155" t="str">
            <v/>
          </cell>
          <cell r="C155" t="str">
            <v/>
          </cell>
          <cell r="D155" t="str">
            <v/>
          </cell>
          <cell r="E155" t="str">
            <v/>
          </cell>
          <cell r="F155" t="str">
            <v/>
          </cell>
          <cell r="G155" t="str">
            <v/>
          </cell>
          <cell r="H155">
            <v>0</v>
          </cell>
          <cell r="I155" t="str">
            <v/>
          </cell>
          <cell r="K155">
            <v>0</v>
          </cell>
          <cell r="N155">
            <v>0</v>
          </cell>
          <cell r="O155">
            <v>0</v>
          </cell>
          <cell r="HN155" t="str">
            <v/>
          </cell>
        </row>
        <row r="156">
          <cell r="A156" t="str">
            <v/>
          </cell>
          <cell r="B156" t="str">
            <v/>
          </cell>
          <cell r="C156" t="str">
            <v/>
          </cell>
          <cell r="D156" t="str">
            <v/>
          </cell>
          <cell r="E156" t="str">
            <v/>
          </cell>
          <cell r="F156" t="str">
            <v/>
          </cell>
          <cell r="G156" t="str">
            <v/>
          </cell>
          <cell r="H156">
            <v>0</v>
          </cell>
          <cell r="I156" t="str">
            <v/>
          </cell>
          <cell r="K156">
            <v>0</v>
          </cell>
          <cell r="N156">
            <v>0</v>
          </cell>
          <cell r="O156">
            <v>0</v>
          </cell>
          <cell r="HN156" t="str">
            <v/>
          </cell>
        </row>
        <row r="157">
          <cell r="A157" t="str">
            <v/>
          </cell>
          <cell r="B157" t="str">
            <v/>
          </cell>
          <cell r="C157" t="str">
            <v/>
          </cell>
          <cell r="D157" t="str">
            <v/>
          </cell>
          <cell r="E157" t="str">
            <v/>
          </cell>
          <cell r="F157" t="str">
            <v/>
          </cell>
          <cell r="G157" t="str">
            <v/>
          </cell>
          <cell r="H157">
            <v>0</v>
          </cell>
          <cell r="I157" t="str">
            <v/>
          </cell>
          <cell r="K157">
            <v>0</v>
          </cell>
          <cell r="N157">
            <v>0</v>
          </cell>
          <cell r="O157">
            <v>0</v>
          </cell>
          <cell r="HN157" t="str">
            <v/>
          </cell>
        </row>
        <row r="158">
          <cell r="A158" t="str">
            <v/>
          </cell>
          <cell r="B158" t="str">
            <v/>
          </cell>
          <cell r="C158" t="str">
            <v/>
          </cell>
          <cell r="D158" t="str">
            <v/>
          </cell>
          <cell r="E158" t="str">
            <v/>
          </cell>
          <cell r="F158" t="str">
            <v/>
          </cell>
          <cell r="G158" t="str">
            <v/>
          </cell>
          <cell r="H158">
            <v>0</v>
          </cell>
          <cell r="I158" t="str">
            <v/>
          </cell>
          <cell r="K158">
            <v>0</v>
          </cell>
          <cell r="N158">
            <v>0</v>
          </cell>
          <cell r="O158">
            <v>0</v>
          </cell>
          <cell r="HN158" t="str">
            <v/>
          </cell>
        </row>
        <row r="159">
          <cell r="A159" t="str">
            <v/>
          </cell>
          <cell r="B159" t="str">
            <v/>
          </cell>
          <cell r="C159" t="str">
            <v/>
          </cell>
          <cell r="D159" t="str">
            <v/>
          </cell>
          <cell r="E159" t="str">
            <v/>
          </cell>
          <cell r="F159" t="str">
            <v/>
          </cell>
          <cell r="G159" t="str">
            <v/>
          </cell>
          <cell r="H159">
            <v>0</v>
          </cell>
          <cell r="I159" t="str">
            <v/>
          </cell>
          <cell r="K159">
            <v>0</v>
          </cell>
          <cell r="N159">
            <v>0</v>
          </cell>
          <cell r="O159">
            <v>0</v>
          </cell>
          <cell r="HN159" t="str">
            <v/>
          </cell>
        </row>
        <row r="160">
          <cell r="A160" t="str">
            <v/>
          </cell>
          <cell r="B160" t="str">
            <v/>
          </cell>
          <cell r="C160" t="str">
            <v/>
          </cell>
          <cell r="D160" t="str">
            <v/>
          </cell>
          <cell r="E160" t="str">
            <v/>
          </cell>
          <cell r="F160" t="str">
            <v/>
          </cell>
          <cell r="G160" t="str">
            <v/>
          </cell>
          <cell r="H160">
            <v>0</v>
          </cell>
          <cell r="I160" t="str">
            <v/>
          </cell>
          <cell r="K160">
            <v>0</v>
          </cell>
          <cell r="N160">
            <v>0</v>
          </cell>
          <cell r="O160">
            <v>0</v>
          </cell>
          <cell r="HN160" t="str">
            <v/>
          </cell>
        </row>
        <row r="161">
          <cell r="A161" t="str">
            <v/>
          </cell>
          <cell r="B161" t="str">
            <v/>
          </cell>
          <cell r="C161" t="str">
            <v/>
          </cell>
          <cell r="D161" t="str">
            <v/>
          </cell>
          <cell r="E161" t="str">
            <v/>
          </cell>
          <cell r="F161" t="str">
            <v/>
          </cell>
          <cell r="G161" t="str">
            <v/>
          </cell>
          <cell r="H161">
            <v>0</v>
          </cell>
          <cell r="I161" t="str">
            <v/>
          </cell>
          <cell r="K161">
            <v>0</v>
          </cell>
          <cell r="N161">
            <v>0</v>
          </cell>
          <cell r="O161">
            <v>0</v>
          </cell>
          <cell r="HN161" t="str">
            <v/>
          </cell>
        </row>
        <row r="162">
          <cell r="A162" t="str">
            <v/>
          </cell>
          <cell r="B162" t="str">
            <v/>
          </cell>
          <cell r="C162" t="str">
            <v/>
          </cell>
          <cell r="D162" t="str">
            <v/>
          </cell>
          <cell r="E162" t="str">
            <v/>
          </cell>
          <cell r="F162" t="str">
            <v/>
          </cell>
          <cell r="G162" t="str">
            <v/>
          </cell>
          <cell r="H162">
            <v>0</v>
          </cell>
          <cell r="I162" t="str">
            <v/>
          </cell>
          <cell r="K162">
            <v>0</v>
          </cell>
          <cell r="N162">
            <v>0</v>
          </cell>
          <cell r="O162">
            <v>0</v>
          </cell>
          <cell r="HN162" t="str">
            <v/>
          </cell>
        </row>
        <row r="163">
          <cell r="A163" t="str">
            <v/>
          </cell>
          <cell r="B163" t="str">
            <v/>
          </cell>
          <cell r="C163" t="str">
            <v/>
          </cell>
          <cell r="D163" t="str">
            <v/>
          </cell>
          <cell r="E163" t="str">
            <v/>
          </cell>
          <cell r="F163" t="str">
            <v/>
          </cell>
          <cell r="G163" t="str">
            <v/>
          </cell>
          <cell r="H163">
            <v>0</v>
          </cell>
          <cell r="I163" t="str">
            <v/>
          </cell>
          <cell r="K163">
            <v>0</v>
          </cell>
          <cell r="N163">
            <v>0</v>
          </cell>
          <cell r="O163">
            <v>0</v>
          </cell>
          <cell r="HN163" t="str">
            <v/>
          </cell>
        </row>
        <row r="164">
          <cell r="A164" t="str">
            <v/>
          </cell>
          <cell r="B164" t="str">
            <v/>
          </cell>
          <cell r="C164" t="str">
            <v/>
          </cell>
          <cell r="D164" t="str">
            <v/>
          </cell>
          <cell r="E164" t="str">
            <v/>
          </cell>
          <cell r="F164" t="str">
            <v/>
          </cell>
          <cell r="G164" t="str">
            <v/>
          </cell>
          <cell r="H164">
            <v>0</v>
          </cell>
          <cell r="I164" t="str">
            <v/>
          </cell>
          <cell r="K164">
            <v>0</v>
          </cell>
          <cell r="N164">
            <v>0</v>
          </cell>
          <cell r="O164">
            <v>0</v>
          </cell>
          <cell r="HN164" t="str">
            <v/>
          </cell>
        </row>
        <row r="165">
          <cell r="A165" t="str">
            <v/>
          </cell>
          <cell r="B165" t="str">
            <v/>
          </cell>
          <cell r="C165" t="str">
            <v/>
          </cell>
          <cell r="D165" t="str">
            <v/>
          </cell>
          <cell r="E165" t="str">
            <v/>
          </cell>
          <cell r="F165" t="str">
            <v/>
          </cell>
          <cell r="G165" t="str">
            <v/>
          </cell>
          <cell r="H165">
            <v>0</v>
          </cell>
          <cell r="I165" t="str">
            <v/>
          </cell>
          <cell r="K165">
            <v>0</v>
          </cell>
          <cell r="N165">
            <v>0</v>
          </cell>
          <cell r="O165">
            <v>0</v>
          </cell>
          <cell r="HN165" t="str">
            <v/>
          </cell>
        </row>
        <row r="166">
          <cell r="A166" t="str">
            <v/>
          </cell>
          <cell r="B166" t="str">
            <v/>
          </cell>
          <cell r="C166" t="str">
            <v/>
          </cell>
          <cell r="D166" t="str">
            <v/>
          </cell>
          <cell r="E166" t="str">
            <v/>
          </cell>
          <cell r="F166" t="str">
            <v/>
          </cell>
          <cell r="G166" t="str">
            <v/>
          </cell>
          <cell r="H166">
            <v>0</v>
          </cell>
          <cell r="I166" t="str">
            <v/>
          </cell>
          <cell r="K166">
            <v>0</v>
          </cell>
          <cell r="N166">
            <v>0</v>
          </cell>
          <cell r="O166">
            <v>0</v>
          </cell>
          <cell r="HN166" t="str">
            <v/>
          </cell>
        </row>
        <row r="167">
          <cell r="A167" t="str">
            <v/>
          </cell>
          <cell r="B167" t="str">
            <v/>
          </cell>
          <cell r="C167" t="str">
            <v/>
          </cell>
          <cell r="D167" t="str">
            <v/>
          </cell>
          <cell r="E167" t="str">
            <v/>
          </cell>
          <cell r="F167" t="str">
            <v/>
          </cell>
          <cell r="G167" t="str">
            <v/>
          </cell>
          <cell r="H167">
            <v>0</v>
          </cell>
          <cell r="I167" t="str">
            <v/>
          </cell>
          <cell r="K167">
            <v>0</v>
          </cell>
          <cell r="N167">
            <v>0</v>
          </cell>
          <cell r="O167">
            <v>0</v>
          </cell>
          <cell r="HN167" t="str">
            <v/>
          </cell>
        </row>
        <row r="168">
          <cell r="A168" t="str">
            <v/>
          </cell>
          <cell r="B168" t="str">
            <v/>
          </cell>
          <cell r="C168" t="str">
            <v/>
          </cell>
          <cell r="D168" t="str">
            <v/>
          </cell>
          <cell r="E168" t="str">
            <v/>
          </cell>
          <cell r="F168" t="str">
            <v/>
          </cell>
          <cell r="G168" t="str">
            <v/>
          </cell>
          <cell r="H168">
            <v>0</v>
          </cell>
          <cell r="I168" t="str">
            <v/>
          </cell>
          <cell r="K168">
            <v>0</v>
          </cell>
          <cell r="N168">
            <v>0</v>
          </cell>
          <cell r="O168">
            <v>0</v>
          </cell>
          <cell r="HN168" t="str">
            <v/>
          </cell>
        </row>
        <row r="169">
          <cell r="A169" t="str">
            <v/>
          </cell>
          <cell r="B169" t="str">
            <v/>
          </cell>
          <cell r="C169" t="str">
            <v/>
          </cell>
          <cell r="D169" t="str">
            <v/>
          </cell>
          <cell r="E169" t="str">
            <v/>
          </cell>
          <cell r="F169" t="str">
            <v/>
          </cell>
          <cell r="G169" t="str">
            <v/>
          </cell>
          <cell r="H169">
            <v>0</v>
          </cell>
          <cell r="I169" t="str">
            <v/>
          </cell>
          <cell r="K169">
            <v>0</v>
          </cell>
          <cell r="N169">
            <v>0</v>
          </cell>
          <cell r="O169">
            <v>0</v>
          </cell>
          <cell r="HN169" t="str">
            <v/>
          </cell>
        </row>
        <row r="170">
          <cell r="A170" t="str">
            <v/>
          </cell>
          <cell r="B170" t="str">
            <v/>
          </cell>
          <cell r="C170" t="str">
            <v/>
          </cell>
          <cell r="D170" t="str">
            <v/>
          </cell>
          <cell r="E170" t="str">
            <v/>
          </cell>
          <cell r="F170" t="str">
            <v/>
          </cell>
          <cell r="G170" t="str">
            <v/>
          </cell>
          <cell r="H170">
            <v>0</v>
          </cell>
          <cell r="I170" t="str">
            <v/>
          </cell>
          <cell r="K170">
            <v>0</v>
          </cell>
          <cell r="N170">
            <v>0</v>
          </cell>
          <cell r="O170">
            <v>0</v>
          </cell>
          <cell r="HN170" t="str">
            <v/>
          </cell>
        </row>
        <row r="171">
          <cell r="A171" t="str">
            <v/>
          </cell>
          <cell r="B171" t="str">
            <v/>
          </cell>
          <cell r="C171" t="str">
            <v/>
          </cell>
          <cell r="D171" t="str">
            <v/>
          </cell>
          <cell r="E171" t="str">
            <v/>
          </cell>
          <cell r="F171" t="str">
            <v/>
          </cell>
          <cell r="G171" t="str">
            <v/>
          </cell>
          <cell r="H171">
            <v>0</v>
          </cell>
          <cell r="I171" t="str">
            <v/>
          </cell>
          <cell r="K171">
            <v>0</v>
          </cell>
          <cell r="N171">
            <v>0</v>
          </cell>
          <cell r="O171">
            <v>0</v>
          </cell>
          <cell r="HN171" t="str">
            <v/>
          </cell>
        </row>
        <row r="172">
          <cell r="A172" t="str">
            <v/>
          </cell>
          <cell r="B172" t="str">
            <v/>
          </cell>
          <cell r="C172" t="str">
            <v/>
          </cell>
          <cell r="D172" t="str">
            <v/>
          </cell>
          <cell r="E172" t="str">
            <v/>
          </cell>
          <cell r="F172" t="str">
            <v/>
          </cell>
          <cell r="G172" t="str">
            <v/>
          </cell>
          <cell r="H172">
            <v>0</v>
          </cell>
          <cell r="I172" t="str">
            <v/>
          </cell>
          <cell r="K172">
            <v>0</v>
          </cell>
          <cell r="N172">
            <v>0</v>
          </cell>
          <cell r="O172">
            <v>0</v>
          </cell>
          <cell r="HN172" t="str">
            <v/>
          </cell>
        </row>
        <row r="173">
          <cell r="A173" t="str">
            <v/>
          </cell>
          <cell r="B173" t="str">
            <v/>
          </cell>
          <cell r="C173" t="str">
            <v/>
          </cell>
          <cell r="D173" t="str">
            <v/>
          </cell>
          <cell r="E173" t="str">
            <v/>
          </cell>
          <cell r="F173" t="str">
            <v/>
          </cell>
          <cell r="G173" t="str">
            <v/>
          </cell>
          <cell r="H173">
            <v>0</v>
          </cell>
          <cell r="I173" t="str">
            <v/>
          </cell>
          <cell r="K173">
            <v>0</v>
          </cell>
          <cell r="N173">
            <v>0</v>
          </cell>
          <cell r="O173">
            <v>0</v>
          </cell>
          <cell r="HN173" t="str">
            <v/>
          </cell>
        </row>
        <row r="174">
          <cell r="A174" t="str">
            <v/>
          </cell>
          <cell r="B174" t="str">
            <v/>
          </cell>
          <cell r="C174" t="str">
            <v/>
          </cell>
          <cell r="D174" t="str">
            <v/>
          </cell>
          <cell r="E174" t="str">
            <v/>
          </cell>
          <cell r="F174" t="str">
            <v/>
          </cell>
          <cell r="G174" t="str">
            <v/>
          </cell>
          <cell r="H174">
            <v>0</v>
          </cell>
          <cell r="I174" t="str">
            <v/>
          </cell>
          <cell r="K174">
            <v>0</v>
          </cell>
          <cell r="N174">
            <v>0</v>
          </cell>
          <cell r="O174">
            <v>0</v>
          </cell>
          <cell r="HN174" t="str">
            <v/>
          </cell>
        </row>
        <row r="175">
          <cell r="A175" t="str">
            <v/>
          </cell>
          <cell r="B175" t="str">
            <v/>
          </cell>
          <cell r="C175" t="str">
            <v/>
          </cell>
          <cell r="D175" t="str">
            <v/>
          </cell>
          <cell r="E175" t="str">
            <v/>
          </cell>
          <cell r="F175" t="str">
            <v/>
          </cell>
          <cell r="G175" t="str">
            <v/>
          </cell>
          <cell r="H175">
            <v>0</v>
          </cell>
          <cell r="I175" t="str">
            <v/>
          </cell>
          <cell r="K175">
            <v>0</v>
          </cell>
          <cell r="N175">
            <v>0</v>
          </cell>
          <cell r="O175">
            <v>0</v>
          </cell>
          <cell r="HN175" t="str">
            <v/>
          </cell>
        </row>
        <row r="176">
          <cell r="A176" t="str">
            <v/>
          </cell>
          <cell r="B176" t="str">
            <v/>
          </cell>
          <cell r="C176" t="str">
            <v/>
          </cell>
          <cell r="D176" t="str">
            <v/>
          </cell>
          <cell r="E176" t="str">
            <v/>
          </cell>
          <cell r="F176" t="str">
            <v/>
          </cell>
          <cell r="G176" t="str">
            <v/>
          </cell>
          <cell r="H176">
            <v>0</v>
          </cell>
          <cell r="I176" t="str">
            <v/>
          </cell>
          <cell r="K176">
            <v>0</v>
          </cell>
          <cell r="N176">
            <v>0</v>
          </cell>
          <cell r="O176">
            <v>0</v>
          </cell>
          <cell r="HN176" t="str">
            <v/>
          </cell>
        </row>
        <row r="177">
          <cell r="A177" t="str">
            <v/>
          </cell>
          <cell r="B177" t="str">
            <v/>
          </cell>
          <cell r="C177" t="str">
            <v/>
          </cell>
          <cell r="D177" t="str">
            <v/>
          </cell>
          <cell r="E177" t="str">
            <v/>
          </cell>
          <cell r="F177" t="str">
            <v/>
          </cell>
          <cell r="G177" t="str">
            <v/>
          </cell>
          <cell r="H177">
            <v>0</v>
          </cell>
          <cell r="I177" t="str">
            <v/>
          </cell>
          <cell r="K177">
            <v>0</v>
          </cell>
          <cell r="N177">
            <v>0</v>
          </cell>
          <cell r="O177">
            <v>0</v>
          </cell>
          <cell r="HN177" t="str">
            <v/>
          </cell>
        </row>
        <row r="178">
          <cell r="A178" t="str">
            <v/>
          </cell>
          <cell r="B178" t="str">
            <v/>
          </cell>
          <cell r="C178" t="str">
            <v/>
          </cell>
          <cell r="D178" t="str">
            <v/>
          </cell>
          <cell r="E178" t="str">
            <v/>
          </cell>
          <cell r="F178" t="str">
            <v/>
          </cell>
          <cell r="G178" t="str">
            <v/>
          </cell>
          <cell r="H178">
            <v>0</v>
          </cell>
          <cell r="I178" t="str">
            <v/>
          </cell>
          <cell r="K178">
            <v>0</v>
          </cell>
          <cell r="N178">
            <v>0</v>
          </cell>
          <cell r="O178">
            <v>0</v>
          </cell>
          <cell r="HN178" t="str">
            <v/>
          </cell>
        </row>
        <row r="179">
          <cell r="A179" t="str">
            <v/>
          </cell>
          <cell r="B179" t="str">
            <v/>
          </cell>
          <cell r="C179" t="str">
            <v/>
          </cell>
          <cell r="D179" t="str">
            <v/>
          </cell>
          <cell r="E179" t="str">
            <v/>
          </cell>
          <cell r="F179" t="str">
            <v/>
          </cell>
          <cell r="G179" t="str">
            <v/>
          </cell>
          <cell r="H179">
            <v>0</v>
          </cell>
          <cell r="I179" t="str">
            <v/>
          </cell>
          <cell r="K179">
            <v>0</v>
          </cell>
          <cell r="N179">
            <v>0</v>
          </cell>
          <cell r="O179">
            <v>0</v>
          </cell>
          <cell r="HN179" t="str">
            <v/>
          </cell>
        </row>
        <row r="180">
          <cell r="A180" t="str">
            <v/>
          </cell>
          <cell r="B180" t="str">
            <v/>
          </cell>
          <cell r="C180" t="str">
            <v/>
          </cell>
          <cell r="D180" t="str">
            <v/>
          </cell>
          <cell r="E180" t="str">
            <v/>
          </cell>
          <cell r="F180" t="str">
            <v/>
          </cell>
          <cell r="G180" t="str">
            <v/>
          </cell>
          <cell r="H180">
            <v>0</v>
          </cell>
          <cell r="I180" t="str">
            <v/>
          </cell>
          <cell r="K180">
            <v>0</v>
          </cell>
          <cell r="N180">
            <v>0</v>
          </cell>
          <cell r="O180">
            <v>0</v>
          </cell>
          <cell r="HN180" t="str">
            <v/>
          </cell>
        </row>
        <row r="181">
          <cell r="A181" t="str">
            <v/>
          </cell>
          <cell r="B181" t="str">
            <v/>
          </cell>
          <cell r="C181" t="str">
            <v/>
          </cell>
          <cell r="D181" t="str">
            <v/>
          </cell>
          <cell r="E181" t="str">
            <v/>
          </cell>
          <cell r="F181" t="str">
            <v/>
          </cell>
          <cell r="G181" t="str">
            <v/>
          </cell>
          <cell r="H181">
            <v>0</v>
          </cell>
          <cell r="I181" t="str">
            <v/>
          </cell>
          <cell r="K181">
            <v>0</v>
          </cell>
          <cell r="N181">
            <v>0</v>
          </cell>
          <cell r="O181">
            <v>0</v>
          </cell>
          <cell r="HN181" t="str">
            <v/>
          </cell>
        </row>
        <row r="182">
          <cell r="A182" t="str">
            <v/>
          </cell>
          <cell r="B182" t="str">
            <v/>
          </cell>
          <cell r="C182" t="str">
            <v/>
          </cell>
          <cell r="D182" t="str">
            <v/>
          </cell>
          <cell r="E182" t="str">
            <v/>
          </cell>
          <cell r="F182" t="str">
            <v/>
          </cell>
          <cell r="G182" t="str">
            <v/>
          </cell>
          <cell r="H182">
            <v>0</v>
          </cell>
          <cell r="I182" t="str">
            <v/>
          </cell>
          <cell r="K182">
            <v>0</v>
          </cell>
          <cell r="N182">
            <v>0</v>
          </cell>
          <cell r="O182">
            <v>0</v>
          </cell>
          <cell r="HN182" t="str">
            <v/>
          </cell>
        </row>
        <row r="183">
          <cell r="A183" t="str">
            <v/>
          </cell>
          <cell r="B183" t="str">
            <v/>
          </cell>
          <cell r="C183" t="str">
            <v/>
          </cell>
          <cell r="D183" t="str">
            <v/>
          </cell>
          <cell r="E183" t="str">
            <v/>
          </cell>
          <cell r="F183" t="str">
            <v/>
          </cell>
          <cell r="G183" t="str">
            <v/>
          </cell>
          <cell r="H183">
            <v>0</v>
          </cell>
          <cell r="I183" t="str">
            <v/>
          </cell>
          <cell r="K183">
            <v>0</v>
          </cell>
          <cell r="N183">
            <v>0</v>
          </cell>
          <cell r="O183">
            <v>0</v>
          </cell>
          <cell r="HN183" t="str">
            <v/>
          </cell>
        </row>
        <row r="184">
          <cell r="A184" t="str">
            <v/>
          </cell>
          <cell r="B184" t="str">
            <v/>
          </cell>
          <cell r="C184" t="str">
            <v/>
          </cell>
          <cell r="D184" t="str">
            <v/>
          </cell>
          <cell r="E184" t="str">
            <v/>
          </cell>
          <cell r="F184" t="str">
            <v/>
          </cell>
          <cell r="G184" t="str">
            <v/>
          </cell>
          <cell r="H184">
            <v>0</v>
          </cell>
          <cell r="I184" t="str">
            <v/>
          </cell>
          <cell r="K184">
            <v>0</v>
          </cell>
          <cell r="N184">
            <v>0</v>
          </cell>
          <cell r="O184">
            <v>0</v>
          </cell>
          <cell r="HN184" t="str">
            <v/>
          </cell>
        </row>
        <row r="185">
          <cell r="A185" t="str">
            <v/>
          </cell>
          <cell r="B185" t="str">
            <v/>
          </cell>
          <cell r="C185" t="str">
            <v/>
          </cell>
          <cell r="D185" t="str">
            <v/>
          </cell>
          <cell r="E185" t="str">
            <v/>
          </cell>
          <cell r="F185" t="str">
            <v/>
          </cell>
          <cell r="G185" t="str">
            <v/>
          </cell>
          <cell r="H185">
            <v>0</v>
          </cell>
          <cell r="I185" t="str">
            <v/>
          </cell>
          <cell r="K185">
            <v>0</v>
          </cell>
          <cell r="N185">
            <v>0</v>
          </cell>
          <cell r="O185">
            <v>0</v>
          </cell>
          <cell r="HN185" t="str">
            <v/>
          </cell>
        </row>
        <row r="186">
          <cell r="A186" t="str">
            <v/>
          </cell>
          <cell r="B186" t="str">
            <v/>
          </cell>
          <cell r="C186" t="str">
            <v/>
          </cell>
          <cell r="D186" t="str">
            <v/>
          </cell>
          <cell r="E186" t="str">
            <v/>
          </cell>
          <cell r="F186" t="str">
            <v/>
          </cell>
          <cell r="G186" t="str">
            <v/>
          </cell>
          <cell r="H186">
            <v>0</v>
          </cell>
          <cell r="I186" t="str">
            <v/>
          </cell>
          <cell r="K186">
            <v>0</v>
          </cell>
          <cell r="N186">
            <v>0</v>
          </cell>
          <cell r="O186">
            <v>0</v>
          </cell>
          <cell r="HN186" t="str">
            <v/>
          </cell>
        </row>
        <row r="187">
          <cell r="A187" t="str">
            <v/>
          </cell>
          <cell r="B187" t="str">
            <v/>
          </cell>
          <cell r="C187" t="str">
            <v/>
          </cell>
          <cell r="D187" t="str">
            <v/>
          </cell>
          <cell r="E187" t="str">
            <v/>
          </cell>
          <cell r="F187" t="str">
            <v/>
          </cell>
          <cell r="G187" t="str">
            <v/>
          </cell>
          <cell r="H187">
            <v>0</v>
          </cell>
          <cell r="I187" t="str">
            <v/>
          </cell>
          <cell r="K187">
            <v>0</v>
          </cell>
          <cell r="N187">
            <v>0</v>
          </cell>
          <cell r="O187">
            <v>0</v>
          </cell>
          <cell r="HN187" t="str">
            <v/>
          </cell>
        </row>
        <row r="188">
          <cell r="A188" t="str">
            <v/>
          </cell>
          <cell r="B188" t="str">
            <v/>
          </cell>
          <cell r="C188" t="str">
            <v/>
          </cell>
          <cell r="D188" t="str">
            <v/>
          </cell>
          <cell r="E188" t="str">
            <v/>
          </cell>
          <cell r="F188" t="str">
            <v/>
          </cell>
          <cell r="G188" t="str">
            <v/>
          </cell>
          <cell r="H188">
            <v>0</v>
          </cell>
          <cell r="I188" t="str">
            <v/>
          </cell>
          <cell r="K188">
            <v>0</v>
          </cell>
          <cell r="N188">
            <v>0</v>
          </cell>
          <cell r="O188">
            <v>0</v>
          </cell>
          <cell r="HN188" t="str">
            <v/>
          </cell>
        </row>
        <row r="189">
          <cell r="A189" t="str">
            <v/>
          </cell>
          <cell r="B189" t="str">
            <v/>
          </cell>
          <cell r="C189" t="str">
            <v/>
          </cell>
          <cell r="D189" t="str">
            <v/>
          </cell>
          <cell r="E189" t="str">
            <v/>
          </cell>
          <cell r="F189" t="str">
            <v/>
          </cell>
          <cell r="G189" t="str">
            <v/>
          </cell>
          <cell r="H189">
            <v>0</v>
          </cell>
          <cell r="I189" t="str">
            <v/>
          </cell>
          <cell r="K189">
            <v>0</v>
          </cell>
          <cell r="N189">
            <v>0</v>
          </cell>
          <cell r="O189">
            <v>0</v>
          </cell>
          <cell r="HN189" t="str">
            <v/>
          </cell>
        </row>
        <row r="190">
          <cell r="A190" t="str">
            <v/>
          </cell>
          <cell r="B190" t="str">
            <v/>
          </cell>
          <cell r="C190" t="str">
            <v/>
          </cell>
          <cell r="D190" t="str">
            <v/>
          </cell>
          <cell r="E190" t="str">
            <v/>
          </cell>
          <cell r="F190" t="str">
            <v/>
          </cell>
          <cell r="G190" t="str">
            <v/>
          </cell>
          <cell r="H190">
            <v>0</v>
          </cell>
          <cell r="I190" t="str">
            <v/>
          </cell>
          <cell r="K190">
            <v>0</v>
          </cell>
          <cell r="N190">
            <v>0</v>
          </cell>
          <cell r="O190">
            <v>0</v>
          </cell>
          <cell r="HN190" t="str">
            <v/>
          </cell>
        </row>
        <row r="191">
          <cell r="A191" t="str">
            <v/>
          </cell>
          <cell r="B191" t="str">
            <v/>
          </cell>
          <cell r="C191" t="str">
            <v/>
          </cell>
          <cell r="D191" t="str">
            <v/>
          </cell>
          <cell r="E191" t="str">
            <v/>
          </cell>
          <cell r="F191" t="str">
            <v/>
          </cell>
          <cell r="G191" t="str">
            <v/>
          </cell>
          <cell r="H191">
            <v>0</v>
          </cell>
          <cell r="I191" t="str">
            <v/>
          </cell>
          <cell r="K191">
            <v>0</v>
          </cell>
          <cell r="N191">
            <v>0</v>
          </cell>
          <cell r="O191">
            <v>0</v>
          </cell>
          <cell r="HN191" t="str">
            <v/>
          </cell>
        </row>
        <row r="192">
          <cell r="A192" t="str">
            <v/>
          </cell>
          <cell r="B192" t="str">
            <v/>
          </cell>
          <cell r="C192" t="str">
            <v/>
          </cell>
          <cell r="D192" t="str">
            <v/>
          </cell>
          <cell r="E192" t="str">
            <v/>
          </cell>
          <cell r="F192" t="str">
            <v/>
          </cell>
          <cell r="G192" t="str">
            <v/>
          </cell>
          <cell r="H192">
            <v>0</v>
          </cell>
          <cell r="I192" t="str">
            <v/>
          </cell>
          <cell r="K192">
            <v>0</v>
          </cell>
          <cell r="N192">
            <v>0</v>
          </cell>
          <cell r="O192">
            <v>0</v>
          </cell>
          <cell r="HN192" t="str">
            <v/>
          </cell>
        </row>
        <row r="193">
          <cell r="A193" t="str">
            <v/>
          </cell>
          <cell r="B193" t="str">
            <v/>
          </cell>
          <cell r="C193" t="str">
            <v/>
          </cell>
          <cell r="D193" t="str">
            <v/>
          </cell>
          <cell r="E193" t="str">
            <v/>
          </cell>
          <cell r="F193" t="str">
            <v/>
          </cell>
          <cell r="G193" t="str">
            <v/>
          </cell>
          <cell r="H193">
            <v>0</v>
          </cell>
          <cell r="I193" t="str">
            <v/>
          </cell>
          <cell r="K193">
            <v>0</v>
          </cell>
          <cell r="N193">
            <v>0</v>
          </cell>
          <cell r="O193">
            <v>0</v>
          </cell>
          <cell r="HN193" t="str">
            <v/>
          </cell>
        </row>
        <row r="194">
          <cell r="A194" t="str">
            <v/>
          </cell>
          <cell r="B194" t="str">
            <v/>
          </cell>
          <cell r="C194" t="str">
            <v/>
          </cell>
          <cell r="D194" t="str">
            <v/>
          </cell>
          <cell r="E194" t="str">
            <v/>
          </cell>
          <cell r="F194" t="str">
            <v/>
          </cell>
          <cell r="G194" t="str">
            <v/>
          </cell>
          <cell r="H194">
            <v>0</v>
          </cell>
          <cell r="I194" t="str">
            <v/>
          </cell>
          <cell r="K194">
            <v>0</v>
          </cell>
          <cell r="N194">
            <v>0</v>
          </cell>
          <cell r="O194">
            <v>0</v>
          </cell>
          <cell r="HN194" t="str">
            <v/>
          </cell>
        </row>
        <row r="195">
          <cell r="A195" t="str">
            <v/>
          </cell>
          <cell r="B195" t="str">
            <v/>
          </cell>
          <cell r="C195" t="str">
            <v/>
          </cell>
          <cell r="D195" t="str">
            <v/>
          </cell>
          <cell r="E195" t="str">
            <v/>
          </cell>
          <cell r="F195" t="str">
            <v/>
          </cell>
          <cell r="G195" t="str">
            <v/>
          </cell>
          <cell r="H195">
            <v>0</v>
          </cell>
          <cell r="I195" t="str">
            <v/>
          </cell>
          <cell r="K195">
            <v>0</v>
          </cell>
          <cell r="N195">
            <v>0</v>
          </cell>
          <cell r="O195">
            <v>0</v>
          </cell>
          <cell r="HN195" t="str">
            <v/>
          </cell>
        </row>
        <row r="196">
          <cell r="A196" t="str">
            <v/>
          </cell>
          <cell r="B196" t="str">
            <v/>
          </cell>
          <cell r="C196" t="str">
            <v/>
          </cell>
          <cell r="D196" t="str">
            <v/>
          </cell>
          <cell r="E196" t="str">
            <v/>
          </cell>
          <cell r="F196" t="str">
            <v/>
          </cell>
          <cell r="G196" t="str">
            <v/>
          </cell>
          <cell r="H196">
            <v>0</v>
          </cell>
          <cell r="I196" t="str">
            <v/>
          </cell>
          <cell r="K196">
            <v>0</v>
          </cell>
          <cell r="N196">
            <v>0</v>
          </cell>
          <cell r="O196">
            <v>0</v>
          </cell>
          <cell r="HN196" t="str">
            <v/>
          </cell>
        </row>
        <row r="197">
          <cell r="A197" t="str">
            <v/>
          </cell>
          <cell r="B197" t="str">
            <v/>
          </cell>
          <cell r="C197" t="str">
            <v/>
          </cell>
          <cell r="D197" t="str">
            <v/>
          </cell>
          <cell r="E197" t="str">
            <v/>
          </cell>
          <cell r="F197" t="str">
            <v/>
          </cell>
          <cell r="G197" t="str">
            <v/>
          </cell>
          <cell r="H197">
            <v>0</v>
          </cell>
          <cell r="I197" t="str">
            <v/>
          </cell>
          <cell r="K197">
            <v>0</v>
          </cell>
          <cell r="N197">
            <v>0</v>
          </cell>
          <cell r="O197">
            <v>0</v>
          </cell>
          <cell r="HN197" t="str">
            <v/>
          </cell>
        </row>
        <row r="198">
          <cell r="A198" t="str">
            <v/>
          </cell>
          <cell r="B198" t="str">
            <v/>
          </cell>
          <cell r="C198" t="str">
            <v/>
          </cell>
          <cell r="D198" t="str">
            <v/>
          </cell>
          <cell r="E198" t="str">
            <v/>
          </cell>
          <cell r="F198" t="str">
            <v/>
          </cell>
          <cell r="G198" t="str">
            <v/>
          </cell>
          <cell r="H198">
            <v>0</v>
          </cell>
          <cell r="I198" t="str">
            <v/>
          </cell>
          <cell r="K198">
            <v>0</v>
          </cell>
          <cell r="N198">
            <v>0</v>
          </cell>
          <cell r="O198">
            <v>0</v>
          </cell>
          <cell r="HN198" t="str">
            <v/>
          </cell>
        </row>
        <row r="199">
          <cell r="A199" t="str">
            <v/>
          </cell>
          <cell r="B199" t="str">
            <v/>
          </cell>
          <cell r="C199" t="str">
            <v/>
          </cell>
          <cell r="D199" t="str">
            <v/>
          </cell>
          <cell r="E199" t="str">
            <v/>
          </cell>
          <cell r="F199" t="str">
            <v/>
          </cell>
          <cell r="G199" t="str">
            <v/>
          </cell>
          <cell r="H199">
            <v>0</v>
          </cell>
          <cell r="I199" t="str">
            <v/>
          </cell>
          <cell r="K199">
            <v>0</v>
          </cell>
          <cell r="N199">
            <v>0</v>
          </cell>
          <cell r="O199">
            <v>0</v>
          </cell>
          <cell r="HN199" t="str">
            <v/>
          </cell>
        </row>
        <row r="200">
          <cell r="A200" t="str">
            <v/>
          </cell>
          <cell r="B200" t="str">
            <v/>
          </cell>
          <cell r="C200" t="str">
            <v/>
          </cell>
          <cell r="D200" t="str">
            <v/>
          </cell>
          <cell r="E200" t="str">
            <v/>
          </cell>
          <cell r="F200" t="str">
            <v/>
          </cell>
          <cell r="G200" t="str">
            <v/>
          </cell>
          <cell r="H200">
            <v>0</v>
          </cell>
          <cell r="I200" t="str">
            <v/>
          </cell>
          <cell r="K200">
            <v>0</v>
          </cell>
          <cell r="N200">
            <v>0</v>
          </cell>
          <cell r="O200">
            <v>0</v>
          </cell>
          <cell r="HN200" t="str">
            <v/>
          </cell>
        </row>
        <row r="201">
          <cell r="A201" t="str">
            <v/>
          </cell>
          <cell r="B201" t="str">
            <v/>
          </cell>
          <cell r="C201" t="str">
            <v/>
          </cell>
          <cell r="D201" t="str">
            <v/>
          </cell>
          <cell r="E201" t="str">
            <v/>
          </cell>
          <cell r="F201" t="str">
            <v/>
          </cell>
          <cell r="G201" t="str">
            <v/>
          </cell>
          <cell r="H201">
            <v>0</v>
          </cell>
          <cell r="I201" t="str">
            <v/>
          </cell>
          <cell r="K201">
            <v>0</v>
          </cell>
          <cell r="N201">
            <v>0</v>
          </cell>
          <cell r="O201">
            <v>0</v>
          </cell>
          <cell r="HN201" t="str">
            <v/>
          </cell>
        </row>
        <row r="202">
          <cell r="A202" t="str">
            <v/>
          </cell>
          <cell r="B202" t="str">
            <v/>
          </cell>
          <cell r="C202" t="str">
            <v/>
          </cell>
          <cell r="D202" t="str">
            <v/>
          </cell>
          <cell r="E202" t="str">
            <v/>
          </cell>
          <cell r="F202" t="str">
            <v/>
          </cell>
          <cell r="G202" t="str">
            <v/>
          </cell>
          <cell r="H202">
            <v>0</v>
          </cell>
          <cell r="I202" t="str">
            <v/>
          </cell>
          <cell r="K202">
            <v>0</v>
          </cell>
          <cell r="N202">
            <v>0</v>
          </cell>
          <cell r="O202">
            <v>0</v>
          </cell>
          <cell r="HN202" t="str">
            <v/>
          </cell>
        </row>
        <row r="203">
          <cell r="A203" t="str">
            <v/>
          </cell>
          <cell r="B203" t="str">
            <v/>
          </cell>
          <cell r="C203" t="str">
            <v/>
          </cell>
          <cell r="D203" t="str">
            <v/>
          </cell>
          <cell r="E203" t="str">
            <v/>
          </cell>
          <cell r="F203" t="str">
            <v/>
          </cell>
          <cell r="G203" t="str">
            <v/>
          </cell>
          <cell r="H203">
            <v>0</v>
          </cell>
          <cell r="I203" t="str">
            <v/>
          </cell>
          <cell r="K203">
            <v>0</v>
          </cell>
          <cell r="N203">
            <v>0</v>
          </cell>
          <cell r="O203">
            <v>0</v>
          </cell>
          <cell r="HN203" t="str">
            <v/>
          </cell>
        </row>
        <row r="204">
          <cell r="A204" t="str">
            <v/>
          </cell>
          <cell r="B204" t="str">
            <v/>
          </cell>
          <cell r="C204" t="str">
            <v/>
          </cell>
          <cell r="D204" t="str">
            <v/>
          </cell>
          <cell r="E204" t="str">
            <v/>
          </cell>
          <cell r="F204" t="str">
            <v/>
          </cell>
          <cell r="G204" t="str">
            <v/>
          </cell>
          <cell r="H204">
            <v>0</v>
          </cell>
          <cell r="I204" t="str">
            <v/>
          </cell>
          <cell r="K204">
            <v>0</v>
          </cell>
          <cell r="N204">
            <v>0</v>
          </cell>
          <cell r="O204">
            <v>0</v>
          </cell>
          <cell r="HN204" t="str">
            <v/>
          </cell>
        </row>
        <row r="205">
          <cell r="A205" t="str">
            <v/>
          </cell>
          <cell r="B205" t="str">
            <v/>
          </cell>
          <cell r="C205" t="str">
            <v/>
          </cell>
          <cell r="D205" t="str">
            <v/>
          </cell>
          <cell r="E205" t="str">
            <v/>
          </cell>
          <cell r="F205" t="str">
            <v/>
          </cell>
          <cell r="G205" t="str">
            <v/>
          </cell>
          <cell r="H205">
            <v>0</v>
          </cell>
          <cell r="I205" t="str">
            <v/>
          </cell>
          <cell r="K205">
            <v>0</v>
          </cell>
          <cell r="N205">
            <v>0</v>
          </cell>
          <cell r="O205">
            <v>0</v>
          </cell>
          <cell r="HN205" t="str">
            <v/>
          </cell>
        </row>
        <row r="206">
          <cell r="A206" t="str">
            <v/>
          </cell>
          <cell r="B206" t="str">
            <v/>
          </cell>
          <cell r="C206" t="str">
            <v/>
          </cell>
          <cell r="D206" t="str">
            <v/>
          </cell>
          <cell r="E206" t="str">
            <v/>
          </cell>
          <cell r="F206" t="str">
            <v/>
          </cell>
          <cell r="G206" t="str">
            <v/>
          </cell>
          <cell r="H206">
            <v>0</v>
          </cell>
          <cell r="I206" t="str">
            <v/>
          </cell>
          <cell r="K206">
            <v>0</v>
          </cell>
          <cell r="N206">
            <v>0</v>
          </cell>
          <cell r="O206">
            <v>0</v>
          </cell>
          <cell r="HN206" t="str">
            <v/>
          </cell>
        </row>
        <row r="207">
          <cell r="A207" t="str">
            <v/>
          </cell>
          <cell r="B207" t="str">
            <v/>
          </cell>
          <cell r="C207" t="str">
            <v/>
          </cell>
          <cell r="D207" t="str">
            <v/>
          </cell>
          <cell r="E207" t="str">
            <v/>
          </cell>
          <cell r="F207" t="str">
            <v/>
          </cell>
          <cell r="G207" t="str">
            <v/>
          </cell>
          <cell r="H207">
            <v>0</v>
          </cell>
          <cell r="I207" t="str">
            <v/>
          </cell>
          <cell r="K207">
            <v>0</v>
          </cell>
          <cell r="N207">
            <v>0</v>
          </cell>
          <cell r="O207">
            <v>0</v>
          </cell>
          <cell r="HN207" t="str">
            <v/>
          </cell>
        </row>
        <row r="208">
          <cell r="A208" t="str">
            <v/>
          </cell>
          <cell r="B208" t="str">
            <v/>
          </cell>
          <cell r="C208" t="str">
            <v/>
          </cell>
          <cell r="D208" t="str">
            <v/>
          </cell>
          <cell r="E208" t="str">
            <v/>
          </cell>
          <cell r="F208" t="str">
            <v/>
          </cell>
          <cell r="G208" t="str">
            <v/>
          </cell>
          <cell r="H208">
            <v>0</v>
          </cell>
          <cell r="I208" t="str">
            <v/>
          </cell>
          <cell r="K208">
            <v>0</v>
          </cell>
          <cell r="N208">
            <v>0</v>
          </cell>
          <cell r="O208">
            <v>0</v>
          </cell>
          <cell r="HN208" t="str">
            <v/>
          </cell>
        </row>
        <row r="209">
          <cell r="A209" t="str">
            <v/>
          </cell>
          <cell r="B209" t="str">
            <v/>
          </cell>
          <cell r="C209" t="str">
            <v/>
          </cell>
          <cell r="D209" t="str">
            <v/>
          </cell>
          <cell r="E209" t="str">
            <v/>
          </cell>
          <cell r="F209" t="str">
            <v/>
          </cell>
          <cell r="G209" t="str">
            <v/>
          </cell>
          <cell r="H209">
            <v>0</v>
          </cell>
          <cell r="I209" t="str">
            <v/>
          </cell>
          <cell r="K209">
            <v>0</v>
          </cell>
          <cell r="N209">
            <v>0</v>
          </cell>
          <cell r="O209">
            <v>0</v>
          </cell>
          <cell r="HN209" t="str">
            <v/>
          </cell>
        </row>
        <row r="210">
          <cell r="A210" t="str">
            <v/>
          </cell>
          <cell r="B210" t="str">
            <v/>
          </cell>
          <cell r="C210" t="str">
            <v/>
          </cell>
          <cell r="D210" t="str">
            <v/>
          </cell>
          <cell r="E210" t="str">
            <v/>
          </cell>
          <cell r="F210" t="str">
            <v/>
          </cell>
          <cell r="G210" t="str">
            <v/>
          </cell>
          <cell r="H210">
            <v>0</v>
          </cell>
          <cell r="I210" t="str">
            <v/>
          </cell>
          <cell r="K210">
            <v>0</v>
          </cell>
          <cell r="N210">
            <v>0</v>
          </cell>
          <cell r="O210">
            <v>0</v>
          </cell>
          <cell r="HN210" t="str">
            <v/>
          </cell>
        </row>
        <row r="211">
          <cell r="A211" t="str">
            <v/>
          </cell>
          <cell r="B211" t="str">
            <v/>
          </cell>
          <cell r="C211" t="str">
            <v/>
          </cell>
          <cell r="D211" t="str">
            <v/>
          </cell>
          <cell r="E211" t="str">
            <v/>
          </cell>
          <cell r="F211" t="str">
            <v/>
          </cell>
          <cell r="G211" t="str">
            <v/>
          </cell>
          <cell r="H211">
            <v>0</v>
          </cell>
          <cell r="I211" t="str">
            <v/>
          </cell>
          <cell r="K211">
            <v>0</v>
          </cell>
          <cell r="N211">
            <v>0</v>
          </cell>
          <cell r="O211">
            <v>0</v>
          </cell>
          <cell r="HN211" t="str">
            <v/>
          </cell>
        </row>
        <row r="212">
          <cell r="A212" t="str">
            <v/>
          </cell>
          <cell r="B212" t="str">
            <v/>
          </cell>
          <cell r="C212" t="str">
            <v/>
          </cell>
          <cell r="D212" t="str">
            <v/>
          </cell>
          <cell r="E212" t="str">
            <v/>
          </cell>
          <cell r="F212" t="str">
            <v/>
          </cell>
          <cell r="G212" t="str">
            <v/>
          </cell>
          <cell r="H212">
            <v>0</v>
          </cell>
          <cell r="I212" t="str">
            <v/>
          </cell>
          <cell r="K212">
            <v>0</v>
          </cell>
          <cell r="N212">
            <v>0</v>
          </cell>
          <cell r="O212">
            <v>0</v>
          </cell>
          <cell r="HN212" t="str">
            <v/>
          </cell>
        </row>
        <row r="213">
          <cell r="A213" t="str">
            <v/>
          </cell>
          <cell r="B213" t="str">
            <v/>
          </cell>
          <cell r="C213" t="str">
            <v/>
          </cell>
          <cell r="D213" t="str">
            <v/>
          </cell>
          <cell r="E213" t="str">
            <v/>
          </cell>
          <cell r="F213" t="str">
            <v/>
          </cell>
          <cell r="G213" t="str">
            <v/>
          </cell>
          <cell r="H213">
            <v>0</v>
          </cell>
          <cell r="I213" t="str">
            <v/>
          </cell>
          <cell r="K213">
            <v>0</v>
          </cell>
          <cell r="N213">
            <v>0</v>
          </cell>
          <cell r="O213">
            <v>0</v>
          </cell>
          <cell r="HN213" t="str">
            <v/>
          </cell>
        </row>
        <row r="214">
          <cell r="A214" t="str">
            <v/>
          </cell>
          <cell r="B214" t="str">
            <v/>
          </cell>
          <cell r="C214" t="str">
            <v/>
          </cell>
          <cell r="D214" t="str">
            <v/>
          </cell>
          <cell r="E214" t="str">
            <v/>
          </cell>
          <cell r="F214" t="str">
            <v/>
          </cell>
          <cell r="G214" t="str">
            <v/>
          </cell>
          <cell r="H214">
            <v>0</v>
          </cell>
          <cell r="I214" t="str">
            <v/>
          </cell>
          <cell r="K214">
            <v>0</v>
          </cell>
          <cell r="N214">
            <v>0</v>
          </cell>
          <cell r="O214">
            <v>0</v>
          </cell>
          <cell r="HN214" t="str">
            <v/>
          </cell>
        </row>
        <row r="215">
          <cell r="A215" t="str">
            <v/>
          </cell>
          <cell r="B215" t="str">
            <v/>
          </cell>
          <cell r="C215" t="str">
            <v/>
          </cell>
          <cell r="D215" t="str">
            <v/>
          </cell>
          <cell r="E215" t="str">
            <v/>
          </cell>
          <cell r="F215" t="str">
            <v/>
          </cell>
          <cell r="G215" t="str">
            <v/>
          </cell>
          <cell r="H215">
            <v>0</v>
          </cell>
          <cell r="I215" t="str">
            <v/>
          </cell>
          <cell r="K215">
            <v>0</v>
          </cell>
          <cell r="N215">
            <v>0</v>
          </cell>
          <cell r="O215">
            <v>0</v>
          </cell>
          <cell r="HN215" t="str">
            <v/>
          </cell>
        </row>
        <row r="216">
          <cell r="A216" t="str">
            <v/>
          </cell>
          <cell r="B216" t="str">
            <v/>
          </cell>
          <cell r="C216" t="str">
            <v/>
          </cell>
          <cell r="D216" t="str">
            <v/>
          </cell>
          <cell r="E216" t="str">
            <v/>
          </cell>
          <cell r="F216" t="str">
            <v/>
          </cell>
          <cell r="G216" t="str">
            <v/>
          </cell>
          <cell r="H216">
            <v>0</v>
          </cell>
          <cell r="I216" t="str">
            <v/>
          </cell>
          <cell r="K216">
            <v>0</v>
          </cell>
          <cell r="N216">
            <v>0</v>
          </cell>
          <cell r="O216">
            <v>0</v>
          </cell>
          <cell r="HN216" t="str">
            <v/>
          </cell>
        </row>
        <row r="217">
          <cell r="A217" t="str">
            <v/>
          </cell>
          <cell r="B217" t="str">
            <v/>
          </cell>
          <cell r="C217" t="str">
            <v/>
          </cell>
          <cell r="D217" t="str">
            <v/>
          </cell>
          <cell r="E217" t="str">
            <v/>
          </cell>
          <cell r="F217" t="str">
            <v/>
          </cell>
          <cell r="G217" t="str">
            <v/>
          </cell>
          <cell r="H217">
            <v>0</v>
          </cell>
          <cell r="I217" t="str">
            <v/>
          </cell>
          <cell r="K217">
            <v>0</v>
          </cell>
          <cell r="N217">
            <v>0</v>
          </cell>
          <cell r="O217">
            <v>0</v>
          </cell>
          <cell r="HN217" t="str">
            <v/>
          </cell>
        </row>
        <row r="218">
          <cell r="A218" t="str">
            <v/>
          </cell>
          <cell r="B218" t="str">
            <v/>
          </cell>
          <cell r="C218" t="str">
            <v/>
          </cell>
          <cell r="D218" t="str">
            <v/>
          </cell>
          <cell r="E218" t="str">
            <v/>
          </cell>
          <cell r="F218" t="str">
            <v/>
          </cell>
          <cell r="G218" t="str">
            <v/>
          </cell>
          <cell r="H218">
            <v>0</v>
          </cell>
          <cell r="I218" t="str">
            <v/>
          </cell>
          <cell r="K218">
            <v>0</v>
          </cell>
          <cell r="N218">
            <v>0</v>
          </cell>
          <cell r="O218">
            <v>0</v>
          </cell>
          <cell r="HN218" t="str">
            <v/>
          </cell>
        </row>
        <row r="219">
          <cell r="A219" t="str">
            <v/>
          </cell>
          <cell r="B219" t="str">
            <v/>
          </cell>
          <cell r="C219" t="str">
            <v/>
          </cell>
          <cell r="D219" t="str">
            <v/>
          </cell>
          <cell r="E219" t="str">
            <v/>
          </cell>
          <cell r="F219" t="str">
            <v/>
          </cell>
          <cell r="G219" t="str">
            <v/>
          </cell>
          <cell r="H219">
            <v>0</v>
          </cell>
          <cell r="I219" t="str">
            <v/>
          </cell>
          <cell r="K219">
            <v>0</v>
          </cell>
          <cell r="N219">
            <v>0</v>
          </cell>
          <cell r="O219">
            <v>0</v>
          </cell>
          <cell r="HN219" t="str">
            <v/>
          </cell>
        </row>
        <row r="220">
          <cell r="A220" t="str">
            <v/>
          </cell>
          <cell r="B220" t="str">
            <v/>
          </cell>
          <cell r="C220" t="str">
            <v/>
          </cell>
          <cell r="D220" t="str">
            <v/>
          </cell>
          <cell r="E220" t="str">
            <v/>
          </cell>
          <cell r="F220" t="str">
            <v/>
          </cell>
          <cell r="G220" t="str">
            <v/>
          </cell>
          <cell r="H220">
            <v>0</v>
          </cell>
          <cell r="I220" t="str">
            <v/>
          </cell>
          <cell r="K220">
            <v>0</v>
          </cell>
          <cell r="N220">
            <v>0</v>
          </cell>
          <cell r="O220">
            <v>0</v>
          </cell>
          <cell r="HN220" t="str">
            <v/>
          </cell>
        </row>
        <row r="221">
          <cell r="A221" t="str">
            <v/>
          </cell>
          <cell r="B221" t="str">
            <v/>
          </cell>
          <cell r="C221" t="str">
            <v/>
          </cell>
          <cell r="D221" t="str">
            <v/>
          </cell>
          <cell r="E221" t="str">
            <v/>
          </cell>
          <cell r="F221" t="str">
            <v/>
          </cell>
          <cell r="G221" t="str">
            <v/>
          </cell>
          <cell r="H221">
            <v>0</v>
          </cell>
          <cell r="I221" t="str">
            <v/>
          </cell>
          <cell r="K221">
            <v>0</v>
          </cell>
          <cell r="N221">
            <v>0</v>
          </cell>
          <cell r="O221">
            <v>0</v>
          </cell>
          <cell r="HN221" t="str">
            <v/>
          </cell>
        </row>
        <row r="222">
          <cell r="A222" t="str">
            <v/>
          </cell>
          <cell r="B222" t="str">
            <v/>
          </cell>
          <cell r="C222" t="str">
            <v/>
          </cell>
          <cell r="D222" t="str">
            <v/>
          </cell>
          <cell r="E222" t="str">
            <v/>
          </cell>
          <cell r="F222" t="str">
            <v/>
          </cell>
          <cell r="G222" t="str">
            <v/>
          </cell>
          <cell r="H222">
            <v>0</v>
          </cell>
          <cell r="I222" t="str">
            <v/>
          </cell>
          <cell r="K222">
            <v>0</v>
          </cell>
          <cell r="N222">
            <v>0</v>
          </cell>
          <cell r="O222">
            <v>0</v>
          </cell>
          <cell r="HN222" t="str">
            <v/>
          </cell>
        </row>
        <row r="223">
          <cell r="A223" t="str">
            <v/>
          </cell>
          <cell r="B223" t="str">
            <v/>
          </cell>
          <cell r="C223" t="str">
            <v/>
          </cell>
          <cell r="D223" t="str">
            <v/>
          </cell>
          <cell r="E223" t="str">
            <v/>
          </cell>
          <cell r="F223" t="str">
            <v/>
          </cell>
          <cell r="G223" t="str">
            <v/>
          </cell>
          <cell r="H223">
            <v>0</v>
          </cell>
          <cell r="I223" t="str">
            <v/>
          </cell>
          <cell r="K223">
            <v>0</v>
          </cell>
          <cell r="N223">
            <v>0</v>
          </cell>
          <cell r="O223">
            <v>0</v>
          </cell>
          <cell r="HN223" t="str">
            <v/>
          </cell>
        </row>
        <row r="224">
          <cell r="A224" t="str">
            <v/>
          </cell>
          <cell r="B224" t="str">
            <v/>
          </cell>
          <cell r="C224" t="str">
            <v/>
          </cell>
          <cell r="D224" t="str">
            <v/>
          </cell>
          <cell r="E224" t="str">
            <v/>
          </cell>
          <cell r="F224" t="str">
            <v/>
          </cell>
          <cell r="G224" t="str">
            <v/>
          </cell>
          <cell r="H224">
            <v>0</v>
          </cell>
          <cell r="I224" t="str">
            <v/>
          </cell>
          <cell r="K224">
            <v>0</v>
          </cell>
          <cell r="N224">
            <v>0</v>
          </cell>
          <cell r="O224">
            <v>0</v>
          </cell>
          <cell r="HN224" t="str">
            <v/>
          </cell>
        </row>
        <row r="225">
          <cell r="A225" t="str">
            <v/>
          </cell>
          <cell r="B225" t="str">
            <v/>
          </cell>
          <cell r="C225" t="str">
            <v/>
          </cell>
          <cell r="D225" t="str">
            <v/>
          </cell>
          <cell r="E225" t="str">
            <v/>
          </cell>
          <cell r="F225" t="str">
            <v/>
          </cell>
          <cell r="G225" t="str">
            <v/>
          </cell>
          <cell r="H225">
            <v>0</v>
          </cell>
          <cell r="I225" t="str">
            <v/>
          </cell>
          <cell r="K225">
            <v>0</v>
          </cell>
          <cell r="N225">
            <v>0</v>
          </cell>
          <cell r="O225">
            <v>0</v>
          </cell>
          <cell r="HN225" t="str">
            <v/>
          </cell>
        </row>
        <row r="226">
          <cell r="A226" t="str">
            <v/>
          </cell>
          <cell r="B226" t="str">
            <v/>
          </cell>
          <cell r="C226" t="str">
            <v/>
          </cell>
          <cell r="D226" t="str">
            <v/>
          </cell>
          <cell r="E226" t="str">
            <v/>
          </cell>
          <cell r="F226" t="str">
            <v/>
          </cell>
          <cell r="G226" t="str">
            <v/>
          </cell>
          <cell r="H226">
            <v>0</v>
          </cell>
          <cell r="I226" t="str">
            <v/>
          </cell>
          <cell r="K226">
            <v>0</v>
          </cell>
          <cell r="N226">
            <v>0</v>
          </cell>
          <cell r="O226">
            <v>0</v>
          </cell>
          <cell r="HN226" t="str">
            <v/>
          </cell>
        </row>
        <row r="227">
          <cell r="A227" t="str">
            <v/>
          </cell>
          <cell r="B227" t="str">
            <v/>
          </cell>
          <cell r="C227" t="str">
            <v/>
          </cell>
          <cell r="D227" t="str">
            <v/>
          </cell>
          <cell r="E227" t="str">
            <v/>
          </cell>
          <cell r="F227" t="str">
            <v/>
          </cell>
          <cell r="G227" t="str">
            <v/>
          </cell>
          <cell r="H227">
            <v>0</v>
          </cell>
          <cell r="I227" t="str">
            <v/>
          </cell>
          <cell r="K227">
            <v>0</v>
          </cell>
          <cell r="N227">
            <v>0</v>
          </cell>
          <cell r="O227">
            <v>0</v>
          </cell>
          <cell r="HN227" t="str">
            <v/>
          </cell>
        </row>
        <row r="228">
          <cell r="A228" t="str">
            <v/>
          </cell>
          <cell r="B228" t="str">
            <v/>
          </cell>
          <cell r="C228" t="str">
            <v/>
          </cell>
          <cell r="D228" t="str">
            <v/>
          </cell>
          <cell r="E228" t="str">
            <v/>
          </cell>
          <cell r="F228" t="str">
            <v/>
          </cell>
          <cell r="G228" t="str">
            <v/>
          </cell>
          <cell r="H228">
            <v>0</v>
          </cell>
          <cell r="I228" t="str">
            <v/>
          </cell>
          <cell r="K228">
            <v>0</v>
          </cell>
          <cell r="N228">
            <v>0</v>
          </cell>
          <cell r="O228">
            <v>0</v>
          </cell>
          <cell r="HN228" t="str">
            <v/>
          </cell>
        </row>
        <row r="229">
          <cell r="A229" t="str">
            <v/>
          </cell>
          <cell r="B229" t="str">
            <v/>
          </cell>
          <cell r="C229" t="str">
            <v/>
          </cell>
          <cell r="D229" t="str">
            <v/>
          </cell>
          <cell r="E229" t="str">
            <v/>
          </cell>
          <cell r="F229" t="str">
            <v/>
          </cell>
          <cell r="G229" t="str">
            <v/>
          </cell>
          <cell r="H229">
            <v>0</v>
          </cell>
          <cell r="I229" t="str">
            <v/>
          </cell>
          <cell r="K229">
            <v>0</v>
          </cell>
          <cell r="N229">
            <v>0</v>
          </cell>
          <cell r="O229">
            <v>0</v>
          </cell>
          <cell r="HN229" t="str">
            <v/>
          </cell>
        </row>
        <row r="230">
          <cell r="A230" t="str">
            <v/>
          </cell>
          <cell r="B230" t="str">
            <v/>
          </cell>
          <cell r="C230" t="str">
            <v/>
          </cell>
          <cell r="D230" t="str">
            <v/>
          </cell>
          <cell r="E230" t="str">
            <v/>
          </cell>
          <cell r="F230" t="str">
            <v/>
          </cell>
          <cell r="G230" t="str">
            <v/>
          </cell>
          <cell r="H230">
            <v>0</v>
          </cell>
          <cell r="I230" t="str">
            <v/>
          </cell>
          <cell r="K230">
            <v>0</v>
          </cell>
          <cell r="N230">
            <v>0</v>
          </cell>
          <cell r="O230">
            <v>0</v>
          </cell>
          <cell r="HN230" t="str">
            <v/>
          </cell>
        </row>
        <row r="231">
          <cell r="A231" t="str">
            <v/>
          </cell>
          <cell r="B231" t="str">
            <v/>
          </cell>
          <cell r="C231" t="str">
            <v/>
          </cell>
          <cell r="D231" t="str">
            <v/>
          </cell>
          <cell r="E231" t="str">
            <v/>
          </cell>
          <cell r="F231" t="str">
            <v/>
          </cell>
          <cell r="G231" t="str">
            <v/>
          </cell>
          <cell r="H231">
            <v>0</v>
          </cell>
          <cell r="I231" t="str">
            <v/>
          </cell>
          <cell r="K231">
            <v>0</v>
          </cell>
          <cell r="N231">
            <v>0</v>
          </cell>
          <cell r="O231">
            <v>0</v>
          </cell>
          <cell r="HN231" t="str">
            <v/>
          </cell>
        </row>
        <row r="232">
          <cell r="A232" t="str">
            <v/>
          </cell>
          <cell r="B232" t="str">
            <v/>
          </cell>
          <cell r="C232" t="str">
            <v/>
          </cell>
          <cell r="D232" t="str">
            <v/>
          </cell>
          <cell r="E232" t="str">
            <v/>
          </cell>
          <cell r="F232" t="str">
            <v/>
          </cell>
          <cell r="G232" t="str">
            <v/>
          </cell>
          <cell r="H232">
            <v>0</v>
          </cell>
          <cell r="I232" t="str">
            <v/>
          </cell>
          <cell r="K232">
            <v>0</v>
          </cell>
          <cell r="N232">
            <v>0</v>
          </cell>
          <cell r="O232">
            <v>0</v>
          </cell>
          <cell r="HN232" t="str">
            <v/>
          </cell>
        </row>
        <row r="233">
          <cell r="A233" t="str">
            <v/>
          </cell>
          <cell r="B233" t="str">
            <v/>
          </cell>
          <cell r="C233" t="str">
            <v/>
          </cell>
          <cell r="D233" t="str">
            <v/>
          </cell>
          <cell r="E233" t="str">
            <v/>
          </cell>
          <cell r="F233" t="str">
            <v/>
          </cell>
          <cell r="G233" t="str">
            <v/>
          </cell>
          <cell r="H233">
            <v>0</v>
          </cell>
          <cell r="I233" t="str">
            <v/>
          </cell>
          <cell r="K233">
            <v>0</v>
          </cell>
          <cell r="N233">
            <v>0</v>
          </cell>
          <cell r="O233">
            <v>0</v>
          </cell>
          <cell r="HN233" t="str">
            <v/>
          </cell>
        </row>
        <row r="234">
          <cell r="A234" t="str">
            <v/>
          </cell>
          <cell r="B234" t="str">
            <v/>
          </cell>
          <cell r="C234" t="str">
            <v/>
          </cell>
          <cell r="D234" t="str">
            <v/>
          </cell>
          <cell r="E234" t="str">
            <v/>
          </cell>
          <cell r="F234" t="str">
            <v/>
          </cell>
          <cell r="G234" t="str">
            <v/>
          </cell>
          <cell r="H234">
            <v>0</v>
          </cell>
          <cell r="I234" t="str">
            <v/>
          </cell>
          <cell r="K234">
            <v>0</v>
          </cell>
          <cell r="N234">
            <v>0</v>
          </cell>
          <cell r="O234">
            <v>0</v>
          </cell>
          <cell r="HN234" t="str">
            <v/>
          </cell>
        </row>
        <row r="235">
          <cell r="A235" t="str">
            <v/>
          </cell>
          <cell r="B235" t="str">
            <v/>
          </cell>
          <cell r="C235" t="str">
            <v/>
          </cell>
          <cell r="D235" t="str">
            <v/>
          </cell>
          <cell r="E235" t="str">
            <v/>
          </cell>
          <cell r="F235" t="str">
            <v/>
          </cell>
          <cell r="G235" t="str">
            <v/>
          </cell>
          <cell r="H235">
            <v>0</v>
          </cell>
          <cell r="I235" t="str">
            <v/>
          </cell>
          <cell r="K235">
            <v>0</v>
          </cell>
          <cell r="N235">
            <v>0</v>
          </cell>
          <cell r="O235">
            <v>0</v>
          </cell>
          <cell r="HN235" t="str">
            <v/>
          </cell>
        </row>
        <row r="236">
          <cell r="A236" t="str">
            <v/>
          </cell>
          <cell r="B236" t="str">
            <v/>
          </cell>
          <cell r="C236" t="str">
            <v/>
          </cell>
          <cell r="D236" t="str">
            <v/>
          </cell>
          <cell r="E236" t="str">
            <v/>
          </cell>
          <cell r="F236" t="str">
            <v/>
          </cell>
          <cell r="G236" t="str">
            <v/>
          </cell>
          <cell r="H236">
            <v>0</v>
          </cell>
          <cell r="I236" t="str">
            <v/>
          </cell>
          <cell r="K236">
            <v>0</v>
          </cell>
          <cell r="N236">
            <v>0</v>
          </cell>
          <cell r="O236">
            <v>0</v>
          </cell>
          <cell r="HN236" t="str">
            <v/>
          </cell>
        </row>
        <row r="237">
          <cell r="A237" t="str">
            <v/>
          </cell>
          <cell r="B237" t="str">
            <v/>
          </cell>
          <cell r="C237" t="str">
            <v/>
          </cell>
          <cell r="D237" t="str">
            <v/>
          </cell>
          <cell r="E237" t="str">
            <v/>
          </cell>
          <cell r="F237" t="str">
            <v/>
          </cell>
          <cell r="G237" t="str">
            <v/>
          </cell>
          <cell r="H237">
            <v>0</v>
          </cell>
          <cell r="I237" t="str">
            <v/>
          </cell>
          <cell r="K237">
            <v>0</v>
          </cell>
          <cell r="N237">
            <v>0</v>
          </cell>
          <cell r="O237">
            <v>0</v>
          </cell>
          <cell r="HN237" t="str">
            <v/>
          </cell>
        </row>
        <row r="238">
          <cell r="A238" t="str">
            <v/>
          </cell>
          <cell r="B238" t="str">
            <v/>
          </cell>
          <cell r="C238" t="str">
            <v/>
          </cell>
          <cell r="D238" t="str">
            <v/>
          </cell>
          <cell r="E238" t="str">
            <v/>
          </cell>
          <cell r="F238" t="str">
            <v/>
          </cell>
          <cell r="G238" t="str">
            <v/>
          </cell>
          <cell r="H238">
            <v>0</v>
          </cell>
          <cell r="I238" t="str">
            <v/>
          </cell>
          <cell r="K238">
            <v>0</v>
          </cell>
          <cell r="N238">
            <v>0</v>
          </cell>
          <cell r="O238">
            <v>0</v>
          </cell>
          <cell r="HN238" t="str">
            <v/>
          </cell>
        </row>
        <row r="239">
          <cell r="A239" t="str">
            <v/>
          </cell>
          <cell r="B239" t="str">
            <v/>
          </cell>
          <cell r="C239" t="str">
            <v/>
          </cell>
          <cell r="D239" t="str">
            <v/>
          </cell>
          <cell r="E239" t="str">
            <v/>
          </cell>
          <cell r="F239" t="str">
            <v/>
          </cell>
          <cell r="G239" t="str">
            <v/>
          </cell>
          <cell r="H239">
            <v>0</v>
          </cell>
          <cell r="I239" t="str">
            <v/>
          </cell>
          <cell r="K239">
            <v>0</v>
          </cell>
          <cell r="N239">
            <v>0</v>
          </cell>
          <cell r="O239">
            <v>0</v>
          </cell>
          <cell r="HN239" t="str">
            <v/>
          </cell>
        </row>
        <row r="240">
          <cell r="A240" t="str">
            <v/>
          </cell>
          <cell r="B240" t="str">
            <v/>
          </cell>
          <cell r="C240" t="str">
            <v/>
          </cell>
          <cell r="D240" t="str">
            <v/>
          </cell>
          <cell r="E240" t="str">
            <v/>
          </cell>
          <cell r="F240" t="str">
            <v/>
          </cell>
          <cell r="G240" t="str">
            <v/>
          </cell>
          <cell r="H240">
            <v>0</v>
          </cell>
          <cell r="I240" t="str">
            <v/>
          </cell>
          <cell r="K240">
            <v>0</v>
          </cell>
          <cell r="N240">
            <v>0</v>
          </cell>
          <cell r="O240">
            <v>0</v>
          </cell>
          <cell r="HN240" t="str">
            <v/>
          </cell>
        </row>
        <row r="241">
          <cell r="A241" t="str">
            <v/>
          </cell>
          <cell r="B241" t="str">
            <v/>
          </cell>
          <cell r="C241" t="str">
            <v/>
          </cell>
          <cell r="D241" t="str">
            <v/>
          </cell>
          <cell r="E241" t="str">
            <v/>
          </cell>
          <cell r="F241" t="str">
            <v/>
          </cell>
          <cell r="G241" t="str">
            <v/>
          </cell>
          <cell r="H241">
            <v>0</v>
          </cell>
          <cell r="I241" t="str">
            <v/>
          </cell>
          <cell r="K241">
            <v>0</v>
          </cell>
          <cell r="N241">
            <v>0</v>
          </cell>
          <cell r="O241">
            <v>0</v>
          </cell>
          <cell r="HN241" t="str">
            <v/>
          </cell>
        </row>
        <row r="242">
          <cell r="A242" t="str">
            <v/>
          </cell>
          <cell r="B242" t="str">
            <v/>
          </cell>
          <cell r="C242" t="str">
            <v/>
          </cell>
          <cell r="D242" t="str">
            <v/>
          </cell>
          <cell r="E242" t="str">
            <v/>
          </cell>
          <cell r="F242" t="str">
            <v/>
          </cell>
          <cell r="G242" t="str">
            <v/>
          </cell>
          <cell r="H242">
            <v>0</v>
          </cell>
          <cell r="I242" t="str">
            <v/>
          </cell>
          <cell r="K242">
            <v>0</v>
          </cell>
          <cell r="N242">
            <v>0</v>
          </cell>
          <cell r="O242">
            <v>0</v>
          </cell>
          <cell r="HN242" t="str">
            <v/>
          </cell>
        </row>
        <row r="243">
          <cell r="A243" t="str">
            <v/>
          </cell>
          <cell r="B243" t="str">
            <v/>
          </cell>
          <cell r="C243" t="str">
            <v/>
          </cell>
          <cell r="D243" t="str">
            <v/>
          </cell>
          <cell r="E243" t="str">
            <v/>
          </cell>
          <cell r="F243" t="str">
            <v/>
          </cell>
          <cell r="G243" t="str">
            <v/>
          </cell>
          <cell r="H243">
            <v>0</v>
          </cell>
          <cell r="I243" t="str">
            <v/>
          </cell>
          <cell r="K243">
            <v>0</v>
          </cell>
          <cell r="N243">
            <v>0</v>
          </cell>
          <cell r="O243">
            <v>0</v>
          </cell>
          <cell r="HN243" t="str">
            <v/>
          </cell>
        </row>
        <row r="244">
          <cell r="A244" t="str">
            <v/>
          </cell>
          <cell r="B244" t="str">
            <v/>
          </cell>
          <cell r="C244" t="str">
            <v/>
          </cell>
          <cell r="D244" t="str">
            <v/>
          </cell>
          <cell r="E244" t="str">
            <v/>
          </cell>
          <cell r="F244" t="str">
            <v/>
          </cell>
          <cell r="G244" t="str">
            <v/>
          </cell>
          <cell r="H244">
            <v>0</v>
          </cell>
          <cell r="I244" t="str">
            <v/>
          </cell>
          <cell r="K244">
            <v>0</v>
          </cell>
          <cell r="N244">
            <v>0</v>
          </cell>
          <cell r="O244">
            <v>0</v>
          </cell>
          <cell r="HN244" t="str">
            <v/>
          </cell>
        </row>
        <row r="245">
          <cell r="A245" t="str">
            <v/>
          </cell>
          <cell r="B245" t="str">
            <v/>
          </cell>
          <cell r="C245" t="str">
            <v/>
          </cell>
          <cell r="D245" t="str">
            <v/>
          </cell>
          <cell r="E245" t="str">
            <v/>
          </cell>
          <cell r="F245" t="str">
            <v/>
          </cell>
          <cell r="G245" t="str">
            <v/>
          </cell>
          <cell r="H245">
            <v>0</v>
          </cell>
          <cell r="I245" t="str">
            <v/>
          </cell>
          <cell r="K245">
            <v>0</v>
          </cell>
          <cell r="N245">
            <v>0</v>
          </cell>
          <cell r="O245">
            <v>0</v>
          </cell>
          <cell r="HN245" t="str">
            <v/>
          </cell>
        </row>
        <row r="246">
          <cell r="A246" t="str">
            <v/>
          </cell>
          <cell r="B246" t="str">
            <v/>
          </cell>
          <cell r="C246" t="str">
            <v/>
          </cell>
          <cell r="D246" t="str">
            <v/>
          </cell>
          <cell r="E246" t="str">
            <v/>
          </cell>
          <cell r="F246" t="str">
            <v/>
          </cell>
          <cell r="G246" t="str">
            <v/>
          </cell>
          <cell r="H246">
            <v>0</v>
          </cell>
          <cell r="I246" t="str">
            <v/>
          </cell>
          <cell r="K246">
            <v>0</v>
          </cell>
          <cell r="N246">
            <v>0</v>
          </cell>
          <cell r="O246">
            <v>0</v>
          </cell>
          <cell r="HN246" t="str">
            <v/>
          </cell>
        </row>
        <row r="247">
          <cell r="A247" t="str">
            <v/>
          </cell>
          <cell r="B247" t="str">
            <v/>
          </cell>
          <cell r="C247" t="str">
            <v/>
          </cell>
          <cell r="D247" t="str">
            <v/>
          </cell>
          <cell r="E247" t="str">
            <v/>
          </cell>
          <cell r="F247" t="str">
            <v/>
          </cell>
          <cell r="G247" t="str">
            <v/>
          </cell>
          <cell r="H247">
            <v>0</v>
          </cell>
          <cell r="I247" t="str">
            <v/>
          </cell>
          <cell r="K247">
            <v>0</v>
          </cell>
          <cell r="N247">
            <v>0</v>
          </cell>
          <cell r="O247">
            <v>0</v>
          </cell>
          <cell r="HN247" t="str">
            <v/>
          </cell>
        </row>
        <row r="248">
          <cell r="A248" t="str">
            <v/>
          </cell>
          <cell r="B248" t="str">
            <v/>
          </cell>
          <cell r="C248" t="str">
            <v/>
          </cell>
          <cell r="D248" t="str">
            <v/>
          </cell>
          <cell r="E248" t="str">
            <v/>
          </cell>
          <cell r="F248" t="str">
            <v/>
          </cell>
          <cell r="G248" t="str">
            <v/>
          </cell>
          <cell r="H248">
            <v>0</v>
          </cell>
          <cell r="I248" t="str">
            <v/>
          </cell>
          <cell r="K248">
            <v>0</v>
          </cell>
          <cell r="N248">
            <v>0</v>
          </cell>
          <cell r="O248">
            <v>0</v>
          </cell>
          <cell r="HN248" t="str">
            <v/>
          </cell>
        </row>
        <row r="249">
          <cell r="A249" t="str">
            <v/>
          </cell>
          <cell r="B249" t="str">
            <v/>
          </cell>
          <cell r="C249" t="str">
            <v/>
          </cell>
          <cell r="D249" t="str">
            <v/>
          </cell>
          <cell r="E249" t="str">
            <v/>
          </cell>
          <cell r="F249" t="str">
            <v/>
          </cell>
          <cell r="G249" t="str">
            <v/>
          </cell>
          <cell r="H249">
            <v>0</v>
          </cell>
          <cell r="I249" t="str">
            <v/>
          </cell>
          <cell r="K249">
            <v>0</v>
          </cell>
          <cell r="N249">
            <v>0</v>
          </cell>
          <cell r="O249">
            <v>0</v>
          </cell>
          <cell r="HN249" t="str">
            <v/>
          </cell>
        </row>
        <row r="250">
          <cell r="A250" t="str">
            <v/>
          </cell>
          <cell r="B250" t="str">
            <v/>
          </cell>
          <cell r="C250" t="str">
            <v/>
          </cell>
          <cell r="D250" t="str">
            <v/>
          </cell>
          <cell r="E250" t="str">
            <v/>
          </cell>
          <cell r="F250" t="str">
            <v/>
          </cell>
          <cell r="G250" t="str">
            <v/>
          </cell>
          <cell r="H250">
            <v>0</v>
          </cell>
          <cell r="I250" t="str">
            <v/>
          </cell>
          <cell r="K250">
            <v>0</v>
          </cell>
          <cell r="N250">
            <v>0</v>
          </cell>
          <cell r="O250">
            <v>0</v>
          </cell>
          <cell r="HN250" t="str">
            <v/>
          </cell>
        </row>
        <row r="251">
          <cell r="A251" t="str">
            <v/>
          </cell>
          <cell r="B251" t="str">
            <v/>
          </cell>
          <cell r="C251" t="str">
            <v/>
          </cell>
          <cell r="D251" t="str">
            <v/>
          </cell>
          <cell r="E251" t="str">
            <v/>
          </cell>
          <cell r="F251" t="str">
            <v/>
          </cell>
          <cell r="G251" t="str">
            <v/>
          </cell>
          <cell r="H251">
            <v>0</v>
          </cell>
          <cell r="I251" t="str">
            <v/>
          </cell>
          <cell r="K251">
            <v>0</v>
          </cell>
          <cell r="N251">
            <v>0</v>
          </cell>
          <cell r="O251">
            <v>0</v>
          </cell>
          <cell r="HN251" t="str">
            <v/>
          </cell>
        </row>
        <row r="252">
          <cell r="A252" t="str">
            <v/>
          </cell>
          <cell r="B252" t="str">
            <v/>
          </cell>
          <cell r="C252" t="str">
            <v/>
          </cell>
          <cell r="D252" t="str">
            <v/>
          </cell>
          <cell r="E252" t="str">
            <v/>
          </cell>
          <cell r="F252" t="str">
            <v/>
          </cell>
          <cell r="G252" t="str">
            <v/>
          </cell>
          <cell r="H252">
            <v>0</v>
          </cell>
          <cell r="I252" t="str">
            <v/>
          </cell>
          <cell r="K252">
            <v>0</v>
          </cell>
          <cell r="N252">
            <v>0</v>
          </cell>
          <cell r="O252">
            <v>0</v>
          </cell>
          <cell r="HN252" t="str">
            <v/>
          </cell>
        </row>
        <row r="253">
          <cell r="A253" t="str">
            <v/>
          </cell>
          <cell r="B253" t="str">
            <v/>
          </cell>
          <cell r="C253" t="str">
            <v/>
          </cell>
          <cell r="D253" t="str">
            <v/>
          </cell>
          <cell r="E253" t="str">
            <v/>
          </cell>
          <cell r="F253" t="str">
            <v/>
          </cell>
          <cell r="G253" t="str">
            <v/>
          </cell>
          <cell r="H253">
            <v>0</v>
          </cell>
          <cell r="I253" t="str">
            <v/>
          </cell>
          <cell r="K253">
            <v>0</v>
          </cell>
          <cell r="N253">
            <v>0</v>
          </cell>
          <cell r="O253">
            <v>0</v>
          </cell>
          <cell r="HN253" t="str">
            <v/>
          </cell>
        </row>
        <row r="254">
          <cell r="A254" t="str">
            <v/>
          </cell>
          <cell r="B254" t="str">
            <v/>
          </cell>
          <cell r="C254" t="str">
            <v/>
          </cell>
          <cell r="D254" t="str">
            <v/>
          </cell>
          <cell r="E254" t="str">
            <v/>
          </cell>
          <cell r="F254" t="str">
            <v/>
          </cell>
          <cell r="G254" t="str">
            <v/>
          </cell>
          <cell r="H254">
            <v>0</v>
          </cell>
          <cell r="I254" t="str">
            <v/>
          </cell>
          <cell r="K254">
            <v>0</v>
          </cell>
          <cell r="N254">
            <v>0</v>
          </cell>
          <cell r="O254">
            <v>0</v>
          </cell>
          <cell r="HN254" t="str">
            <v/>
          </cell>
        </row>
        <row r="255">
          <cell r="A255" t="str">
            <v/>
          </cell>
          <cell r="B255" t="str">
            <v/>
          </cell>
          <cell r="C255" t="str">
            <v/>
          </cell>
          <cell r="D255" t="str">
            <v/>
          </cell>
          <cell r="E255" t="str">
            <v/>
          </cell>
          <cell r="F255" t="str">
            <v/>
          </cell>
          <cell r="G255" t="str">
            <v/>
          </cell>
          <cell r="H255">
            <v>0</v>
          </cell>
          <cell r="I255" t="str">
            <v/>
          </cell>
          <cell r="K255">
            <v>0</v>
          </cell>
          <cell r="N255">
            <v>0</v>
          </cell>
          <cell r="O255">
            <v>0</v>
          </cell>
          <cell r="HN255" t="str">
            <v/>
          </cell>
        </row>
        <row r="256">
          <cell r="A256" t="str">
            <v/>
          </cell>
          <cell r="B256" t="str">
            <v/>
          </cell>
          <cell r="C256" t="str">
            <v/>
          </cell>
          <cell r="D256" t="str">
            <v/>
          </cell>
          <cell r="E256" t="str">
            <v/>
          </cell>
          <cell r="F256" t="str">
            <v/>
          </cell>
          <cell r="G256" t="str">
            <v/>
          </cell>
          <cell r="H256">
            <v>0</v>
          </cell>
          <cell r="I256" t="str">
            <v/>
          </cell>
          <cell r="K256">
            <v>0</v>
          </cell>
          <cell r="N256">
            <v>0</v>
          </cell>
          <cell r="O256">
            <v>0</v>
          </cell>
          <cell r="HN256" t="str">
            <v/>
          </cell>
        </row>
        <row r="257">
          <cell r="A257" t="str">
            <v/>
          </cell>
          <cell r="B257" t="str">
            <v/>
          </cell>
          <cell r="C257" t="str">
            <v/>
          </cell>
          <cell r="D257" t="str">
            <v/>
          </cell>
          <cell r="E257" t="str">
            <v/>
          </cell>
          <cell r="F257" t="str">
            <v/>
          </cell>
          <cell r="G257" t="str">
            <v/>
          </cell>
          <cell r="H257">
            <v>0</v>
          </cell>
          <cell r="I257" t="str">
            <v/>
          </cell>
          <cell r="K257">
            <v>0</v>
          </cell>
          <cell r="N257">
            <v>0</v>
          </cell>
          <cell r="O257">
            <v>0</v>
          </cell>
          <cell r="HN257" t="str">
            <v/>
          </cell>
        </row>
        <row r="258">
          <cell r="A258" t="str">
            <v/>
          </cell>
          <cell r="B258" t="str">
            <v/>
          </cell>
          <cell r="C258" t="str">
            <v/>
          </cell>
          <cell r="D258" t="str">
            <v/>
          </cell>
          <cell r="E258" t="str">
            <v/>
          </cell>
          <cell r="F258" t="str">
            <v/>
          </cell>
          <cell r="G258" t="str">
            <v/>
          </cell>
          <cell r="H258">
            <v>0</v>
          </cell>
          <cell r="I258" t="str">
            <v/>
          </cell>
          <cell r="K258">
            <v>0</v>
          </cell>
          <cell r="N258">
            <v>0</v>
          </cell>
          <cell r="O258">
            <v>0</v>
          </cell>
          <cell r="HN258" t="str">
            <v/>
          </cell>
        </row>
        <row r="259">
          <cell r="A259" t="str">
            <v/>
          </cell>
          <cell r="B259" t="str">
            <v/>
          </cell>
          <cell r="C259" t="str">
            <v/>
          </cell>
          <cell r="D259" t="str">
            <v/>
          </cell>
          <cell r="E259" t="str">
            <v/>
          </cell>
          <cell r="F259" t="str">
            <v/>
          </cell>
          <cell r="G259" t="str">
            <v/>
          </cell>
          <cell r="H259">
            <v>0</v>
          </cell>
          <cell r="I259" t="str">
            <v/>
          </cell>
          <cell r="K259">
            <v>0</v>
          </cell>
          <cell r="N259">
            <v>0</v>
          </cell>
          <cell r="O259">
            <v>0</v>
          </cell>
          <cell r="HN259" t="str">
            <v/>
          </cell>
        </row>
        <row r="260">
          <cell r="A260" t="str">
            <v/>
          </cell>
          <cell r="B260" t="str">
            <v/>
          </cell>
          <cell r="C260" t="str">
            <v/>
          </cell>
          <cell r="D260" t="str">
            <v/>
          </cell>
          <cell r="E260" t="str">
            <v/>
          </cell>
          <cell r="F260" t="str">
            <v/>
          </cell>
          <cell r="G260" t="str">
            <v/>
          </cell>
          <cell r="H260">
            <v>0</v>
          </cell>
          <cell r="I260" t="str">
            <v/>
          </cell>
          <cell r="K260">
            <v>0</v>
          </cell>
          <cell r="N260">
            <v>0</v>
          </cell>
          <cell r="O260">
            <v>0</v>
          </cell>
          <cell r="HN260" t="str">
            <v/>
          </cell>
        </row>
        <row r="261">
          <cell r="A261" t="str">
            <v/>
          </cell>
          <cell r="B261" t="str">
            <v/>
          </cell>
          <cell r="C261" t="str">
            <v/>
          </cell>
          <cell r="D261" t="str">
            <v/>
          </cell>
          <cell r="E261" t="str">
            <v/>
          </cell>
          <cell r="F261" t="str">
            <v/>
          </cell>
          <cell r="G261" t="str">
            <v/>
          </cell>
          <cell r="H261">
            <v>0</v>
          </cell>
          <cell r="I261" t="str">
            <v/>
          </cell>
          <cell r="K261">
            <v>0</v>
          </cell>
          <cell r="N261">
            <v>0</v>
          </cell>
          <cell r="O261">
            <v>0</v>
          </cell>
          <cell r="HN261" t="str">
            <v/>
          </cell>
        </row>
        <row r="262">
          <cell r="A262" t="str">
            <v/>
          </cell>
          <cell r="B262" t="str">
            <v/>
          </cell>
          <cell r="C262" t="str">
            <v/>
          </cell>
          <cell r="D262" t="str">
            <v/>
          </cell>
          <cell r="E262" t="str">
            <v/>
          </cell>
          <cell r="F262" t="str">
            <v/>
          </cell>
          <cell r="G262" t="str">
            <v/>
          </cell>
          <cell r="H262">
            <v>0</v>
          </cell>
          <cell r="I262" t="str">
            <v/>
          </cell>
          <cell r="K262">
            <v>0</v>
          </cell>
          <cell r="N262">
            <v>0</v>
          </cell>
          <cell r="O262">
            <v>0</v>
          </cell>
          <cell r="HN262" t="str">
            <v/>
          </cell>
        </row>
        <row r="263">
          <cell r="A263" t="str">
            <v/>
          </cell>
          <cell r="B263" t="str">
            <v/>
          </cell>
          <cell r="C263" t="str">
            <v/>
          </cell>
          <cell r="D263" t="str">
            <v/>
          </cell>
          <cell r="E263" t="str">
            <v/>
          </cell>
          <cell r="F263" t="str">
            <v/>
          </cell>
          <cell r="G263" t="str">
            <v/>
          </cell>
          <cell r="H263">
            <v>0</v>
          </cell>
          <cell r="I263" t="str">
            <v/>
          </cell>
          <cell r="K263">
            <v>0</v>
          </cell>
          <cell r="N263">
            <v>0</v>
          </cell>
          <cell r="O263">
            <v>0</v>
          </cell>
          <cell r="HN263" t="str">
            <v/>
          </cell>
        </row>
        <row r="264">
          <cell r="A264" t="str">
            <v/>
          </cell>
          <cell r="B264" t="str">
            <v/>
          </cell>
          <cell r="C264" t="str">
            <v/>
          </cell>
          <cell r="D264" t="str">
            <v/>
          </cell>
          <cell r="E264" t="str">
            <v/>
          </cell>
          <cell r="F264" t="str">
            <v/>
          </cell>
          <cell r="G264" t="str">
            <v/>
          </cell>
          <cell r="H264">
            <v>0</v>
          </cell>
          <cell r="I264" t="str">
            <v/>
          </cell>
          <cell r="K264">
            <v>0</v>
          </cell>
          <cell r="N264">
            <v>0</v>
          </cell>
          <cell r="O264">
            <v>0</v>
          </cell>
          <cell r="HN264" t="str">
            <v/>
          </cell>
        </row>
        <row r="265">
          <cell r="A265" t="str">
            <v/>
          </cell>
          <cell r="B265" t="str">
            <v/>
          </cell>
          <cell r="C265" t="str">
            <v/>
          </cell>
          <cell r="D265" t="str">
            <v/>
          </cell>
          <cell r="E265" t="str">
            <v/>
          </cell>
          <cell r="F265" t="str">
            <v/>
          </cell>
          <cell r="G265" t="str">
            <v/>
          </cell>
          <cell r="H265">
            <v>0</v>
          </cell>
          <cell r="I265" t="str">
            <v/>
          </cell>
          <cell r="K265">
            <v>0</v>
          </cell>
          <cell r="N265">
            <v>0</v>
          </cell>
          <cell r="O265">
            <v>0</v>
          </cell>
          <cell r="HN265" t="str">
            <v/>
          </cell>
        </row>
        <row r="266">
          <cell r="A266" t="str">
            <v/>
          </cell>
          <cell r="B266" t="str">
            <v/>
          </cell>
          <cell r="C266" t="str">
            <v/>
          </cell>
          <cell r="D266" t="str">
            <v/>
          </cell>
          <cell r="E266" t="str">
            <v/>
          </cell>
          <cell r="F266" t="str">
            <v/>
          </cell>
          <cell r="G266" t="str">
            <v/>
          </cell>
          <cell r="H266">
            <v>0</v>
          </cell>
          <cell r="I266" t="str">
            <v/>
          </cell>
          <cell r="K266">
            <v>0</v>
          </cell>
          <cell r="N266">
            <v>0</v>
          </cell>
          <cell r="O266">
            <v>0</v>
          </cell>
          <cell r="HN266" t="str">
            <v/>
          </cell>
        </row>
        <row r="267">
          <cell r="A267" t="str">
            <v/>
          </cell>
          <cell r="B267" t="str">
            <v/>
          </cell>
          <cell r="C267" t="str">
            <v/>
          </cell>
          <cell r="D267" t="str">
            <v/>
          </cell>
          <cell r="E267" t="str">
            <v/>
          </cell>
          <cell r="F267" t="str">
            <v/>
          </cell>
          <cell r="G267" t="str">
            <v/>
          </cell>
          <cell r="H267">
            <v>0</v>
          </cell>
          <cell r="I267" t="str">
            <v/>
          </cell>
          <cell r="K267">
            <v>0</v>
          </cell>
          <cell r="N267">
            <v>0</v>
          </cell>
          <cell r="O267">
            <v>0</v>
          </cell>
          <cell r="HN267" t="str">
            <v/>
          </cell>
        </row>
        <row r="268">
          <cell r="A268" t="str">
            <v/>
          </cell>
          <cell r="B268" t="str">
            <v/>
          </cell>
          <cell r="C268" t="str">
            <v/>
          </cell>
          <cell r="D268" t="str">
            <v/>
          </cell>
          <cell r="E268" t="str">
            <v/>
          </cell>
          <cell r="F268" t="str">
            <v/>
          </cell>
          <cell r="G268" t="str">
            <v/>
          </cell>
          <cell r="H268">
            <v>0</v>
          </cell>
          <cell r="I268" t="str">
            <v/>
          </cell>
          <cell r="K268">
            <v>0</v>
          </cell>
          <cell r="N268">
            <v>0</v>
          </cell>
          <cell r="O268">
            <v>0</v>
          </cell>
          <cell r="HN268" t="str">
            <v/>
          </cell>
        </row>
        <row r="269">
          <cell r="A269" t="str">
            <v/>
          </cell>
          <cell r="B269" t="str">
            <v/>
          </cell>
          <cell r="C269" t="str">
            <v/>
          </cell>
          <cell r="D269" t="str">
            <v/>
          </cell>
          <cell r="E269" t="str">
            <v/>
          </cell>
          <cell r="F269" t="str">
            <v/>
          </cell>
          <cell r="G269" t="str">
            <v/>
          </cell>
          <cell r="H269">
            <v>0</v>
          </cell>
          <cell r="I269" t="str">
            <v/>
          </cell>
          <cell r="K269">
            <v>0</v>
          </cell>
          <cell r="N269">
            <v>0</v>
          </cell>
          <cell r="O269">
            <v>0</v>
          </cell>
          <cell r="HN269" t="str">
            <v/>
          </cell>
        </row>
        <row r="270">
          <cell r="A270" t="str">
            <v/>
          </cell>
          <cell r="B270" t="str">
            <v/>
          </cell>
          <cell r="C270" t="str">
            <v/>
          </cell>
          <cell r="D270" t="str">
            <v/>
          </cell>
          <cell r="E270" t="str">
            <v/>
          </cell>
          <cell r="F270" t="str">
            <v/>
          </cell>
          <cell r="G270" t="str">
            <v/>
          </cell>
          <cell r="H270">
            <v>0</v>
          </cell>
          <cell r="I270" t="str">
            <v/>
          </cell>
          <cell r="K270">
            <v>0</v>
          </cell>
          <cell r="N270">
            <v>0</v>
          </cell>
          <cell r="O270">
            <v>0</v>
          </cell>
          <cell r="HN270" t="str">
            <v/>
          </cell>
        </row>
        <row r="271">
          <cell r="A271" t="str">
            <v/>
          </cell>
          <cell r="B271" t="str">
            <v/>
          </cell>
          <cell r="C271" t="str">
            <v/>
          </cell>
          <cell r="D271" t="str">
            <v/>
          </cell>
          <cell r="E271" t="str">
            <v/>
          </cell>
          <cell r="F271" t="str">
            <v/>
          </cell>
          <cell r="G271" t="str">
            <v/>
          </cell>
          <cell r="H271">
            <v>0</v>
          </cell>
          <cell r="I271" t="str">
            <v/>
          </cell>
          <cell r="K271">
            <v>0</v>
          </cell>
          <cell r="N271">
            <v>0</v>
          </cell>
          <cell r="O271">
            <v>0</v>
          </cell>
          <cell r="HN271" t="str">
            <v/>
          </cell>
        </row>
        <row r="272">
          <cell r="A272" t="str">
            <v/>
          </cell>
          <cell r="B272" t="str">
            <v/>
          </cell>
          <cell r="C272" t="str">
            <v/>
          </cell>
          <cell r="D272" t="str">
            <v/>
          </cell>
          <cell r="E272" t="str">
            <v/>
          </cell>
          <cell r="F272" t="str">
            <v/>
          </cell>
          <cell r="G272" t="str">
            <v/>
          </cell>
          <cell r="H272">
            <v>0</v>
          </cell>
          <cell r="I272" t="str">
            <v/>
          </cell>
          <cell r="K272">
            <v>0</v>
          </cell>
          <cell r="N272">
            <v>0</v>
          </cell>
          <cell r="O272">
            <v>0</v>
          </cell>
          <cell r="HN272" t="str">
            <v/>
          </cell>
        </row>
        <row r="273">
          <cell r="A273" t="str">
            <v/>
          </cell>
          <cell r="B273" t="str">
            <v/>
          </cell>
          <cell r="C273" t="str">
            <v/>
          </cell>
          <cell r="D273" t="str">
            <v/>
          </cell>
          <cell r="E273" t="str">
            <v/>
          </cell>
          <cell r="F273" t="str">
            <v/>
          </cell>
          <cell r="G273" t="str">
            <v/>
          </cell>
          <cell r="H273">
            <v>0</v>
          </cell>
          <cell r="I273" t="str">
            <v/>
          </cell>
          <cell r="K273">
            <v>0</v>
          </cell>
          <cell r="N273">
            <v>0</v>
          </cell>
          <cell r="O273">
            <v>0</v>
          </cell>
          <cell r="HN273" t="str">
            <v/>
          </cell>
        </row>
        <row r="274">
          <cell r="A274" t="str">
            <v/>
          </cell>
          <cell r="B274" t="str">
            <v/>
          </cell>
          <cell r="C274" t="str">
            <v/>
          </cell>
          <cell r="D274" t="str">
            <v/>
          </cell>
          <cell r="E274" t="str">
            <v/>
          </cell>
          <cell r="F274" t="str">
            <v/>
          </cell>
          <cell r="G274" t="str">
            <v/>
          </cell>
          <cell r="H274">
            <v>0</v>
          </cell>
          <cell r="I274" t="str">
            <v/>
          </cell>
          <cell r="K274">
            <v>0</v>
          </cell>
          <cell r="N274">
            <v>0</v>
          </cell>
          <cell r="O274">
            <v>0</v>
          </cell>
          <cell r="HN274" t="str">
            <v/>
          </cell>
        </row>
        <row r="275">
          <cell r="A275" t="str">
            <v/>
          </cell>
          <cell r="B275" t="str">
            <v/>
          </cell>
          <cell r="C275" t="str">
            <v/>
          </cell>
          <cell r="D275" t="str">
            <v/>
          </cell>
          <cell r="E275" t="str">
            <v/>
          </cell>
          <cell r="F275" t="str">
            <v/>
          </cell>
          <cell r="G275" t="str">
            <v/>
          </cell>
          <cell r="H275">
            <v>0</v>
          </cell>
          <cell r="I275" t="str">
            <v/>
          </cell>
          <cell r="K275">
            <v>0</v>
          </cell>
          <cell r="N275">
            <v>0</v>
          </cell>
          <cell r="O275">
            <v>0</v>
          </cell>
          <cell r="HN275" t="str">
            <v/>
          </cell>
        </row>
        <row r="276">
          <cell r="A276" t="str">
            <v/>
          </cell>
          <cell r="B276" t="str">
            <v/>
          </cell>
          <cell r="C276" t="str">
            <v/>
          </cell>
          <cell r="D276" t="str">
            <v/>
          </cell>
          <cell r="E276" t="str">
            <v/>
          </cell>
          <cell r="F276" t="str">
            <v/>
          </cell>
          <cell r="G276" t="str">
            <v/>
          </cell>
          <cell r="H276">
            <v>0</v>
          </cell>
          <cell r="I276" t="str">
            <v/>
          </cell>
          <cell r="K276">
            <v>0</v>
          </cell>
          <cell r="N276">
            <v>0</v>
          </cell>
          <cell r="O276">
            <v>0</v>
          </cell>
          <cell r="HN276" t="str">
            <v/>
          </cell>
        </row>
        <row r="277">
          <cell r="A277" t="str">
            <v/>
          </cell>
          <cell r="B277" t="str">
            <v/>
          </cell>
          <cell r="C277" t="str">
            <v/>
          </cell>
          <cell r="D277" t="str">
            <v/>
          </cell>
          <cell r="E277" t="str">
            <v/>
          </cell>
          <cell r="F277" t="str">
            <v/>
          </cell>
          <cell r="G277" t="str">
            <v/>
          </cell>
          <cell r="H277">
            <v>0</v>
          </cell>
          <cell r="I277" t="str">
            <v/>
          </cell>
          <cell r="K277">
            <v>0</v>
          </cell>
          <cell r="N277">
            <v>0</v>
          </cell>
          <cell r="O277">
            <v>0</v>
          </cell>
          <cell r="HN277" t="str">
            <v/>
          </cell>
        </row>
        <row r="278">
          <cell r="A278" t="str">
            <v/>
          </cell>
          <cell r="B278" t="str">
            <v/>
          </cell>
          <cell r="C278" t="str">
            <v/>
          </cell>
          <cell r="D278" t="str">
            <v/>
          </cell>
          <cell r="E278" t="str">
            <v/>
          </cell>
          <cell r="F278" t="str">
            <v/>
          </cell>
          <cell r="G278" t="str">
            <v/>
          </cell>
          <cell r="H278">
            <v>0</v>
          </cell>
          <cell r="I278" t="str">
            <v/>
          </cell>
          <cell r="K278">
            <v>0</v>
          </cell>
          <cell r="N278">
            <v>0</v>
          </cell>
          <cell r="O278">
            <v>0</v>
          </cell>
          <cell r="HN278" t="str">
            <v/>
          </cell>
        </row>
        <row r="279">
          <cell r="A279" t="str">
            <v/>
          </cell>
          <cell r="B279" t="str">
            <v/>
          </cell>
          <cell r="C279" t="str">
            <v/>
          </cell>
          <cell r="D279" t="str">
            <v/>
          </cell>
          <cell r="E279" t="str">
            <v/>
          </cell>
          <cell r="F279" t="str">
            <v/>
          </cell>
          <cell r="G279" t="str">
            <v/>
          </cell>
          <cell r="H279">
            <v>0</v>
          </cell>
          <cell r="I279" t="str">
            <v/>
          </cell>
          <cell r="K279">
            <v>0</v>
          </cell>
          <cell r="N279">
            <v>0</v>
          </cell>
          <cell r="O279">
            <v>0</v>
          </cell>
          <cell r="HN279" t="str">
            <v/>
          </cell>
        </row>
        <row r="280">
          <cell r="A280" t="str">
            <v/>
          </cell>
          <cell r="B280" t="str">
            <v/>
          </cell>
          <cell r="C280" t="str">
            <v/>
          </cell>
          <cell r="D280" t="str">
            <v/>
          </cell>
          <cell r="E280" t="str">
            <v/>
          </cell>
          <cell r="F280" t="str">
            <v/>
          </cell>
          <cell r="G280" t="str">
            <v/>
          </cell>
          <cell r="H280">
            <v>0</v>
          </cell>
          <cell r="I280" t="str">
            <v/>
          </cell>
          <cell r="K280">
            <v>0</v>
          </cell>
          <cell r="N280">
            <v>0</v>
          </cell>
          <cell r="O280">
            <v>0</v>
          </cell>
          <cell r="HN280" t="str">
            <v/>
          </cell>
        </row>
        <row r="281">
          <cell r="A281" t="str">
            <v/>
          </cell>
          <cell r="B281" t="str">
            <v/>
          </cell>
          <cell r="C281" t="str">
            <v/>
          </cell>
          <cell r="D281" t="str">
            <v/>
          </cell>
          <cell r="E281" t="str">
            <v/>
          </cell>
          <cell r="F281" t="str">
            <v/>
          </cell>
          <cell r="G281" t="str">
            <v/>
          </cell>
          <cell r="H281">
            <v>0</v>
          </cell>
          <cell r="I281" t="str">
            <v/>
          </cell>
          <cell r="K281">
            <v>0</v>
          </cell>
          <cell r="N281">
            <v>0</v>
          </cell>
          <cell r="O281">
            <v>0</v>
          </cell>
          <cell r="HN281" t="str">
            <v/>
          </cell>
        </row>
        <row r="282">
          <cell r="A282" t="str">
            <v/>
          </cell>
          <cell r="B282" t="str">
            <v/>
          </cell>
          <cell r="C282" t="str">
            <v/>
          </cell>
          <cell r="D282" t="str">
            <v/>
          </cell>
          <cell r="E282" t="str">
            <v/>
          </cell>
          <cell r="F282" t="str">
            <v/>
          </cell>
          <cell r="G282" t="str">
            <v/>
          </cell>
          <cell r="H282">
            <v>0</v>
          </cell>
          <cell r="I282" t="str">
            <v/>
          </cell>
          <cell r="K282">
            <v>0</v>
          </cell>
          <cell r="N282">
            <v>0</v>
          </cell>
          <cell r="O282">
            <v>0</v>
          </cell>
          <cell r="HN282" t="str">
            <v/>
          </cell>
        </row>
        <row r="283">
          <cell r="A283" t="str">
            <v/>
          </cell>
          <cell r="B283" t="str">
            <v/>
          </cell>
          <cell r="C283" t="str">
            <v/>
          </cell>
          <cell r="D283" t="str">
            <v/>
          </cell>
          <cell r="E283" t="str">
            <v/>
          </cell>
          <cell r="F283" t="str">
            <v/>
          </cell>
          <cell r="G283" t="str">
            <v/>
          </cell>
          <cell r="H283">
            <v>0</v>
          </cell>
          <cell r="I283" t="str">
            <v/>
          </cell>
          <cell r="K283">
            <v>0</v>
          </cell>
          <cell r="N283">
            <v>0</v>
          </cell>
          <cell r="O283">
            <v>0</v>
          </cell>
          <cell r="HN283" t="str">
            <v/>
          </cell>
        </row>
        <row r="284">
          <cell r="A284" t="str">
            <v/>
          </cell>
          <cell r="B284" t="str">
            <v/>
          </cell>
          <cell r="C284" t="str">
            <v/>
          </cell>
          <cell r="D284" t="str">
            <v/>
          </cell>
          <cell r="E284" t="str">
            <v/>
          </cell>
          <cell r="F284" t="str">
            <v/>
          </cell>
          <cell r="G284" t="str">
            <v/>
          </cell>
          <cell r="H284">
            <v>0</v>
          </cell>
          <cell r="I284" t="str">
            <v/>
          </cell>
          <cell r="K284">
            <v>0</v>
          </cell>
          <cell r="N284">
            <v>0</v>
          </cell>
          <cell r="O284">
            <v>0</v>
          </cell>
          <cell r="HN284" t="str">
            <v/>
          </cell>
        </row>
        <row r="285">
          <cell r="A285" t="str">
            <v/>
          </cell>
          <cell r="B285" t="str">
            <v/>
          </cell>
          <cell r="C285" t="str">
            <v/>
          </cell>
          <cell r="D285" t="str">
            <v/>
          </cell>
          <cell r="E285" t="str">
            <v/>
          </cell>
          <cell r="F285" t="str">
            <v/>
          </cell>
          <cell r="G285" t="str">
            <v/>
          </cell>
          <cell r="H285">
            <v>0</v>
          </cell>
          <cell r="I285" t="str">
            <v/>
          </cell>
          <cell r="K285">
            <v>0</v>
          </cell>
          <cell r="N285">
            <v>0</v>
          </cell>
          <cell r="O285">
            <v>0</v>
          </cell>
          <cell r="HN285" t="str">
            <v/>
          </cell>
        </row>
        <row r="286">
          <cell r="A286" t="str">
            <v/>
          </cell>
          <cell r="B286" t="str">
            <v/>
          </cell>
          <cell r="C286" t="str">
            <v/>
          </cell>
          <cell r="D286" t="str">
            <v/>
          </cell>
          <cell r="E286" t="str">
            <v/>
          </cell>
          <cell r="F286" t="str">
            <v/>
          </cell>
          <cell r="G286" t="str">
            <v/>
          </cell>
          <cell r="H286">
            <v>0</v>
          </cell>
          <cell r="I286" t="str">
            <v/>
          </cell>
          <cell r="K286">
            <v>0</v>
          </cell>
          <cell r="N286">
            <v>0</v>
          </cell>
          <cell r="O286">
            <v>0</v>
          </cell>
          <cell r="HN286" t="str">
            <v/>
          </cell>
        </row>
        <row r="287">
          <cell r="A287" t="str">
            <v/>
          </cell>
          <cell r="B287" t="str">
            <v/>
          </cell>
          <cell r="C287" t="str">
            <v/>
          </cell>
          <cell r="D287" t="str">
            <v/>
          </cell>
          <cell r="E287" t="str">
            <v/>
          </cell>
          <cell r="F287" t="str">
            <v/>
          </cell>
          <cell r="G287" t="str">
            <v/>
          </cell>
          <cell r="H287">
            <v>0</v>
          </cell>
          <cell r="I287" t="str">
            <v/>
          </cell>
          <cell r="K287">
            <v>0</v>
          </cell>
          <cell r="N287">
            <v>0</v>
          </cell>
          <cell r="O287">
            <v>0</v>
          </cell>
          <cell r="HN287" t="str">
            <v/>
          </cell>
        </row>
        <row r="288">
          <cell r="A288" t="str">
            <v/>
          </cell>
          <cell r="B288" t="str">
            <v/>
          </cell>
          <cell r="C288" t="str">
            <v/>
          </cell>
          <cell r="D288" t="str">
            <v/>
          </cell>
          <cell r="E288" t="str">
            <v/>
          </cell>
          <cell r="F288" t="str">
            <v/>
          </cell>
          <cell r="G288" t="str">
            <v/>
          </cell>
          <cell r="H288">
            <v>0</v>
          </cell>
          <cell r="I288" t="str">
            <v/>
          </cell>
          <cell r="K288">
            <v>0</v>
          </cell>
          <cell r="N288">
            <v>0</v>
          </cell>
          <cell r="O288">
            <v>0</v>
          </cell>
          <cell r="HN288" t="str">
            <v/>
          </cell>
        </row>
        <row r="289">
          <cell r="A289" t="str">
            <v/>
          </cell>
          <cell r="B289" t="str">
            <v/>
          </cell>
          <cell r="C289" t="str">
            <v/>
          </cell>
          <cell r="D289" t="str">
            <v/>
          </cell>
          <cell r="E289" t="str">
            <v/>
          </cell>
          <cell r="F289" t="str">
            <v/>
          </cell>
          <cell r="G289" t="str">
            <v/>
          </cell>
          <cell r="H289">
            <v>0</v>
          </cell>
          <cell r="I289" t="str">
            <v/>
          </cell>
          <cell r="K289">
            <v>0</v>
          </cell>
          <cell r="N289">
            <v>0</v>
          </cell>
          <cell r="O289">
            <v>0</v>
          </cell>
          <cell r="HN289" t="str">
            <v/>
          </cell>
        </row>
        <row r="290">
          <cell r="A290" t="str">
            <v/>
          </cell>
          <cell r="B290" t="str">
            <v/>
          </cell>
          <cell r="C290" t="str">
            <v/>
          </cell>
          <cell r="D290" t="str">
            <v/>
          </cell>
          <cell r="E290" t="str">
            <v/>
          </cell>
          <cell r="F290" t="str">
            <v/>
          </cell>
          <cell r="G290" t="str">
            <v/>
          </cell>
          <cell r="H290">
            <v>0</v>
          </cell>
          <cell r="I290" t="str">
            <v/>
          </cell>
          <cell r="K290">
            <v>0</v>
          </cell>
          <cell r="N290">
            <v>0</v>
          </cell>
          <cell r="O290">
            <v>0</v>
          </cell>
          <cell r="HN290" t="str">
            <v/>
          </cell>
        </row>
        <row r="291">
          <cell r="A291" t="str">
            <v/>
          </cell>
          <cell r="B291" t="str">
            <v/>
          </cell>
          <cell r="C291" t="str">
            <v/>
          </cell>
          <cell r="D291" t="str">
            <v/>
          </cell>
          <cell r="E291" t="str">
            <v/>
          </cell>
          <cell r="F291" t="str">
            <v/>
          </cell>
          <cell r="G291" t="str">
            <v/>
          </cell>
          <cell r="H291">
            <v>0</v>
          </cell>
          <cell r="I291" t="str">
            <v/>
          </cell>
          <cell r="K291">
            <v>0</v>
          </cell>
          <cell r="N291">
            <v>0</v>
          </cell>
          <cell r="O291">
            <v>0</v>
          </cell>
          <cell r="HN291" t="str">
            <v/>
          </cell>
        </row>
        <row r="292">
          <cell r="A292" t="str">
            <v/>
          </cell>
          <cell r="B292" t="str">
            <v/>
          </cell>
          <cell r="C292" t="str">
            <v/>
          </cell>
          <cell r="D292" t="str">
            <v/>
          </cell>
          <cell r="E292" t="str">
            <v/>
          </cell>
          <cell r="F292" t="str">
            <v/>
          </cell>
          <cell r="G292" t="str">
            <v/>
          </cell>
          <cell r="H292">
            <v>0</v>
          </cell>
          <cell r="I292" t="str">
            <v/>
          </cell>
          <cell r="K292">
            <v>0</v>
          </cell>
          <cell r="N292">
            <v>0</v>
          </cell>
          <cell r="O292">
            <v>0</v>
          </cell>
          <cell r="HN292" t="str">
            <v/>
          </cell>
        </row>
        <row r="293">
          <cell r="A293" t="str">
            <v/>
          </cell>
          <cell r="B293" t="str">
            <v/>
          </cell>
          <cell r="C293" t="str">
            <v/>
          </cell>
          <cell r="D293" t="str">
            <v/>
          </cell>
          <cell r="E293" t="str">
            <v/>
          </cell>
          <cell r="F293" t="str">
            <v/>
          </cell>
          <cell r="G293" t="str">
            <v/>
          </cell>
          <cell r="H293">
            <v>0</v>
          </cell>
          <cell r="I293" t="str">
            <v/>
          </cell>
          <cell r="K293">
            <v>0</v>
          </cell>
          <cell r="N293">
            <v>0</v>
          </cell>
          <cell r="O293">
            <v>0</v>
          </cell>
          <cell r="HN293" t="str">
            <v/>
          </cell>
        </row>
        <row r="294">
          <cell r="A294" t="str">
            <v/>
          </cell>
          <cell r="B294" t="str">
            <v/>
          </cell>
          <cell r="C294" t="str">
            <v/>
          </cell>
          <cell r="D294" t="str">
            <v/>
          </cell>
          <cell r="E294" t="str">
            <v/>
          </cell>
          <cell r="F294" t="str">
            <v/>
          </cell>
          <cell r="G294" t="str">
            <v/>
          </cell>
          <cell r="H294">
            <v>0</v>
          </cell>
          <cell r="I294" t="str">
            <v/>
          </cell>
          <cell r="K294">
            <v>0</v>
          </cell>
          <cell r="N294">
            <v>0</v>
          </cell>
          <cell r="O294">
            <v>0</v>
          </cell>
          <cell r="HN294" t="str">
            <v/>
          </cell>
        </row>
        <row r="295">
          <cell r="A295" t="str">
            <v/>
          </cell>
          <cell r="B295" t="str">
            <v/>
          </cell>
          <cell r="C295" t="str">
            <v/>
          </cell>
          <cell r="D295" t="str">
            <v/>
          </cell>
          <cell r="E295" t="str">
            <v/>
          </cell>
          <cell r="F295" t="str">
            <v/>
          </cell>
          <cell r="G295" t="str">
            <v/>
          </cell>
          <cell r="H295">
            <v>0</v>
          </cell>
          <cell r="I295" t="str">
            <v/>
          </cell>
          <cell r="K295">
            <v>0</v>
          </cell>
          <cell r="N295">
            <v>0</v>
          </cell>
          <cell r="O295">
            <v>0</v>
          </cell>
          <cell r="HN295" t="str">
            <v/>
          </cell>
        </row>
        <row r="296">
          <cell r="A296" t="str">
            <v/>
          </cell>
          <cell r="B296" t="str">
            <v/>
          </cell>
          <cell r="C296" t="str">
            <v/>
          </cell>
          <cell r="D296" t="str">
            <v/>
          </cell>
          <cell r="E296" t="str">
            <v/>
          </cell>
          <cell r="F296" t="str">
            <v/>
          </cell>
          <cell r="G296" t="str">
            <v/>
          </cell>
          <cell r="H296">
            <v>0</v>
          </cell>
          <cell r="I296" t="str">
            <v/>
          </cell>
          <cell r="K296">
            <v>0</v>
          </cell>
          <cell r="N296">
            <v>0</v>
          </cell>
          <cell r="O296">
            <v>0</v>
          </cell>
          <cell r="HN296" t="str">
            <v/>
          </cell>
        </row>
        <row r="297">
          <cell r="A297" t="str">
            <v/>
          </cell>
          <cell r="B297" t="str">
            <v/>
          </cell>
          <cell r="C297" t="str">
            <v/>
          </cell>
          <cell r="D297" t="str">
            <v/>
          </cell>
          <cell r="E297" t="str">
            <v/>
          </cell>
          <cell r="F297" t="str">
            <v/>
          </cell>
          <cell r="G297" t="str">
            <v/>
          </cell>
          <cell r="H297">
            <v>0</v>
          </cell>
          <cell r="I297" t="str">
            <v/>
          </cell>
          <cell r="K297">
            <v>0</v>
          </cell>
          <cell r="N297">
            <v>0</v>
          </cell>
          <cell r="O297">
            <v>0</v>
          </cell>
          <cell r="HN297" t="str">
            <v/>
          </cell>
        </row>
        <row r="298">
          <cell r="A298" t="str">
            <v/>
          </cell>
          <cell r="B298" t="str">
            <v/>
          </cell>
          <cell r="C298" t="str">
            <v/>
          </cell>
          <cell r="D298" t="str">
            <v/>
          </cell>
          <cell r="E298" t="str">
            <v/>
          </cell>
          <cell r="F298" t="str">
            <v/>
          </cell>
          <cell r="G298" t="str">
            <v/>
          </cell>
          <cell r="H298">
            <v>0</v>
          </cell>
          <cell r="I298" t="str">
            <v/>
          </cell>
          <cell r="K298">
            <v>0</v>
          </cell>
          <cell r="N298">
            <v>0</v>
          </cell>
          <cell r="O298">
            <v>0</v>
          </cell>
          <cell r="HN298" t="str">
            <v/>
          </cell>
        </row>
        <row r="299">
          <cell r="A299" t="str">
            <v/>
          </cell>
          <cell r="B299" t="str">
            <v/>
          </cell>
          <cell r="C299" t="str">
            <v/>
          </cell>
          <cell r="D299" t="str">
            <v/>
          </cell>
          <cell r="E299" t="str">
            <v/>
          </cell>
          <cell r="F299" t="str">
            <v/>
          </cell>
          <cell r="G299" t="str">
            <v/>
          </cell>
          <cell r="H299">
            <v>0</v>
          </cell>
          <cell r="I299" t="str">
            <v/>
          </cell>
          <cell r="K299">
            <v>0</v>
          </cell>
          <cell r="N299">
            <v>0</v>
          </cell>
          <cell r="O299">
            <v>0</v>
          </cell>
          <cell r="HN299" t="str">
            <v/>
          </cell>
        </row>
        <row r="300">
          <cell r="A300" t="str">
            <v/>
          </cell>
          <cell r="B300" t="str">
            <v/>
          </cell>
          <cell r="C300" t="str">
            <v/>
          </cell>
          <cell r="D300" t="str">
            <v/>
          </cell>
          <cell r="E300" t="str">
            <v/>
          </cell>
          <cell r="F300" t="str">
            <v/>
          </cell>
          <cell r="G300" t="str">
            <v/>
          </cell>
          <cell r="H300">
            <v>0</v>
          </cell>
          <cell r="I300" t="str">
            <v/>
          </cell>
          <cell r="K300">
            <v>0</v>
          </cell>
          <cell r="N300">
            <v>0</v>
          </cell>
          <cell r="O300">
            <v>0</v>
          </cell>
          <cell r="HN300" t="str">
            <v/>
          </cell>
        </row>
        <row r="301">
          <cell r="A301" t="str">
            <v/>
          </cell>
          <cell r="B301" t="str">
            <v/>
          </cell>
          <cell r="C301" t="str">
            <v/>
          </cell>
          <cell r="D301" t="str">
            <v/>
          </cell>
          <cell r="E301" t="str">
            <v/>
          </cell>
          <cell r="F301" t="str">
            <v/>
          </cell>
          <cell r="G301" t="str">
            <v/>
          </cell>
          <cell r="H301">
            <v>0</v>
          </cell>
          <cell r="I301" t="str">
            <v/>
          </cell>
          <cell r="K301">
            <v>0</v>
          </cell>
          <cell r="N301">
            <v>0</v>
          </cell>
          <cell r="O301">
            <v>0</v>
          </cell>
          <cell r="HN301" t="str">
            <v/>
          </cell>
        </row>
        <row r="302">
          <cell r="A302" t="str">
            <v/>
          </cell>
          <cell r="B302" t="str">
            <v/>
          </cell>
          <cell r="C302" t="str">
            <v/>
          </cell>
          <cell r="D302" t="str">
            <v/>
          </cell>
          <cell r="E302" t="str">
            <v/>
          </cell>
          <cell r="F302" t="str">
            <v/>
          </cell>
          <cell r="G302" t="str">
            <v/>
          </cell>
          <cell r="H302">
            <v>0</v>
          </cell>
          <cell r="I302" t="str">
            <v/>
          </cell>
          <cell r="K302">
            <v>0</v>
          </cell>
          <cell r="N302">
            <v>0</v>
          </cell>
          <cell r="O302">
            <v>0</v>
          </cell>
          <cell r="HN302" t="str">
            <v/>
          </cell>
        </row>
        <row r="303">
          <cell r="A303" t="str">
            <v/>
          </cell>
          <cell r="B303" t="str">
            <v/>
          </cell>
          <cell r="C303" t="str">
            <v/>
          </cell>
          <cell r="D303" t="str">
            <v/>
          </cell>
          <cell r="E303" t="str">
            <v/>
          </cell>
          <cell r="F303" t="str">
            <v/>
          </cell>
          <cell r="G303" t="str">
            <v/>
          </cell>
          <cell r="H303">
            <v>0</v>
          </cell>
          <cell r="I303" t="str">
            <v/>
          </cell>
          <cell r="K303">
            <v>0</v>
          </cell>
          <cell r="N303">
            <v>0</v>
          </cell>
          <cell r="O303">
            <v>0</v>
          </cell>
          <cell r="HN303" t="str">
            <v/>
          </cell>
        </row>
        <row r="304">
          <cell r="A304" t="str">
            <v/>
          </cell>
          <cell r="B304" t="str">
            <v/>
          </cell>
          <cell r="C304" t="str">
            <v/>
          </cell>
          <cell r="D304" t="str">
            <v/>
          </cell>
          <cell r="E304" t="str">
            <v/>
          </cell>
          <cell r="F304" t="str">
            <v/>
          </cell>
          <cell r="G304" t="str">
            <v/>
          </cell>
          <cell r="H304">
            <v>0</v>
          </cell>
          <cell r="I304" t="str">
            <v/>
          </cell>
          <cell r="K304">
            <v>0</v>
          </cell>
          <cell r="N304">
            <v>0</v>
          </cell>
          <cell r="O304">
            <v>0</v>
          </cell>
          <cell r="HN304" t="str">
            <v/>
          </cell>
        </row>
        <row r="305">
          <cell r="A305" t="str">
            <v/>
          </cell>
          <cell r="B305" t="str">
            <v/>
          </cell>
          <cell r="C305" t="str">
            <v/>
          </cell>
          <cell r="D305" t="str">
            <v/>
          </cell>
          <cell r="E305" t="str">
            <v/>
          </cell>
          <cell r="F305" t="str">
            <v/>
          </cell>
          <cell r="G305" t="str">
            <v/>
          </cell>
          <cell r="H305">
            <v>0</v>
          </cell>
          <cell r="I305" t="str">
            <v/>
          </cell>
          <cell r="K305">
            <v>0</v>
          </cell>
          <cell r="N305">
            <v>0</v>
          </cell>
          <cell r="O305">
            <v>0</v>
          </cell>
          <cell r="HN305" t="str">
            <v/>
          </cell>
        </row>
        <row r="306">
          <cell r="A306" t="str">
            <v/>
          </cell>
          <cell r="B306" t="str">
            <v/>
          </cell>
          <cell r="C306" t="str">
            <v/>
          </cell>
          <cell r="D306" t="str">
            <v/>
          </cell>
          <cell r="E306" t="str">
            <v/>
          </cell>
          <cell r="F306" t="str">
            <v/>
          </cell>
          <cell r="G306" t="str">
            <v/>
          </cell>
          <cell r="H306">
            <v>0</v>
          </cell>
          <cell r="I306" t="str">
            <v/>
          </cell>
          <cell r="K306">
            <v>0</v>
          </cell>
          <cell r="N306">
            <v>0</v>
          </cell>
          <cell r="O306">
            <v>0</v>
          </cell>
          <cell r="HN306" t="str">
            <v/>
          </cell>
        </row>
        <row r="307">
          <cell r="A307" t="str">
            <v/>
          </cell>
          <cell r="B307" t="str">
            <v/>
          </cell>
          <cell r="C307" t="str">
            <v/>
          </cell>
          <cell r="D307" t="str">
            <v/>
          </cell>
          <cell r="E307" t="str">
            <v/>
          </cell>
          <cell r="F307" t="str">
            <v/>
          </cell>
          <cell r="G307" t="str">
            <v/>
          </cell>
          <cell r="H307">
            <v>0</v>
          </cell>
          <cell r="I307" t="str">
            <v/>
          </cell>
          <cell r="K307">
            <v>0</v>
          </cell>
          <cell r="N307">
            <v>0</v>
          </cell>
          <cell r="O307">
            <v>0</v>
          </cell>
          <cell r="HN307" t="str">
            <v/>
          </cell>
        </row>
        <row r="308">
          <cell r="A308" t="str">
            <v/>
          </cell>
          <cell r="B308" t="str">
            <v/>
          </cell>
          <cell r="C308" t="str">
            <v/>
          </cell>
          <cell r="D308" t="str">
            <v/>
          </cell>
          <cell r="E308" t="str">
            <v/>
          </cell>
          <cell r="F308" t="str">
            <v/>
          </cell>
          <cell r="G308" t="str">
            <v/>
          </cell>
          <cell r="H308">
            <v>0</v>
          </cell>
          <cell r="I308" t="str">
            <v/>
          </cell>
          <cell r="K308">
            <v>0</v>
          </cell>
          <cell r="N308">
            <v>0</v>
          </cell>
          <cell r="O308">
            <v>0</v>
          </cell>
          <cell r="HN308" t="str">
            <v/>
          </cell>
        </row>
        <row r="309">
          <cell r="A309" t="str">
            <v/>
          </cell>
          <cell r="B309" t="str">
            <v/>
          </cell>
          <cell r="C309" t="str">
            <v/>
          </cell>
          <cell r="D309" t="str">
            <v/>
          </cell>
          <cell r="E309" t="str">
            <v/>
          </cell>
          <cell r="F309" t="str">
            <v/>
          </cell>
          <cell r="G309" t="str">
            <v/>
          </cell>
          <cell r="H309">
            <v>0</v>
          </cell>
          <cell r="I309" t="str">
            <v/>
          </cell>
          <cell r="K309">
            <v>0</v>
          </cell>
          <cell r="N309">
            <v>0</v>
          </cell>
          <cell r="O309">
            <v>0</v>
          </cell>
          <cell r="HN309" t="str">
            <v/>
          </cell>
        </row>
        <row r="310">
          <cell r="A310" t="str">
            <v/>
          </cell>
          <cell r="B310" t="str">
            <v/>
          </cell>
          <cell r="C310" t="str">
            <v/>
          </cell>
          <cell r="D310" t="str">
            <v/>
          </cell>
          <cell r="E310" t="str">
            <v/>
          </cell>
          <cell r="F310" t="str">
            <v/>
          </cell>
          <cell r="G310" t="str">
            <v/>
          </cell>
          <cell r="H310">
            <v>0</v>
          </cell>
          <cell r="I310" t="str">
            <v/>
          </cell>
          <cell r="K310">
            <v>0</v>
          </cell>
          <cell r="N310">
            <v>0</v>
          </cell>
          <cell r="O310">
            <v>0</v>
          </cell>
          <cell r="HN310" t="str">
            <v/>
          </cell>
        </row>
        <row r="311">
          <cell r="A311" t="str">
            <v/>
          </cell>
          <cell r="B311" t="str">
            <v/>
          </cell>
          <cell r="C311" t="str">
            <v/>
          </cell>
          <cell r="D311" t="str">
            <v/>
          </cell>
          <cell r="E311" t="str">
            <v/>
          </cell>
          <cell r="F311" t="str">
            <v/>
          </cell>
          <cell r="G311" t="str">
            <v/>
          </cell>
          <cell r="H311">
            <v>0</v>
          </cell>
          <cell r="I311" t="str">
            <v/>
          </cell>
          <cell r="K311">
            <v>0</v>
          </cell>
          <cell r="N311">
            <v>0</v>
          </cell>
          <cell r="O311">
            <v>0</v>
          </cell>
          <cell r="HN311" t="str">
            <v/>
          </cell>
        </row>
        <row r="312">
          <cell r="A312" t="str">
            <v/>
          </cell>
          <cell r="B312" t="str">
            <v/>
          </cell>
          <cell r="C312" t="str">
            <v/>
          </cell>
          <cell r="D312" t="str">
            <v/>
          </cell>
          <cell r="E312" t="str">
            <v/>
          </cell>
          <cell r="F312" t="str">
            <v/>
          </cell>
          <cell r="G312" t="str">
            <v/>
          </cell>
          <cell r="H312">
            <v>0</v>
          </cell>
          <cell r="I312" t="str">
            <v/>
          </cell>
          <cell r="K312">
            <v>0</v>
          </cell>
          <cell r="N312">
            <v>0</v>
          </cell>
          <cell r="O312">
            <v>0</v>
          </cell>
          <cell r="HN312" t="str">
            <v/>
          </cell>
        </row>
        <row r="313">
          <cell r="A313" t="str">
            <v/>
          </cell>
          <cell r="B313" t="str">
            <v/>
          </cell>
          <cell r="C313" t="str">
            <v/>
          </cell>
          <cell r="D313" t="str">
            <v/>
          </cell>
          <cell r="E313" t="str">
            <v/>
          </cell>
          <cell r="F313" t="str">
            <v/>
          </cell>
          <cell r="G313" t="str">
            <v/>
          </cell>
          <cell r="H313">
            <v>0</v>
          </cell>
          <cell r="I313" t="str">
            <v/>
          </cell>
          <cell r="K313">
            <v>0</v>
          </cell>
          <cell r="N313">
            <v>0</v>
          </cell>
          <cell r="O313">
            <v>0</v>
          </cell>
          <cell r="HN313" t="str">
            <v/>
          </cell>
        </row>
        <row r="314">
          <cell r="A314" t="str">
            <v/>
          </cell>
          <cell r="B314" t="str">
            <v/>
          </cell>
          <cell r="C314" t="str">
            <v/>
          </cell>
          <cell r="D314" t="str">
            <v/>
          </cell>
          <cell r="E314" t="str">
            <v/>
          </cell>
          <cell r="F314" t="str">
            <v/>
          </cell>
          <cell r="G314" t="str">
            <v/>
          </cell>
          <cell r="H314">
            <v>0</v>
          </cell>
          <cell r="I314" t="str">
            <v/>
          </cell>
          <cell r="K314">
            <v>0</v>
          </cell>
          <cell r="N314">
            <v>0</v>
          </cell>
          <cell r="O314">
            <v>0</v>
          </cell>
          <cell r="HN314" t="str">
            <v/>
          </cell>
        </row>
        <row r="315">
          <cell r="A315" t="str">
            <v/>
          </cell>
          <cell r="B315" t="str">
            <v/>
          </cell>
          <cell r="C315" t="str">
            <v/>
          </cell>
          <cell r="D315" t="str">
            <v/>
          </cell>
          <cell r="E315" t="str">
            <v/>
          </cell>
          <cell r="F315" t="str">
            <v/>
          </cell>
          <cell r="G315" t="str">
            <v/>
          </cell>
          <cell r="H315">
            <v>0</v>
          </cell>
          <cell r="I315" t="str">
            <v/>
          </cell>
          <cell r="K315">
            <v>0</v>
          </cell>
          <cell r="N315">
            <v>0</v>
          </cell>
          <cell r="O315">
            <v>0</v>
          </cell>
          <cell r="HN315" t="str">
            <v/>
          </cell>
        </row>
        <row r="316">
          <cell r="A316" t="str">
            <v/>
          </cell>
          <cell r="B316" t="str">
            <v/>
          </cell>
          <cell r="C316" t="str">
            <v/>
          </cell>
          <cell r="D316" t="str">
            <v/>
          </cell>
          <cell r="E316" t="str">
            <v/>
          </cell>
          <cell r="F316" t="str">
            <v/>
          </cell>
          <cell r="G316" t="str">
            <v/>
          </cell>
          <cell r="H316">
            <v>0</v>
          </cell>
          <cell r="I316" t="str">
            <v/>
          </cell>
          <cell r="K316">
            <v>0</v>
          </cell>
          <cell r="N316">
            <v>0</v>
          </cell>
          <cell r="O316">
            <v>0</v>
          </cell>
          <cell r="HN316" t="str">
            <v/>
          </cell>
        </row>
        <row r="317">
          <cell r="A317" t="str">
            <v/>
          </cell>
          <cell r="B317" t="str">
            <v/>
          </cell>
          <cell r="C317" t="str">
            <v/>
          </cell>
          <cell r="D317" t="str">
            <v/>
          </cell>
          <cell r="E317" t="str">
            <v/>
          </cell>
          <cell r="F317" t="str">
            <v/>
          </cell>
          <cell r="G317" t="str">
            <v/>
          </cell>
          <cell r="H317">
            <v>0</v>
          </cell>
          <cell r="I317" t="str">
            <v/>
          </cell>
          <cell r="K317">
            <v>0</v>
          </cell>
          <cell r="N317">
            <v>0</v>
          </cell>
          <cell r="O317">
            <v>0</v>
          </cell>
          <cell r="HN317" t="str">
            <v/>
          </cell>
        </row>
        <row r="318">
          <cell r="A318" t="str">
            <v/>
          </cell>
          <cell r="B318" t="str">
            <v/>
          </cell>
          <cell r="C318" t="str">
            <v/>
          </cell>
          <cell r="D318" t="str">
            <v/>
          </cell>
          <cell r="E318" t="str">
            <v/>
          </cell>
          <cell r="F318" t="str">
            <v/>
          </cell>
          <cell r="G318" t="str">
            <v/>
          </cell>
          <cell r="H318">
            <v>0</v>
          </cell>
          <cell r="I318" t="str">
            <v/>
          </cell>
          <cell r="K318">
            <v>0</v>
          </cell>
          <cell r="N318">
            <v>0</v>
          </cell>
          <cell r="O318">
            <v>0</v>
          </cell>
          <cell r="HN318" t="str">
            <v/>
          </cell>
        </row>
        <row r="319">
          <cell r="A319" t="str">
            <v/>
          </cell>
          <cell r="B319" t="str">
            <v/>
          </cell>
          <cell r="C319" t="str">
            <v/>
          </cell>
          <cell r="D319" t="str">
            <v/>
          </cell>
          <cell r="E319" t="str">
            <v/>
          </cell>
          <cell r="F319" t="str">
            <v/>
          </cell>
          <cell r="G319" t="str">
            <v/>
          </cell>
          <cell r="H319">
            <v>0</v>
          </cell>
          <cell r="I319" t="str">
            <v/>
          </cell>
          <cell r="K319">
            <v>0</v>
          </cell>
          <cell r="N319">
            <v>0</v>
          </cell>
          <cell r="O319">
            <v>0</v>
          </cell>
          <cell r="HN319" t="str">
            <v/>
          </cell>
        </row>
        <row r="320">
          <cell r="A320" t="str">
            <v/>
          </cell>
          <cell r="B320" t="str">
            <v/>
          </cell>
          <cell r="C320" t="str">
            <v/>
          </cell>
          <cell r="D320" t="str">
            <v/>
          </cell>
          <cell r="E320" t="str">
            <v/>
          </cell>
          <cell r="F320" t="str">
            <v/>
          </cell>
          <cell r="G320" t="str">
            <v/>
          </cell>
          <cell r="H320">
            <v>0</v>
          </cell>
          <cell r="I320" t="str">
            <v/>
          </cell>
          <cell r="K320">
            <v>0</v>
          </cell>
          <cell r="N320">
            <v>0</v>
          </cell>
          <cell r="O320">
            <v>0</v>
          </cell>
          <cell r="HN320" t="str">
            <v/>
          </cell>
        </row>
        <row r="321">
          <cell r="A321" t="str">
            <v/>
          </cell>
          <cell r="B321" t="str">
            <v/>
          </cell>
          <cell r="C321" t="str">
            <v/>
          </cell>
          <cell r="D321" t="str">
            <v/>
          </cell>
          <cell r="E321" t="str">
            <v/>
          </cell>
          <cell r="F321" t="str">
            <v/>
          </cell>
          <cell r="G321" t="str">
            <v/>
          </cell>
          <cell r="H321">
            <v>0</v>
          </cell>
          <cell r="I321" t="str">
            <v/>
          </cell>
          <cell r="K321">
            <v>0</v>
          </cell>
          <cell r="N321">
            <v>0</v>
          </cell>
          <cell r="O321">
            <v>0</v>
          </cell>
          <cell r="HN321" t="str">
            <v/>
          </cell>
        </row>
        <row r="322">
          <cell r="A322" t="str">
            <v/>
          </cell>
          <cell r="B322" t="str">
            <v/>
          </cell>
          <cell r="C322" t="str">
            <v/>
          </cell>
          <cell r="D322" t="str">
            <v/>
          </cell>
          <cell r="E322" t="str">
            <v/>
          </cell>
          <cell r="F322" t="str">
            <v/>
          </cell>
          <cell r="G322" t="str">
            <v/>
          </cell>
          <cell r="H322">
            <v>0</v>
          </cell>
          <cell r="I322" t="str">
            <v/>
          </cell>
          <cell r="K322">
            <v>0</v>
          </cell>
          <cell r="N322">
            <v>0</v>
          </cell>
          <cell r="O322">
            <v>0</v>
          </cell>
          <cell r="HN322" t="str">
            <v/>
          </cell>
        </row>
        <row r="323">
          <cell r="A323" t="str">
            <v/>
          </cell>
          <cell r="B323" t="str">
            <v/>
          </cell>
          <cell r="C323" t="str">
            <v/>
          </cell>
          <cell r="D323" t="str">
            <v/>
          </cell>
          <cell r="E323" t="str">
            <v/>
          </cell>
          <cell r="F323" t="str">
            <v/>
          </cell>
          <cell r="G323" t="str">
            <v/>
          </cell>
          <cell r="H323">
            <v>0</v>
          </cell>
          <cell r="I323" t="str">
            <v/>
          </cell>
          <cell r="K323">
            <v>0</v>
          </cell>
          <cell r="N323">
            <v>0</v>
          </cell>
          <cell r="O323">
            <v>0</v>
          </cell>
          <cell r="HN323" t="str">
            <v/>
          </cell>
        </row>
        <row r="324">
          <cell r="A324" t="str">
            <v/>
          </cell>
          <cell r="B324" t="str">
            <v/>
          </cell>
          <cell r="C324" t="str">
            <v/>
          </cell>
          <cell r="D324" t="str">
            <v/>
          </cell>
          <cell r="E324" t="str">
            <v/>
          </cell>
          <cell r="F324" t="str">
            <v/>
          </cell>
          <cell r="G324" t="str">
            <v/>
          </cell>
          <cell r="H324">
            <v>0</v>
          </cell>
          <cell r="I324" t="str">
            <v/>
          </cell>
          <cell r="K324">
            <v>0</v>
          </cell>
          <cell r="N324">
            <v>0</v>
          </cell>
          <cell r="O324">
            <v>0</v>
          </cell>
          <cell r="HN324" t="str">
            <v/>
          </cell>
        </row>
        <row r="325">
          <cell r="A325" t="str">
            <v/>
          </cell>
          <cell r="B325" t="str">
            <v/>
          </cell>
          <cell r="C325" t="str">
            <v/>
          </cell>
          <cell r="D325" t="str">
            <v/>
          </cell>
          <cell r="E325" t="str">
            <v/>
          </cell>
          <cell r="F325" t="str">
            <v/>
          </cell>
          <cell r="G325" t="str">
            <v/>
          </cell>
          <cell r="H325">
            <v>0</v>
          </cell>
          <cell r="I325" t="str">
            <v/>
          </cell>
          <cell r="K325">
            <v>0</v>
          </cell>
          <cell r="N325">
            <v>0</v>
          </cell>
          <cell r="O325">
            <v>0</v>
          </cell>
          <cell r="HN325" t="str">
            <v/>
          </cell>
        </row>
        <row r="326">
          <cell r="A326" t="str">
            <v/>
          </cell>
          <cell r="B326" t="str">
            <v/>
          </cell>
          <cell r="C326" t="str">
            <v/>
          </cell>
          <cell r="D326" t="str">
            <v/>
          </cell>
          <cell r="E326" t="str">
            <v/>
          </cell>
          <cell r="F326" t="str">
            <v/>
          </cell>
          <cell r="G326" t="str">
            <v/>
          </cell>
          <cell r="H326">
            <v>0</v>
          </cell>
          <cell r="I326" t="str">
            <v/>
          </cell>
          <cell r="K326">
            <v>0</v>
          </cell>
          <cell r="N326">
            <v>0</v>
          </cell>
          <cell r="O326">
            <v>0</v>
          </cell>
          <cell r="HN326" t="str">
            <v/>
          </cell>
        </row>
        <row r="327">
          <cell r="A327" t="str">
            <v/>
          </cell>
          <cell r="B327" t="str">
            <v/>
          </cell>
          <cell r="C327" t="str">
            <v/>
          </cell>
          <cell r="D327" t="str">
            <v/>
          </cell>
          <cell r="E327" t="str">
            <v/>
          </cell>
          <cell r="F327" t="str">
            <v/>
          </cell>
          <cell r="G327" t="str">
            <v/>
          </cell>
          <cell r="H327">
            <v>0</v>
          </cell>
          <cell r="I327" t="str">
            <v/>
          </cell>
          <cell r="K327">
            <v>0</v>
          </cell>
          <cell r="N327">
            <v>0</v>
          </cell>
          <cell r="O327">
            <v>0</v>
          </cell>
          <cell r="HN327" t="str">
            <v/>
          </cell>
        </row>
        <row r="328">
          <cell r="A328" t="str">
            <v/>
          </cell>
          <cell r="B328" t="str">
            <v/>
          </cell>
          <cell r="C328" t="str">
            <v/>
          </cell>
          <cell r="D328" t="str">
            <v/>
          </cell>
          <cell r="E328" t="str">
            <v/>
          </cell>
          <cell r="F328" t="str">
            <v/>
          </cell>
          <cell r="G328" t="str">
            <v/>
          </cell>
          <cell r="H328">
            <v>0</v>
          </cell>
          <cell r="I328" t="str">
            <v/>
          </cell>
          <cell r="K328">
            <v>0</v>
          </cell>
          <cell r="N328">
            <v>0</v>
          </cell>
          <cell r="O328">
            <v>0</v>
          </cell>
          <cell r="HN328" t="str">
            <v/>
          </cell>
        </row>
        <row r="329">
          <cell r="A329" t="str">
            <v/>
          </cell>
          <cell r="B329" t="str">
            <v/>
          </cell>
          <cell r="C329" t="str">
            <v/>
          </cell>
          <cell r="D329" t="str">
            <v/>
          </cell>
          <cell r="E329" t="str">
            <v/>
          </cell>
          <cell r="F329" t="str">
            <v/>
          </cell>
          <cell r="G329" t="str">
            <v/>
          </cell>
          <cell r="H329">
            <v>0</v>
          </cell>
          <cell r="I329" t="str">
            <v/>
          </cell>
          <cell r="K329">
            <v>0</v>
          </cell>
          <cell r="N329">
            <v>0</v>
          </cell>
          <cell r="O329">
            <v>0</v>
          </cell>
          <cell r="HN329" t="str">
            <v/>
          </cell>
        </row>
        <row r="330">
          <cell r="A330" t="str">
            <v/>
          </cell>
          <cell r="B330" t="str">
            <v/>
          </cell>
          <cell r="C330" t="str">
            <v/>
          </cell>
          <cell r="D330" t="str">
            <v/>
          </cell>
          <cell r="E330" t="str">
            <v/>
          </cell>
          <cell r="F330" t="str">
            <v/>
          </cell>
          <cell r="G330" t="str">
            <v/>
          </cell>
          <cell r="H330">
            <v>0</v>
          </cell>
          <cell r="I330" t="str">
            <v/>
          </cell>
          <cell r="K330">
            <v>0</v>
          </cell>
          <cell r="N330">
            <v>0</v>
          </cell>
          <cell r="O330">
            <v>0</v>
          </cell>
          <cell r="HN330" t="str">
            <v/>
          </cell>
        </row>
        <row r="331">
          <cell r="A331" t="str">
            <v/>
          </cell>
          <cell r="B331" t="str">
            <v/>
          </cell>
          <cell r="C331" t="str">
            <v/>
          </cell>
          <cell r="D331" t="str">
            <v/>
          </cell>
          <cell r="E331" t="str">
            <v/>
          </cell>
          <cell r="F331" t="str">
            <v/>
          </cell>
          <cell r="G331" t="str">
            <v/>
          </cell>
          <cell r="H331">
            <v>0</v>
          </cell>
          <cell r="I331" t="str">
            <v/>
          </cell>
          <cell r="K331">
            <v>0</v>
          </cell>
          <cell r="N331">
            <v>0</v>
          </cell>
          <cell r="O331">
            <v>0</v>
          </cell>
          <cell r="HN331" t="str">
            <v/>
          </cell>
        </row>
        <row r="332">
          <cell r="A332" t="str">
            <v/>
          </cell>
          <cell r="B332" t="str">
            <v/>
          </cell>
          <cell r="C332" t="str">
            <v/>
          </cell>
          <cell r="D332" t="str">
            <v/>
          </cell>
          <cell r="E332" t="str">
            <v/>
          </cell>
          <cell r="F332" t="str">
            <v/>
          </cell>
          <cell r="G332" t="str">
            <v/>
          </cell>
          <cell r="H332">
            <v>0</v>
          </cell>
          <cell r="I332" t="str">
            <v/>
          </cell>
          <cell r="K332">
            <v>0</v>
          </cell>
          <cell r="N332">
            <v>0</v>
          </cell>
          <cell r="O332">
            <v>0</v>
          </cell>
          <cell r="HN332" t="str">
            <v/>
          </cell>
        </row>
        <row r="333">
          <cell r="A333" t="str">
            <v/>
          </cell>
          <cell r="B333" t="str">
            <v/>
          </cell>
          <cell r="C333" t="str">
            <v/>
          </cell>
          <cell r="D333" t="str">
            <v/>
          </cell>
          <cell r="E333" t="str">
            <v/>
          </cell>
          <cell r="F333" t="str">
            <v/>
          </cell>
          <cell r="G333" t="str">
            <v/>
          </cell>
          <cell r="H333">
            <v>0</v>
          </cell>
          <cell r="I333" t="str">
            <v/>
          </cell>
          <cell r="K333">
            <v>0</v>
          </cell>
          <cell r="N333">
            <v>0</v>
          </cell>
          <cell r="O333">
            <v>0</v>
          </cell>
          <cell r="HN333" t="str">
            <v/>
          </cell>
        </row>
        <row r="334">
          <cell r="A334" t="str">
            <v/>
          </cell>
          <cell r="B334" t="str">
            <v/>
          </cell>
          <cell r="C334" t="str">
            <v/>
          </cell>
          <cell r="D334" t="str">
            <v/>
          </cell>
          <cell r="E334" t="str">
            <v/>
          </cell>
          <cell r="F334" t="str">
            <v/>
          </cell>
          <cell r="G334" t="str">
            <v/>
          </cell>
          <cell r="H334">
            <v>0</v>
          </cell>
          <cell r="I334" t="str">
            <v/>
          </cell>
          <cell r="K334">
            <v>0</v>
          </cell>
          <cell r="N334">
            <v>0</v>
          </cell>
          <cell r="O334">
            <v>0</v>
          </cell>
          <cell r="HN334" t="str">
            <v/>
          </cell>
        </row>
        <row r="335">
          <cell r="A335" t="str">
            <v/>
          </cell>
          <cell r="B335" t="str">
            <v/>
          </cell>
          <cell r="C335" t="str">
            <v/>
          </cell>
          <cell r="D335" t="str">
            <v/>
          </cell>
          <cell r="E335" t="str">
            <v/>
          </cell>
          <cell r="F335" t="str">
            <v/>
          </cell>
          <cell r="G335" t="str">
            <v/>
          </cell>
          <cell r="H335">
            <v>0</v>
          </cell>
          <cell r="I335" t="str">
            <v/>
          </cell>
          <cell r="K335">
            <v>0</v>
          </cell>
          <cell r="N335">
            <v>0</v>
          </cell>
          <cell r="O335">
            <v>0</v>
          </cell>
          <cell r="HN335" t="str">
            <v/>
          </cell>
        </row>
        <row r="336">
          <cell r="A336" t="str">
            <v/>
          </cell>
          <cell r="B336" t="str">
            <v/>
          </cell>
          <cell r="C336" t="str">
            <v/>
          </cell>
          <cell r="D336" t="str">
            <v/>
          </cell>
          <cell r="E336" t="str">
            <v/>
          </cell>
          <cell r="F336" t="str">
            <v/>
          </cell>
          <cell r="G336" t="str">
            <v/>
          </cell>
          <cell r="H336">
            <v>0</v>
          </cell>
          <cell r="I336" t="str">
            <v/>
          </cell>
          <cell r="K336">
            <v>0</v>
          </cell>
          <cell r="N336">
            <v>0</v>
          </cell>
          <cell r="O336">
            <v>0</v>
          </cell>
          <cell r="HN336" t="str">
            <v/>
          </cell>
        </row>
        <row r="337">
          <cell r="A337" t="str">
            <v/>
          </cell>
          <cell r="B337" t="str">
            <v/>
          </cell>
          <cell r="C337" t="str">
            <v/>
          </cell>
          <cell r="D337" t="str">
            <v/>
          </cell>
          <cell r="E337" t="str">
            <v/>
          </cell>
          <cell r="F337" t="str">
            <v/>
          </cell>
          <cell r="G337" t="str">
            <v/>
          </cell>
          <cell r="H337">
            <v>0</v>
          </cell>
          <cell r="I337" t="str">
            <v/>
          </cell>
          <cell r="K337">
            <v>0</v>
          </cell>
          <cell r="N337">
            <v>0</v>
          </cell>
          <cell r="O337">
            <v>0</v>
          </cell>
          <cell r="HN337" t="str">
            <v/>
          </cell>
        </row>
        <row r="338">
          <cell r="A338" t="str">
            <v/>
          </cell>
          <cell r="B338" t="str">
            <v/>
          </cell>
          <cell r="C338" t="str">
            <v/>
          </cell>
          <cell r="D338" t="str">
            <v/>
          </cell>
          <cell r="E338" t="str">
            <v/>
          </cell>
          <cell r="F338" t="str">
            <v/>
          </cell>
          <cell r="G338" t="str">
            <v/>
          </cell>
          <cell r="H338">
            <v>0</v>
          </cell>
          <cell r="I338" t="str">
            <v/>
          </cell>
          <cell r="K338">
            <v>0</v>
          </cell>
          <cell r="N338">
            <v>0</v>
          </cell>
          <cell r="O338">
            <v>0</v>
          </cell>
          <cell r="HN338" t="str">
            <v/>
          </cell>
        </row>
        <row r="339">
          <cell r="A339" t="str">
            <v/>
          </cell>
          <cell r="B339" t="str">
            <v/>
          </cell>
          <cell r="C339" t="str">
            <v/>
          </cell>
          <cell r="D339" t="str">
            <v/>
          </cell>
          <cell r="E339" t="str">
            <v/>
          </cell>
          <cell r="F339" t="str">
            <v/>
          </cell>
          <cell r="G339" t="str">
            <v/>
          </cell>
          <cell r="H339">
            <v>0</v>
          </cell>
          <cell r="I339" t="str">
            <v/>
          </cell>
          <cell r="K339">
            <v>0</v>
          </cell>
          <cell r="N339">
            <v>0</v>
          </cell>
          <cell r="O339">
            <v>0</v>
          </cell>
          <cell r="HN339" t="str">
            <v/>
          </cell>
        </row>
        <row r="340">
          <cell r="A340" t="str">
            <v/>
          </cell>
          <cell r="B340" t="str">
            <v/>
          </cell>
          <cell r="C340" t="str">
            <v/>
          </cell>
          <cell r="D340" t="str">
            <v/>
          </cell>
          <cell r="E340" t="str">
            <v/>
          </cell>
          <cell r="F340" t="str">
            <v/>
          </cell>
          <cell r="G340" t="str">
            <v/>
          </cell>
          <cell r="H340">
            <v>0</v>
          </cell>
          <cell r="I340" t="str">
            <v/>
          </cell>
          <cell r="K340">
            <v>0</v>
          </cell>
          <cell r="N340">
            <v>0</v>
          </cell>
          <cell r="O340">
            <v>0</v>
          </cell>
          <cell r="HN340" t="str">
            <v/>
          </cell>
        </row>
        <row r="341">
          <cell r="A341" t="str">
            <v/>
          </cell>
          <cell r="B341" t="str">
            <v/>
          </cell>
          <cell r="C341" t="str">
            <v/>
          </cell>
          <cell r="D341" t="str">
            <v/>
          </cell>
          <cell r="E341" t="str">
            <v/>
          </cell>
          <cell r="F341" t="str">
            <v/>
          </cell>
          <cell r="G341" t="str">
            <v/>
          </cell>
          <cell r="H341">
            <v>0</v>
          </cell>
          <cell r="I341" t="str">
            <v/>
          </cell>
          <cell r="K341">
            <v>0</v>
          </cell>
          <cell r="N341">
            <v>0</v>
          </cell>
          <cell r="O341">
            <v>0</v>
          </cell>
          <cell r="HN341" t="str">
            <v/>
          </cell>
        </row>
        <row r="342">
          <cell r="A342" t="str">
            <v/>
          </cell>
          <cell r="B342" t="str">
            <v/>
          </cell>
          <cell r="C342" t="str">
            <v/>
          </cell>
          <cell r="D342" t="str">
            <v/>
          </cell>
          <cell r="E342" t="str">
            <v/>
          </cell>
          <cell r="F342" t="str">
            <v/>
          </cell>
          <cell r="G342" t="str">
            <v/>
          </cell>
          <cell r="H342">
            <v>0</v>
          </cell>
          <cell r="I342" t="str">
            <v/>
          </cell>
          <cell r="K342">
            <v>0</v>
          </cell>
          <cell r="N342">
            <v>0</v>
          </cell>
          <cell r="O342">
            <v>0</v>
          </cell>
          <cell r="HN342" t="str">
            <v/>
          </cell>
        </row>
        <row r="343">
          <cell r="A343" t="str">
            <v/>
          </cell>
          <cell r="B343" t="str">
            <v/>
          </cell>
          <cell r="C343" t="str">
            <v/>
          </cell>
          <cell r="D343" t="str">
            <v/>
          </cell>
          <cell r="E343" t="str">
            <v/>
          </cell>
          <cell r="F343" t="str">
            <v/>
          </cell>
          <cell r="G343" t="str">
            <v/>
          </cell>
          <cell r="H343">
            <v>0</v>
          </cell>
          <cell r="I343" t="str">
            <v/>
          </cell>
          <cell r="K343">
            <v>0</v>
          </cell>
          <cell r="N343">
            <v>0</v>
          </cell>
          <cell r="O343">
            <v>0</v>
          </cell>
          <cell r="HN343" t="str">
            <v/>
          </cell>
        </row>
        <row r="344">
          <cell r="A344" t="str">
            <v/>
          </cell>
          <cell r="B344" t="str">
            <v/>
          </cell>
          <cell r="C344" t="str">
            <v/>
          </cell>
          <cell r="D344" t="str">
            <v/>
          </cell>
          <cell r="E344" t="str">
            <v/>
          </cell>
          <cell r="F344" t="str">
            <v/>
          </cell>
          <cell r="G344" t="str">
            <v/>
          </cell>
          <cell r="H344">
            <v>0</v>
          </cell>
          <cell r="I344" t="str">
            <v/>
          </cell>
          <cell r="K344">
            <v>0</v>
          </cell>
          <cell r="N344">
            <v>0</v>
          </cell>
          <cell r="O344">
            <v>0</v>
          </cell>
          <cell r="HN344" t="str">
            <v/>
          </cell>
        </row>
        <row r="345">
          <cell r="A345" t="str">
            <v/>
          </cell>
          <cell r="B345" t="str">
            <v/>
          </cell>
          <cell r="C345" t="str">
            <v/>
          </cell>
          <cell r="D345" t="str">
            <v/>
          </cell>
          <cell r="E345" t="str">
            <v/>
          </cell>
          <cell r="F345" t="str">
            <v/>
          </cell>
          <cell r="G345" t="str">
            <v/>
          </cell>
          <cell r="H345">
            <v>0</v>
          </cell>
          <cell r="I345" t="str">
            <v/>
          </cell>
          <cell r="K345">
            <v>0</v>
          </cell>
          <cell r="N345">
            <v>0</v>
          </cell>
          <cell r="O345">
            <v>0</v>
          </cell>
          <cell r="HN345" t="str">
            <v/>
          </cell>
        </row>
        <row r="346">
          <cell r="A346" t="str">
            <v/>
          </cell>
          <cell r="B346" t="str">
            <v/>
          </cell>
          <cell r="C346" t="str">
            <v/>
          </cell>
          <cell r="D346" t="str">
            <v/>
          </cell>
          <cell r="E346" t="str">
            <v/>
          </cell>
          <cell r="F346" t="str">
            <v/>
          </cell>
          <cell r="G346" t="str">
            <v/>
          </cell>
          <cell r="H346">
            <v>0</v>
          </cell>
          <cell r="I346" t="str">
            <v/>
          </cell>
          <cell r="K346">
            <v>0</v>
          </cell>
          <cell r="N346">
            <v>0</v>
          </cell>
          <cell r="O346">
            <v>0</v>
          </cell>
          <cell r="HN346" t="str">
            <v/>
          </cell>
        </row>
        <row r="347">
          <cell r="A347" t="str">
            <v/>
          </cell>
          <cell r="B347" t="str">
            <v/>
          </cell>
          <cell r="C347" t="str">
            <v/>
          </cell>
          <cell r="D347" t="str">
            <v/>
          </cell>
          <cell r="E347" t="str">
            <v/>
          </cell>
          <cell r="F347" t="str">
            <v/>
          </cell>
          <cell r="G347" t="str">
            <v/>
          </cell>
          <cell r="H347">
            <v>0</v>
          </cell>
          <cell r="I347" t="str">
            <v/>
          </cell>
          <cell r="K347">
            <v>0</v>
          </cell>
          <cell r="N347">
            <v>0</v>
          </cell>
          <cell r="O347">
            <v>0</v>
          </cell>
          <cell r="HN347" t="str">
            <v/>
          </cell>
        </row>
        <row r="348">
          <cell r="A348" t="str">
            <v/>
          </cell>
          <cell r="B348" t="str">
            <v/>
          </cell>
          <cell r="C348" t="str">
            <v/>
          </cell>
          <cell r="D348" t="str">
            <v/>
          </cell>
          <cell r="E348" t="str">
            <v/>
          </cell>
          <cell r="F348" t="str">
            <v/>
          </cell>
          <cell r="G348" t="str">
            <v/>
          </cell>
          <cell r="H348">
            <v>0</v>
          </cell>
          <cell r="I348" t="str">
            <v/>
          </cell>
          <cell r="K348">
            <v>0</v>
          </cell>
          <cell r="N348">
            <v>0</v>
          </cell>
          <cell r="O348">
            <v>0</v>
          </cell>
          <cell r="HN348" t="str">
            <v/>
          </cell>
        </row>
        <row r="349">
          <cell r="A349" t="str">
            <v/>
          </cell>
          <cell r="B349" t="str">
            <v/>
          </cell>
          <cell r="C349" t="str">
            <v/>
          </cell>
          <cell r="D349" t="str">
            <v/>
          </cell>
          <cell r="E349" t="str">
            <v/>
          </cell>
          <cell r="F349" t="str">
            <v/>
          </cell>
          <cell r="G349" t="str">
            <v/>
          </cell>
          <cell r="H349">
            <v>0</v>
          </cell>
          <cell r="I349" t="str">
            <v/>
          </cell>
          <cell r="K349">
            <v>0</v>
          </cell>
          <cell r="N349">
            <v>0</v>
          </cell>
          <cell r="O349">
            <v>0</v>
          </cell>
          <cell r="HN349" t="str">
            <v/>
          </cell>
        </row>
        <row r="350">
          <cell r="A350" t="str">
            <v/>
          </cell>
          <cell r="B350" t="str">
            <v/>
          </cell>
          <cell r="C350" t="str">
            <v/>
          </cell>
          <cell r="D350" t="str">
            <v/>
          </cell>
          <cell r="E350" t="str">
            <v/>
          </cell>
          <cell r="F350" t="str">
            <v/>
          </cell>
          <cell r="G350" t="str">
            <v/>
          </cell>
          <cell r="H350">
            <v>0</v>
          </cell>
          <cell r="I350" t="str">
            <v/>
          </cell>
          <cell r="K350">
            <v>0</v>
          </cell>
          <cell r="N350">
            <v>0</v>
          </cell>
          <cell r="O350">
            <v>0</v>
          </cell>
          <cell r="HN350" t="str">
            <v/>
          </cell>
        </row>
        <row r="351">
          <cell r="A351" t="str">
            <v/>
          </cell>
          <cell r="B351" t="str">
            <v/>
          </cell>
          <cell r="C351" t="str">
            <v/>
          </cell>
          <cell r="D351" t="str">
            <v/>
          </cell>
          <cell r="E351" t="str">
            <v/>
          </cell>
          <cell r="F351" t="str">
            <v/>
          </cell>
          <cell r="G351" t="str">
            <v/>
          </cell>
          <cell r="H351">
            <v>0</v>
          </cell>
          <cell r="I351" t="str">
            <v/>
          </cell>
          <cell r="K351">
            <v>0</v>
          </cell>
          <cell r="N351">
            <v>0</v>
          </cell>
          <cell r="O351">
            <v>0</v>
          </cell>
          <cell r="HN351" t="str">
            <v/>
          </cell>
        </row>
        <row r="352">
          <cell r="A352" t="str">
            <v/>
          </cell>
          <cell r="B352" t="str">
            <v/>
          </cell>
          <cell r="C352" t="str">
            <v/>
          </cell>
          <cell r="D352" t="str">
            <v/>
          </cell>
          <cell r="E352" t="str">
            <v/>
          </cell>
          <cell r="F352" t="str">
            <v/>
          </cell>
          <cell r="G352" t="str">
            <v/>
          </cell>
          <cell r="H352">
            <v>0</v>
          </cell>
          <cell r="I352" t="str">
            <v/>
          </cell>
          <cell r="K352">
            <v>0</v>
          </cell>
          <cell r="N352">
            <v>0</v>
          </cell>
          <cell r="O352">
            <v>0</v>
          </cell>
          <cell r="HN352">
            <v>0</v>
          </cell>
        </row>
        <row r="353">
          <cell r="A353" t="str">
            <v/>
          </cell>
          <cell r="B353" t="str">
            <v/>
          </cell>
          <cell r="C353" t="str">
            <v/>
          </cell>
          <cell r="D353" t="str">
            <v/>
          </cell>
          <cell r="E353" t="str">
            <v/>
          </cell>
          <cell r="F353" t="str">
            <v/>
          </cell>
          <cell r="G353" t="str">
            <v/>
          </cell>
          <cell r="H353">
            <v>0</v>
          </cell>
          <cell r="I353" t="str">
            <v/>
          </cell>
          <cell r="K353">
            <v>0</v>
          </cell>
          <cell r="N353">
            <v>0</v>
          </cell>
          <cell r="O353">
            <v>0</v>
          </cell>
          <cell r="HN353">
            <v>0</v>
          </cell>
        </row>
        <row r="354">
          <cell r="A354" t="str">
            <v/>
          </cell>
          <cell r="B354" t="str">
            <v/>
          </cell>
          <cell r="C354" t="str">
            <v/>
          </cell>
          <cell r="D354" t="str">
            <v/>
          </cell>
          <cell r="E354" t="str">
            <v/>
          </cell>
          <cell r="F354" t="str">
            <v/>
          </cell>
          <cell r="G354" t="str">
            <v/>
          </cell>
          <cell r="H354">
            <v>0</v>
          </cell>
          <cell r="I354" t="str">
            <v/>
          </cell>
          <cell r="K354">
            <v>0</v>
          </cell>
          <cell r="N354">
            <v>0</v>
          </cell>
          <cell r="O354">
            <v>0</v>
          </cell>
          <cell r="HN354">
            <v>0</v>
          </cell>
        </row>
        <row r="355">
          <cell r="A355" t="str">
            <v/>
          </cell>
          <cell r="B355" t="str">
            <v/>
          </cell>
          <cell r="C355" t="str">
            <v/>
          </cell>
          <cell r="D355" t="str">
            <v/>
          </cell>
          <cell r="E355" t="str">
            <v/>
          </cell>
          <cell r="F355" t="str">
            <v/>
          </cell>
          <cell r="G355" t="str">
            <v/>
          </cell>
          <cell r="H355">
            <v>0</v>
          </cell>
          <cell r="I355" t="str">
            <v/>
          </cell>
          <cell r="K355">
            <v>0</v>
          </cell>
          <cell r="N355">
            <v>0</v>
          </cell>
          <cell r="O355">
            <v>0</v>
          </cell>
          <cell r="HN355">
            <v>0</v>
          </cell>
        </row>
        <row r="356">
          <cell r="A356" t="str">
            <v/>
          </cell>
          <cell r="B356" t="str">
            <v/>
          </cell>
          <cell r="C356" t="str">
            <v/>
          </cell>
          <cell r="D356" t="str">
            <v/>
          </cell>
          <cell r="E356" t="str">
            <v/>
          </cell>
          <cell r="F356" t="str">
            <v/>
          </cell>
          <cell r="G356" t="str">
            <v/>
          </cell>
          <cell r="H356">
            <v>0</v>
          </cell>
          <cell r="I356" t="str">
            <v/>
          </cell>
          <cell r="K356">
            <v>0</v>
          </cell>
          <cell r="N356">
            <v>0</v>
          </cell>
          <cell r="O356">
            <v>0</v>
          </cell>
          <cell r="HN356">
            <v>0</v>
          </cell>
        </row>
        <row r="357">
          <cell r="A357" t="str">
            <v/>
          </cell>
          <cell r="B357" t="str">
            <v/>
          </cell>
          <cell r="C357" t="str">
            <v/>
          </cell>
          <cell r="D357" t="str">
            <v/>
          </cell>
          <cell r="E357" t="str">
            <v/>
          </cell>
          <cell r="F357" t="str">
            <v/>
          </cell>
          <cell r="G357" t="str">
            <v/>
          </cell>
          <cell r="H357">
            <v>0</v>
          </cell>
          <cell r="I357" t="str">
            <v/>
          </cell>
          <cell r="K357">
            <v>0</v>
          </cell>
          <cell r="N357">
            <v>0</v>
          </cell>
          <cell r="O357">
            <v>0</v>
          </cell>
          <cell r="HN357">
            <v>0</v>
          </cell>
        </row>
        <row r="358">
          <cell r="A358" t="str">
            <v/>
          </cell>
          <cell r="B358" t="str">
            <v/>
          </cell>
          <cell r="C358" t="str">
            <v/>
          </cell>
          <cell r="D358" t="str">
            <v/>
          </cell>
          <cell r="E358" t="str">
            <v/>
          </cell>
          <cell r="F358" t="str">
            <v/>
          </cell>
          <cell r="G358" t="str">
            <v/>
          </cell>
          <cell r="H358">
            <v>0</v>
          </cell>
          <cell r="I358" t="str">
            <v/>
          </cell>
          <cell r="K358">
            <v>0</v>
          </cell>
          <cell r="N358">
            <v>0</v>
          </cell>
          <cell r="O358">
            <v>0</v>
          </cell>
          <cell r="HN358">
            <v>0</v>
          </cell>
        </row>
        <row r="359">
          <cell r="A359" t="str">
            <v/>
          </cell>
          <cell r="B359" t="str">
            <v/>
          </cell>
          <cell r="C359" t="str">
            <v/>
          </cell>
          <cell r="D359" t="str">
            <v/>
          </cell>
          <cell r="E359" t="str">
            <v/>
          </cell>
          <cell r="F359" t="str">
            <v/>
          </cell>
          <cell r="G359" t="str">
            <v/>
          </cell>
          <cell r="H359">
            <v>0</v>
          </cell>
          <cell r="I359" t="str">
            <v/>
          </cell>
          <cell r="K359">
            <v>0</v>
          </cell>
          <cell r="N359">
            <v>0</v>
          </cell>
          <cell r="O359">
            <v>0</v>
          </cell>
          <cell r="HN359">
            <v>0</v>
          </cell>
        </row>
        <row r="360">
          <cell r="A360" t="str">
            <v/>
          </cell>
          <cell r="B360" t="str">
            <v/>
          </cell>
          <cell r="C360" t="str">
            <v/>
          </cell>
          <cell r="D360" t="str">
            <v/>
          </cell>
          <cell r="E360" t="str">
            <v/>
          </cell>
          <cell r="F360" t="str">
            <v/>
          </cell>
          <cell r="G360" t="str">
            <v/>
          </cell>
          <cell r="H360">
            <v>0</v>
          </cell>
          <cell r="I360" t="str">
            <v/>
          </cell>
          <cell r="K360">
            <v>0</v>
          </cell>
          <cell r="N360">
            <v>0</v>
          </cell>
          <cell r="O360">
            <v>0</v>
          </cell>
          <cell r="HN360">
            <v>0</v>
          </cell>
        </row>
        <row r="361">
          <cell r="A361" t="str">
            <v/>
          </cell>
          <cell r="B361" t="str">
            <v/>
          </cell>
          <cell r="C361" t="str">
            <v/>
          </cell>
          <cell r="D361" t="str">
            <v/>
          </cell>
          <cell r="E361" t="str">
            <v/>
          </cell>
          <cell r="F361" t="str">
            <v/>
          </cell>
          <cell r="G361" t="str">
            <v/>
          </cell>
          <cell r="H361">
            <v>0</v>
          </cell>
          <cell r="I361" t="str">
            <v/>
          </cell>
          <cell r="K361">
            <v>0</v>
          </cell>
          <cell r="N361">
            <v>0</v>
          </cell>
          <cell r="O361">
            <v>0</v>
          </cell>
          <cell r="HN361">
            <v>0</v>
          </cell>
        </row>
        <row r="362">
          <cell r="A362" t="str">
            <v/>
          </cell>
          <cell r="B362" t="str">
            <v/>
          </cell>
          <cell r="C362" t="str">
            <v/>
          </cell>
          <cell r="D362" t="str">
            <v/>
          </cell>
          <cell r="E362" t="str">
            <v/>
          </cell>
          <cell r="F362" t="str">
            <v/>
          </cell>
          <cell r="G362" t="str">
            <v/>
          </cell>
          <cell r="H362">
            <v>0</v>
          </cell>
          <cell r="I362" t="str">
            <v/>
          </cell>
          <cell r="K362">
            <v>0</v>
          </cell>
          <cell r="N362">
            <v>0</v>
          </cell>
          <cell r="O362">
            <v>0</v>
          </cell>
          <cell r="HN362">
            <v>0</v>
          </cell>
        </row>
        <row r="363">
          <cell r="A363" t="str">
            <v/>
          </cell>
          <cell r="B363" t="str">
            <v/>
          </cell>
          <cell r="C363" t="str">
            <v/>
          </cell>
          <cell r="D363" t="str">
            <v/>
          </cell>
          <cell r="E363" t="str">
            <v/>
          </cell>
          <cell r="F363" t="str">
            <v/>
          </cell>
          <cell r="G363" t="str">
            <v/>
          </cell>
          <cell r="H363">
            <v>0</v>
          </cell>
          <cell r="I363" t="str">
            <v/>
          </cell>
          <cell r="K363">
            <v>0</v>
          </cell>
          <cell r="N363">
            <v>0</v>
          </cell>
          <cell r="O363">
            <v>0</v>
          </cell>
          <cell r="HN363">
            <v>0</v>
          </cell>
        </row>
        <row r="364">
          <cell r="A364" t="str">
            <v/>
          </cell>
          <cell r="B364" t="str">
            <v/>
          </cell>
          <cell r="C364" t="str">
            <v/>
          </cell>
          <cell r="D364" t="str">
            <v/>
          </cell>
          <cell r="E364" t="str">
            <v/>
          </cell>
          <cell r="F364" t="str">
            <v/>
          </cell>
          <cell r="G364" t="str">
            <v/>
          </cell>
          <cell r="H364">
            <v>0</v>
          </cell>
          <cell r="I364" t="str">
            <v/>
          </cell>
          <cell r="K364">
            <v>0</v>
          </cell>
          <cell r="N364">
            <v>0</v>
          </cell>
          <cell r="O364">
            <v>0</v>
          </cell>
          <cell r="HN364">
            <v>0</v>
          </cell>
        </row>
        <row r="365">
          <cell r="A365" t="str">
            <v/>
          </cell>
          <cell r="B365" t="str">
            <v/>
          </cell>
          <cell r="C365" t="str">
            <v/>
          </cell>
          <cell r="D365" t="str">
            <v/>
          </cell>
          <cell r="E365" t="str">
            <v/>
          </cell>
          <cell r="F365" t="str">
            <v/>
          </cell>
          <cell r="G365" t="str">
            <v/>
          </cell>
          <cell r="H365">
            <v>0</v>
          </cell>
          <cell r="I365" t="str">
            <v/>
          </cell>
          <cell r="K365">
            <v>0</v>
          </cell>
          <cell r="N365">
            <v>0</v>
          </cell>
          <cell r="O365">
            <v>0</v>
          </cell>
          <cell r="HN365">
            <v>0</v>
          </cell>
        </row>
        <row r="366">
          <cell r="A366" t="str">
            <v/>
          </cell>
          <cell r="B366" t="str">
            <v/>
          </cell>
          <cell r="C366" t="str">
            <v/>
          </cell>
          <cell r="D366" t="str">
            <v/>
          </cell>
          <cell r="E366" t="str">
            <v/>
          </cell>
          <cell r="F366" t="str">
            <v/>
          </cell>
          <cell r="G366" t="str">
            <v/>
          </cell>
          <cell r="H366">
            <v>0</v>
          </cell>
          <cell r="I366" t="str">
            <v/>
          </cell>
          <cell r="K366">
            <v>0</v>
          </cell>
          <cell r="N366">
            <v>0</v>
          </cell>
          <cell r="O366">
            <v>0</v>
          </cell>
          <cell r="HN366">
            <v>0</v>
          </cell>
        </row>
        <row r="367">
          <cell r="A367" t="str">
            <v/>
          </cell>
          <cell r="B367" t="str">
            <v/>
          </cell>
          <cell r="C367" t="str">
            <v/>
          </cell>
          <cell r="D367" t="str">
            <v/>
          </cell>
          <cell r="E367" t="str">
            <v/>
          </cell>
          <cell r="F367" t="str">
            <v/>
          </cell>
          <cell r="G367" t="str">
            <v/>
          </cell>
          <cell r="H367">
            <v>0</v>
          </cell>
          <cell r="I367" t="str">
            <v/>
          </cell>
          <cell r="K367">
            <v>0</v>
          </cell>
          <cell r="N367">
            <v>0</v>
          </cell>
          <cell r="O367">
            <v>0</v>
          </cell>
          <cell r="HN367">
            <v>0</v>
          </cell>
        </row>
        <row r="368">
          <cell r="A368" t="str">
            <v/>
          </cell>
          <cell r="B368" t="str">
            <v/>
          </cell>
          <cell r="C368" t="str">
            <v/>
          </cell>
          <cell r="D368" t="str">
            <v/>
          </cell>
          <cell r="E368" t="str">
            <v/>
          </cell>
          <cell r="F368" t="str">
            <v/>
          </cell>
          <cell r="G368" t="str">
            <v/>
          </cell>
          <cell r="H368">
            <v>0</v>
          </cell>
          <cell r="I368" t="str">
            <v/>
          </cell>
          <cell r="K368">
            <v>0</v>
          </cell>
          <cell r="N368">
            <v>0</v>
          </cell>
          <cell r="O368">
            <v>0</v>
          </cell>
          <cell r="HN368">
            <v>0</v>
          </cell>
        </row>
        <row r="369">
          <cell r="A369" t="str">
            <v/>
          </cell>
          <cell r="B369" t="str">
            <v/>
          </cell>
          <cell r="C369" t="str">
            <v/>
          </cell>
          <cell r="D369" t="str">
            <v/>
          </cell>
          <cell r="E369" t="str">
            <v/>
          </cell>
          <cell r="F369" t="str">
            <v/>
          </cell>
          <cell r="G369" t="str">
            <v/>
          </cell>
          <cell r="H369">
            <v>0</v>
          </cell>
          <cell r="I369" t="str">
            <v/>
          </cell>
          <cell r="K369">
            <v>0</v>
          </cell>
          <cell r="N369">
            <v>0</v>
          </cell>
          <cell r="O369">
            <v>0</v>
          </cell>
          <cell r="HN369">
            <v>0</v>
          </cell>
        </row>
        <row r="370">
          <cell r="A370" t="str">
            <v/>
          </cell>
          <cell r="B370" t="str">
            <v/>
          </cell>
          <cell r="C370" t="str">
            <v/>
          </cell>
          <cell r="D370" t="str">
            <v/>
          </cell>
          <cell r="E370" t="str">
            <v/>
          </cell>
          <cell r="F370" t="str">
            <v/>
          </cell>
          <cell r="G370" t="str">
            <v/>
          </cell>
          <cell r="H370">
            <v>0</v>
          </cell>
          <cell r="I370" t="str">
            <v/>
          </cell>
          <cell r="K370">
            <v>0</v>
          </cell>
          <cell r="N370">
            <v>0</v>
          </cell>
          <cell r="O370">
            <v>0</v>
          </cell>
          <cell r="HN370">
            <v>0</v>
          </cell>
        </row>
        <row r="371">
          <cell r="A371" t="str">
            <v/>
          </cell>
          <cell r="B371" t="str">
            <v/>
          </cell>
          <cell r="C371" t="str">
            <v/>
          </cell>
          <cell r="D371" t="str">
            <v/>
          </cell>
          <cell r="E371" t="str">
            <v/>
          </cell>
          <cell r="F371" t="str">
            <v/>
          </cell>
          <cell r="G371" t="str">
            <v/>
          </cell>
          <cell r="H371">
            <v>0</v>
          </cell>
          <cell r="I371" t="str">
            <v/>
          </cell>
          <cell r="K371">
            <v>0</v>
          </cell>
          <cell r="N371">
            <v>0</v>
          </cell>
          <cell r="O371">
            <v>0</v>
          </cell>
          <cell r="HN371">
            <v>0</v>
          </cell>
        </row>
        <row r="372">
          <cell r="A372" t="str">
            <v/>
          </cell>
          <cell r="B372" t="str">
            <v/>
          </cell>
          <cell r="C372" t="str">
            <v/>
          </cell>
          <cell r="D372" t="str">
            <v/>
          </cell>
          <cell r="E372" t="str">
            <v/>
          </cell>
          <cell r="F372" t="str">
            <v/>
          </cell>
          <cell r="G372" t="str">
            <v/>
          </cell>
          <cell r="H372">
            <v>0</v>
          </cell>
          <cell r="I372" t="str">
            <v/>
          </cell>
          <cell r="K372">
            <v>0</v>
          </cell>
          <cell r="N372">
            <v>0</v>
          </cell>
          <cell r="O372">
            <v>0</v>
          </cell>
          <cell r="HN372">
            <v>0</v>
          </cell>
        </row>
        <row r="373">
          <cell r="A373" t="str">
            <v/>
          </cell>
          <cell r="B373" t="str">
            <v/>
          </cell>
          <cell r="C373" t="str">
            <v/>
          </cell>
          <cell r="D373" t="str">
            <v/>
          </cell>
          <cell r="E373" t="str">
            <v/>
          </cell>
          <cell r="F373" t="str">
            <v/>
          </cell>
          <cell r="G373" t="str">
            <v/>
          </cell>
          <cell r="H373">
            <v>0</v>
          </cell>
          <cell r="I373" t="str">
            <v/>
          </cell>
          <cell r="K373">
            <v>0</v>
          </cell>
          <cell r="N373">
            <v>0</v>
          </cell>
          <cell r="O373">
            <v>0</v>
          </cell>
          <cell r="HN373">
            <v>0</v>
          </cell>
        </row>
        <row r="374">
          <cell r="A374" t="str">
            <v/>
          </cell>
          <cell r="B374" t="str">
            <v/>
          </cell>
          <cell r="C374" t="str">
            <v/>
          </cell>
          <cell r="D374" t="str">
            <v/>
          </cell>
          <cell r="E374" t="str">
            <v/>
          </cell>
          <cell r="F374" t="str">
            <v/>
          </cell>
          <cell r="G374" t="str">
            <v/>
          </cell>
          <cell r="H374">
            <v>0</v>
          </cell>
          <cell r="I374" t="str">
            <v/>
          </cell>
          <cell r="K374">
            <v>0</v>
          </cell>
          <cell r="N374">
            <v>0</v>
          </cell>
          <cell r="O374">
            <v>0</v>
          </cell>
          <cell r="HN374">
            <v>0</v>
          </cell>
        </row>
        <row r="375">
          <cell r="A375" t="str">
            <v/>
          </cell>
          <cell r="B375" t="str">
            <v/>
          </cell>
          <cell r="C375" t="str">
            <v/>
          </cell>
          <cell r="D375" t="str">
            <v/>
          </cell>
          <cell r="E375" t="str">
            <v/>
          </cell>
          <cell r="F375" t="str">
            <v/>
          </cell>
          <cell r="G375" t="str">
            <v/>
          </cell>
          <cell r="H375">
            <v>0</v>
          </cell>
          <cell r="I375" t="str">
            <v/>
          </cell>
          <cell r="K375">
            <v>0</v>
          </cell>
          <cell r="N375">
            <v>0</v>
          </cell>
          <cell r="O375">
            <v>0</v>
          </cell>
          <cell r="HN375">
            <v>0</v>
          </cell>
        </row>
        <row r="376">
          <cell r="A376" t="str">
            <v/>
          </cell>
          <cell r="B376" t="str">
            <v/>
          </cell>
          <cell r="C376" t="str">
            <v/>
          </cell>
          <cell r="D376" t="str">
            <v/>
          </cell>
          <cell r="E376" t="str">
            <v/>
          </cell>
          <cell r="F376" t="str">
            <v/>
          </cell>
          <cell r="G376" t="str">
            <v/>
          </cell>
          <cell r="H376">
            <v>0</v>
          </cell>
          <cell r="I376" t="str">
            <v/>
          </cell>
          <cell r="K376">
            <v>0</v>
          </cell>
          <cell r="N376">
            <v>0</v>
          </cell>
          <cell r="O376">
            <v>0</v>
          </cell>
          <cell r="HN376">
            <v>0</v>
          </cell>
        </row>
        <row r="377">
          <cell r="A377" t="str">
            <v/>
          </cell>
          <cell r="B377" t="str">
            <v/>
          </cell>
          <cell r="C377" t="str">
            <v/>
          </cell>
          <cell r="D377" t="str">
            <v/>
          </cell>
          <cell r="E377" t="str">
            <v/>
          </cell>
          <cell r="F377" t="str">
            <v/>
          </cell>
          <cell r="G377" t="str">
            <v/>
          </cell>
          <cell r="H377">
            <v>0</v>
          </cell>
          <cell r="I377" t="str">
            <v/>
          </cell>
          <cell r="K377">
            <v>0</v>
          </cell>
          <cell r="N377">
            <v>0</v>
          </cell>
          <cell r="O377">
            <v>0</v>
          </cell>
          <cell r="HN377">
            <v>0</v>
          </cell>
        </row>
        <row r="378">
          <cell r="A378" t="str">
            <v/>
          </cell>
          <cell r="B378" t="str">
            <v/>
          </cell>
          <cell r="C378" t="str">
            <v/>
          </cell>
          <cell r="D378" t="str">
            <v/>
          </cell>
          <cell r="E378" t="str">
            <v/>
          </cell>
          <cell r="F378" t="str">
            <v/>
          </cell>
          <cell r="G378" t="str">
            <v/>
          </cell>
          <cell r="H378">
            <v>0</v>
          </cell>
          <cell r="I378" t="str">
            <v/>
          </cell>
          <cell r="K378">
            <v>0</v>
          </cell>
          <cell r="N378">
            <v>0</v>
          </cell>
          <cell r="O378">
            <v>0</v>
          </cell>
          <cell r="HN378">
            <v>0</v>
          </cell>
        </row>
        <row r="379">
          <cell r="A379" t="str">
            <v/>
          </cell>
          <cell r="B379" t="str">
            <v/>
          </cell>
          <cell r="C379" t="str">
            <v/>
          </cell>
          <cell r="D379" t="str">
            <v/>
          </cell>
          <cell r="E379" t="str">
            <v/>
          </cell>
          <cell r="F379" t="str">
            <v/>
          </cell>
          <cell r="G379" t="str">
            <v/>
          </cell>
          <cell r="H379">
            <v>0</v>
          </cell>
          <cell r="I379" t="str">
            <v/>
          </cell>
          <cell r="K379">
            <v>0</v>
          </cell>
          <cell r="N379">
            <v>0</v>
          </cell>
          <cell r="O379">
            <v>0</v>
          </cell>
          <cell r="HN379">
            <v>0</v>
          </cell>
        </row>
        <row r="380">
          <cell r="A380" t="str">
            <v/>
          </cell>
          <cell r="B380" t="str">
            <v/>
          </cell>
          <cell r="C380" t="str">
            <v/>
          </cell>
          <cell r="D380" t="str">
            <v/>
          </cell>
          <cell r="E380" t="str">
            <v/>
          </cell>
          <cell r="F380" t="str">
            <v/>
          </cell>
          <cell r="G380" t="str">
            <v/>
          </cell>
          <cell r="H380">
            <v>0</v>
          </cell>
          <cell r="I380" t="str">
            <v/>
          </cell>
          <cell r="K380">
            <v>0</v>
          </cell>
          <cell r="N380">
            <v>0</v>
          </cell>
          <cell r="O380">
            <v>0</v>
          </cell>
          <cell r="HN380">
            <v>0</v>
          </cell>
        </row>
        <row r="381">
          <cell r="A381" t="str">
            <v/>
          </cell>
          <cell r="B381" t="str">
            <v/>
          </cell>
          <cell r="C381" t="str">
            <v/>
          </cell>
          <cell r="D381" t="str">
            <v/>
          </cell>
          <cell r="E381" t="str">
            <v/>
          </cell>
          <cell r="F381" t="str">
            <v/>
          </cell>
          <cell r="G381" t="str">
            <v/>
          </cell>
          <cell r="H381">
            <v>0</v>
          </cell>
          <cell r="I381" t="str">
            <v/>
          </cell>
          <cell r="K381">
            <v>0</v>
          </cell>
          <cell r="N381">
            <v>0</v>
          </cell>
          <cell r="O381">
            <v>0</v>
          </cell>
          <cell r="HN381">
            <v>0</v>
          </cell>
        </row>
        <row r="382">
          <cell r="A382" t="str">
            <v/>
          </cell>
          <cell r="B382" t="str">
            <v/>
          </cell>
          <cell r="C382" t="str">
            <v/>
          </cell>
          <cell r="D382" t="str">
            <v/>
          </cell>
          <cell r="E382" t="str">
            <v/>
          </cell>
          <cell r="F382" t="str">
            <v/>
          </cell>
          <cell r="G382" t="str">
            <v/>
          </cell>
          <cell r="H382">
            <v>0</v>
          </cell>
          <cell r="I382" t="str">
            <v/>
          </cell>
          <cell r="K382">
            <v>0</v>
          </cell>
          <cell r="N382">
            <v>0</v>
          </cell>
          <cell r="O382">
            <v>0</v>
          </cell>
          <cell r="HN382">
            <v>0</v>
          </cell>
        </row>
        <row r="383">
          <cell r="A383" t="str">
            <v/>
          </cell>
          <cell r="B383" t="str">
            <v/>
          </cell>
          <cell r="C383" t="str">
            <v/>
          </cell>
          <cell r="D383" t="str">
            <v/>
          </cell>
          <cell r="E383" t="str">
            <v/>
          </cell>
          <cell r="F383" t="str">
            <v/>
          </cell>
          <cell r="G383" t="str">
            <v/>
          </cell>
          <cell r="H383">
            <v>0</v>
          </cell>
          <cell r="I383" t="str">
            <v/>
          </cell>
          <cell r="K383">
            <v>0</v>
          </cell>
          <cell r="N383">
            <v>0</v>
          </cell>
          <cell r="O383">
            <v>0</v>
          </cell>
          <cell r="HN383">
            <v>0</v>
          </cell>
        </row>
        <row r="384">
          <cell r="A384" t="str">
            <v/>
          </cell>
          <cell r="B384" t="str">
            <v/>
          </cell>
          <cell r="C384" t="str">
            <v/>
          </cell>
          <cell r="D384" t="str">
            <v/>
          </cell>
          <cell r="E384" t="str">
            <v/>
          </cell>
          <cell r="F384" t="str">
            <v/>
          </cell>
          <cell r="G384" t="str">
            <v/>
          </cell>
          <cell r="H384">
            <v>0</v>
          </cell>
          <cell r="I384" t="str">
            <v/>
          </cell>
          <cell r="K384">
            <v>0</v>
          </cell>
          <cell r="N384">
            <v>0</v>
          </cell>
          <cell r="O384">
            <v>0</v>
          </cell>
          <cell r="HN384">
            <v>0</v>
          </cell>
        </row>
        <row r="385">
          <cell r="A385" t="str">
            <v/>
          </cell>
          <cell r="B385" t="str">
            <v/>
          </cell>
          <cell r="C385" t="str">
            <v/>
          </cell>
          <cell r="D385" t="str">
            <v/>
          </cell>
          <cell r="E385" t="str">
            <v/>
          </cell>
          <cell r="F385" t="str">
            <v/>
          </cell>
          <cell r="G385" t="str">
            <v/>
          </cell>
          <cell r="H385">
            <v>0</v>
          </cell>
          <cell r="I385" t="str">
            <v/>
          </cell>
          <cell r="K385">
            <v>0</v>
          </cell>
          <cell r="N385">
            <v>0</v>
          </cell>
          <cell r="O385">
            <v>0</v>
          </cell>
          <cell r="HN385">
            <v>0</v>
          </cell>
        </row>
        <row r="386">
          <cell r="A386" t="str">
            <v/>
          </cell>
          <cell r="B386" t="str">
            <v/>
          </cell>
          <cell r="C386" t="str">
            <v/>
          </cell>
          <cell r="D386" t="str">
            <v/>
          </cell>
          <cell r="E386" t="str">
            <v/>
          </cell>
          <cell r="F386" t="str">
            <v/>
          </cell>
          <cell r="G386" t="str">
            <v/>
          </cell>
          <cell r="H386">
            <v>0</v>
          </cell>
          <cell r="I386" t="str">
            <v/>
          </cell>
          <cell r="K386">
            <v>0</v>
          </cell>
          <cell r="N386">
            <v>0</v>
          </cell>
          <cell r="O386">
            <v>0</v>
          </cell>
          <cell r="HN386">
            <v>0</v>
          </cell>
        </row>
        <row r="387">
          <cell r="A387" t="str">
            <v/>
          </cell>
          <cell r="B387" t="str">
            <v/>
          </cell>
          <cell r="C387" t="str">
            <v/>
          </cell>
          <cell r="D387" t="str">
            <v/>
          </cell>
          <cell r="E387" t="str">
            <v/>
          </cell>
          <cell r="F387" t="str">
            <v/>
          </cell>
          <cell r="G387" t="str">
            <v/>
          </cell>
          <cell r="H387">
            <v>0</v>
          </cell>
          <cell r="I387" t="str">
            <v/>
          </cell>
          <cell r="K387">
            <v>0</v>
          </cell>
          <cell r="N387">
            <v>0</v>
          </cell>
          <cell r="O387">
            <v>0</v>
          </cell>
          <cell r="HN387">
            <v>0</v>
          </cell>
        </row>
        <row r="388">
          <cell r="A388" t="str">
            <v/>
          </cell>
          <cell r="B388" t="str">
            <v/>
          </cell>
          <cell r="C388" t="str">
            <v/>
          </cell>
          <cell r="D388" t="str">
            <v/>
          </cell>
          <cell r="E388" t="str">
            <v/>
          </cell>
          <cell r="F388" t="str">
            <v/>
          </cell>
          <cell r="G388" t="str">
            <v/>
          </cell>
          <cell r="H388">
            <v>0</v>
          </cell>
          <cell r="I388" t="str">
            <v/>
          </cell>
          <cell r="K388">
            <v>0</v>
          </cell>
          <cell r="N388">
            <v>0</v>
          </cell>
          <cell r="O388">
            <v>0</v>
          </cell>
          <cell r="HN388">
            <v>0</v>
          </cell>
        </row>
        <row r="389">
          <cell r="A389" t="str">
            <v/>
          </cell>
          <cell r="B389" t="str">
            <v/>
          </cell>
          <cell r="C389" t="str">
            <v/>
          </cell>
          <cell r="D389" t="str">
            <v/>
          </cell>
          <cell r="E389" t="str">
            <v/>
          </cell>
          <cell r="F389" t="str">
            <v/>
          </cell>
          <cell r="G389" t="str">
            <v/>
          </cell>
          <cell r="H389">
            <v>0</v>
          </cell>
          <cell r="I389" t="str">
            <v/>
          </cell>
          <cell r="K389">
            <v>0</v>
          </cell>
          <cell r="N389">
            <v>0</v>
          </cell>
          <cell r="O389">
            <v>0</v>
          </cell>
          <cell r="HN389">
            <v>0</v>
          </cell>
        </row>
        <row r="390">
          <cell r="A390" t="str">
            <v/>
          </cell>
          <cell r="B390" t="str">
            <v/>
          </cell>
          <cell r="C390" t="str">
            <v/>
          </cell>
          <cell r="D390" t="str">
            <v/>
          </cell>
          <cell r="E390" t="str">
            <v/>
          </cell>
          <cell r="F390" t="str">
            <v/>
          </cell>
          <cell r="G390" t="str">
            <v/>
          </cell>
          <cell r="H390">
            <v>0</v>
          </cell>
          <cell r="I390" t="str">
            <v/>
          </cell>
          <cell r="K390">
            <v>0</v>
          </cell>
          <cell r="N390">
            <v>0</v>
          </cell>
          <cell r="O390">
            <v>0</v>
          </cell>
          <cell r="HN390">
            <v>0</v>
          </cell>
        </row>
        <row r="391">
          <cell r="A391" t="str">
            <v/>
          </cell>
          <cell r="B391" t="str">
            <v/>
          </cell>
          <cell r="C391" t="str">
            <v/>
          </cell>
          <cell r="D391" t="str">
            <v/>
          </cell>
          <cell r="E391" t="str">
            <v/>
          </cell>
          <cell r="F391" t="str">
            <v/>
          </cell>
          <cell r="G391" t="str">
            <v/>
          </cell>
          <cell r="H391">
            <v>0</v>
          </cell>
          <cell r="I391" t="str">
            <v/>
          </cell>
          <cell r="K391">
            <v>0</v>
          </cell>
          <cell r="N391">
            <v>0</v>
          </cell>
          <cell r="O391">
            <v>0</v>
          </cell>
          <cell r="HN391">
            <v>0</v>
          </cell>
        </row>
        <row r="392">
          <cell r="A392" t="str">
            <v/>
          </cell>
          <cell r="B392" t="str">
            <v/>
          </cell>
          <cell r="C392" t="str">
            <v/>
          </cell>
          <cell r="D392" t="str">
            <v/>
          </cell>
          <cell r="E392" t="str">
            <v/>
          </cell>
          <cell r="F392" t="str">
            <v/>
          </cell>
          <cell r="G392" t="str">
            <v/>
          </cell>
          <cell r="H392">
            <v>0</v>
          </cell>
          <cell r="I392" t="str">
            <v/>
          </cell>
          <cell r="K392">
            <v>0</v>
          </cell>
          <cell r="N392">
            <v>0</v>
          </cell>
          <cell r="O392">
            <v>0</v>
          </cell>
          <cell r="HN392">
            <v>0</v>
          </cell>
        </row>
        <row r="393">
          <cell r="A393" t="str">
            <v/>
          </cell>
          <cell r="B393" t="str">
            <v/>
          </cell>
          <cell r="C393" t="str">
            <v/>
          </cell>
          <cell r="D393" t="str">
            <v/>
          </cell>
          <cell r="E393" t="str">
            <v/>
          </cell>
          <cell r="F393" t="str">
            <v/>
          </cell>
          <cell r="G393" t="str">
            <v/>
          </cell>
          <cell r="H393">
            <v>0</v>
          </cell>
          <cell r="I393" t="str">
            <v/>
          </cell>
          <cell r="K393">
            <v>0</v>
          </cell>
          <cell r="N393">
            <v>0</v>
          </cell>
          <cell r="O393">
            <v>0</v>
          </cell>
          <cell r="HN393">
            <v>0</v>
          </cell>
        </row>
        <row r="394">
          <cell r="A394" t="str">
            <v/>
          </cell>
          <cell r="B394" t="str">
            <v/>
          </cell>
          <cell r="C394" t="str">
            <v/>
          </cell>
          <cell r="D394" t="str">
            <v/>
          </cell>
          <cell r="E394" t="str">
            <v/>
          </cell>
          <cell r="F394" t="str">
            <v/>
          </cell>
          <cell r="G394" t="str">
            <v/>
          </cell>
          <cell r="H394">
            <v>0</v>
          </cell>
          <cell r="I394" t="str">
            <v/>
          </cell>
          <cell r="K394">
            <v>0</v>
          </cell>
          <cell r="N394">
            <v>0</v>
          </cell>
          <cell r="O394">
            <v>0</v>
          </cell>
          <cell r="HN394">
            <v>0</v>
          </cell>
        </row>
        <row r="395">
          <cell r="A395" t="str">
            <v/>
          </cell>
          <cell r="B395" t="str">
            <v/>
          </cell>
          <cell r="C395" t="str">
            <v/>
          </cell>
          <cell r="D395" t="str">
            <v/>
          </cell>
          <cell r="E395" t="str">
            <v/>
          </cell>
          <cell r="F395" t="str">
            <v/>
          </cell>
          <cell r="G395" t="str">
            <v/>
          </cell>
          <cell r="H395">
            <v>0</v>
          </cell>
          <cell r="I395" t="str">
            <v/>
          </cell>
          <cell r="K395">
            <v>0</v>
          </cell>
          <cell r="N395">
            <v>0</v>
          </cell>
          <cell r="O395">
            <v>0</v>
          </cell>
          <cell r="HN395">
            <v>0</v>
          </cell>
        </row>
        <row r="396">
          <cell r="A396" t="str">
            <v/>
          </cell>
          <cell r="B396" t="str">
            <v/>
          </cell>
          <cell r="C396" t="str">
            <v/>
          </cell>
          <cell r="D396" t="str">
            <v/>
          </cell>
          <cell r="E396" t="str">
            <v/>
          </cell>
          <cell r="F396" t="str">
            <v/>
          </cell>
          <cell r="G396" t="str">
            <v/>
          </cell>
          <cell r="H396">
            <v>0</v>
          </cell>
          <cell r="I396" t="str">
            <v/>
          </cell>
          <cell r="K396">
            <v>0</v>
          </cell>
          <cell r="N396">
            <v>0</v>
          </cell>
          <cell r="O396">
            <v>0</v>
          </cell>
          <cell r="HN396">
            <v>0</v>
          </cell>
        </row>
        <row r="397">
          <cell r="A397" t="str">
            <v/>
          </cell>
          <cell r="B397" t="str">
            <v/>
          </cell>
          <cell r="C397" t="str">
            <v/>
          </cell>
          <cell r="D397" t="str">
            <v/>
          </cell>
          <cell r="E397" t="str">
            <v/>
          </cell>
          <cell r="F397" t="str">
            <v/>
          </cell>
          <cell r="G397" t="str">
            <v/>
          </cell>
          <cell r="H397">
            <v>0</v>
          </cell>
          <cell r="I397" t="str">
            <v/>
          </cell>
          <cell r="K397">
            <v>0</v>
          </cell>
          <cell r="N397">
            <v>0</v>
          </cell>
          <cell r="O397">
            <v>0</v>
          </cell>
          <cell r="HN397">
            <v>0</v>
          </cell>
        </row>
        <row r="398">
          <cell r="A398" t="str">
            <v/>
          </cell>
          <cell r="B398" t="str">
            <v/>
          </cell>
          <cell r="C398" t="str">
            <v/>
          </cell>
          <cell r="D398" t="str">
            <v/>
          </cell>
          <cell r="E398" t="str">
            <v/>
          </cell>
          <cell r="F398" t="str">
            <v/>
          </cell>
          <cell r="G398" t="str">
            <v/>
          </cell>
          <cell r="H398">
            <v>0</v>
          </cell>
          <cell r="I398" t="str">
            <v/>
          </cell>
          <cell r="K398">
            <v>0</v>
          </cell>
          <cell r="N398">
            <v>0</v>
          </cell>
          <cell r="O398">
            <v>0</v>
          </cell>
          <cell r="HN398">
            <v>0</v>
          </cell>
        </row>
        <row r="399">
          <cell r="A399" t="str">
            <v/>
          </cell>
          <cell r="B399" t="str">
            <v/>
          </cell>
          <cell r="C399" t="str">
            <v/>
          </cell>
          <cell r="D399" t="str">
            <v/>
          </cell>
          <cell r="E399" t="str">
            <v/>
          </cell>
          <cell r="F399" t="str">
            <v/>
          </cell>
          <cell r="G399" t="str">
            <v/>
          </cell>
          <cell r="H399">
            <v>0</v>
          </cell>
          <cell r="I399" t="str">
            <v/>
          </cell>
          <cell r="K399">
            <v>0</v>
          </cell>
          <cell r="N399">
            <v>0</v>
          </cell>
          <cell r="O399">
            <v>0</v>
          </cell>
          <cell r="HN399">
            <v>0</v>
          </cell>
        </row>
        <row r="400">
          <cell r="A400" t="str">
            <v/>
          </cell>
          <cell r="B400" t="str">
            <v/>
          </cell>
          <cell r="C400" t="str">
            <v/>
          </cell>
          <cell r="D400" t="str">
            <v/>
          </cell>
          <cell r="E400" t="str">
            <v/>
          </cell>
          <cell r="F400" t="str">
            <v/>
          </cell>
          <cell r="G400" t="str">
            <v/>
          </cell>
          <cell r="H400">
            <v>0</v>
          </cell>
          <cell r="I400" t="str">
            <v/>
          </cell>
          <cell r="K400">
            <v>0</v>
          </cell>
          <cell r="N400">
            <v>0</v>
          </cell>
          <cell r="O400">
            <v>0</v>
          </cell>
          <cell r="HN400">
            <v>0</v>
          </cell>
        </row>
        <row r="401">
          <cell r="A401" t="str">
            <v/>
          </cell>
          <cell r="B401" t="str">
            <v/>
          </cell>
          <cell r="C401" t="str">
            <v/>
          </cell>
          <cell r="D401" t="str">
            <v/>
          </cell>
          <cell r="E401" t="str">
            <v/>
          </cell>
          <cell r="F401" t="str">
            <v/>
          </cell>
          <cell r="G401" t="str">
            <v/>
          </cell>
          <cell r="H401">
            <v>0</v>
          </cell>
          <cell r="I401" t="str">
            <v/>
          </cell>
          <cell r="K401">
            <v>0</v>
          </cell>
          <cell r="N401">
            <v>0</v>
          </cell>
          <cell r="O401">
            <v>0</v>
          </cell>
          <cell r="HN401">
            <v>0</v>
          </cell>
        </row>
        <row r="402">
          <cell r="A402" t="str">
            <v/>
          </cell>
          <cell r="B402" t="str">
            <v/>
          </cell>
          <cell r="C402" t="str">
            <v/>
          </cell>
          <cell r="D402" t="str">
            <v/>
          </cell>
          <cell r="E402" t="str">
            <v/>
          </cell>
          <cell r="F402" t="str">
            <v/>
          </cell>
          <cell r="G402" t="str">
            <v/>
          </cell>
          <cell r="H402">
            <v>0</v>
          </cell>
          <cell r="I402" t="str">
            <v/>
          </cell>
          <cell r="K402">
            <v>0</v>
          </cell>
          <cell r="N402">
            <v>0</v>
          </cell>
          <cell r="O402">
            <v>0</v>
          </cell>
          <cell r="HN402">
            <v>0</v>
          </cell>
        </row>
        <row r="403">
          <cell r="A403" t="str">
            <v/>
          </cell>
          <cell r="B403" t="str">
            <v/>
          </cell>
          <cell r="C403" t="str">
            <v/>
          </cell>
          <cell r="D403" t="str">
            <v/>
          </cell>
          <cell r="E403" t="str">
            <v/>
          </cell>
          <cell r="F403" t="str">
            <v/>
          </cell>
          <cell r="G403" t="str">
            <v/>
          </cell>
          <cell r="H403">
            <v>0</v>
          </cell>
          <cell r="I403" t="str">
            <v/>
          </cell>
          <cell r="K403">
            <v>0</v>
          </cell>
          <cell r="N403">
            <v>0</v>
          </cell>
          <cell r="O403">
            <v>0</v>
          </cell>
          <cell r="HN403">
            <v>0</v>
          </cell>
        </row>
        <row r="404">
          <cell r="A404" t="str">
            <v/>
          </cell>
          <cell r="B404" t="str">
            <v/>
          </cell>
          <cell r="C404" t="str">
            <v/>
          </cell>
          <cell r="D404" t="str">
            <v/>
          </cell>
          <cell r="E404" t="str">
            <v/>
          </cell>
          <cell r="F404" t="str">
            <v/>
          </cell>
          <cell r="G404" t="str">
            <v/>
          </cell>
          <cell r="H404">
            <v>0</v>
          </cell>
          <cell r="I404" t="str">
            <v/>
          </cell>
          <cell r="K404">
            <v>0</v>
          </cell>
          <cell r="N404">
            <v>0</v>
          </cell>
          <cell r="O404">
            <v>0</v>
          </cell>
          <cell r="HN404">
            <v>0</v>
          </cell>
        </row>
        <row r="405">
          <cell r="A405" t="str">
            <v/>
          </cell>
          <cell r="B405" t="str">
            <v/>
          </cell>
          <cell r="C405" t="str">
            <v/>
          </cell>
          <cell r="D405" t="str">
            <v/>
          </cell>
          <cell r="E405" t="str">
            <v/>
          </cell>
          <cell r="F405" t="str">
            <v/>
          </cell>
          <cell r="G405" t="str">
            <v/>
          </cell>
          <cell r="H405">
            <v>0</v>
          </cell>
          <cell r="I405" t="str">
            <v/>
          </cell>
          <cell r="K405">
            <v>0</v>
          </cell>
          <cell r="N405">
            <v>0</v>
          </cell>
          <cell r="O405">
            <v>0</v>
          </cell>
          <cell r="HN405">
            <v>0</v>
          </cell>
        </row>
        <row r="406">
          <cell r="A406" t="str">
            <v/>
          </cell>
          <cell r="B406" t="str">
            <v/>
          </cell>
          <cell r="C406" t="str">
            <v/>
          </cell>
          <cell r="D406" t="str">
            <v/>
          </cell>
          <cell r="E406" t="str">
            <v/>
          </cell>
          <cell r="F406" t="str">
            <v/>
          </cell>
          <cell r="G406" t="str">
            <v/>
          </cell>
          <cell r="H406">
            <v>0</v>
          </cell>
          <cell r="I406" t="str">
            <v/>
          </cell>
          <cell r="K406">
            <v>0</v>
          </cell>
          <cell r="N406">
            <v>0</v>
          </cell>
          <cell r="O406">
            <v>0</v>
          </cell>
          <cell r="HN406">
            <v>0</v>
          </cell>
        </row>
        <row r="407">
          <cell r="A407" t="str">
            <v/>
          </cell>
          <cell r="B407" t="str">
            <v/>
          </cell>
          <cell r="C407" t="str">
            <v/>
          </cell>
          <cell r="D407" t="str">
            <v/>
          </cell>
          <cell r="E407" t="str">
            <v/>
          </cell>
          <cell r="F407" t="str">
            <v/>
          </cell>
          <cell r="G407" t="str">
            <v/>
          </cell>
          <cell r="H407">
            <v>0</v>
          </cell>
          <cell r="I407" t="str">
            <v/>
          </cell>
          <cell r="K407">
            <v>0</v>
          </cell>
          <cell r="N407">
            <v>0</v>
          </cell>
          <cell r="O407">
            <v>0</v>
          </cell>
          <cell r="HN407">
            <v>0</v>
          </cell>
        </row>
        <row r="408">
          <cell r="A408" t="str">
            <v/>
          </cell>
          <cell r="B408" t="str">
            <v/>
          </cell>
          <cell r="C408" t="str">
            <v/>
          </cell>
          <cell r="D408" t="str">
            <v/>
          </cell>
          <cell r="E408" t="str">
            <v/>
          </cell>
          <cell r="F408" t="str">
            <v/>
          </cell>
          <cell r="G408" t="str">
            <v/>
          </cell>
          <cell r="H408">
            <v>0</v>
          </cell>
          <cell r="I408" t="str">
            <v/>
          </cell>
          <cell r="K408">
            <v>0</v>
          </cell>
          <cell r="N408">
            <v>0</v>
          </cell>
          <cell r="O408">
            <v>0</v>
          </cell>
          <cell r="HN408">
            <v>0</v>
          </cell>
        </row>
        <row r="409">
          <cell r="A409" t="str">
            <v/>
          </cell>
          <cell r="B409" t="str">
            <v/>
          </cell>
          <cell r="C409" t="str">
            <v/>
          </cell>
          <cell r="D409" t="str">
            <v/>
          </cell>
          <cell r="E409" t="str">
            <v/>
          </cell>
          <cell r="F409" t="str">
            <v/>
          </cell>
          <cell r="G409" t="str">
            <v/>
          </cell>
          <cell r="H409">
            <v>0</v>
          </cell>
          <cell r="I409" t="str">
            <v/>
          </cell>
          <cell r="K409">
            <v>0</v>
          </cell>
          <cell r="N409">
            <v>0</v>
          </cell>
          <cell r="O409">
            <v>0</v>
          </cell>
          <cell r="HN409">
            <v>0</v>
          </cell>
        </row>
        <row r="410">
          <cell r="A410" t="str">
            <v/>
          </cell>
          <cell r="B410" t="str">
            <v/>
          </cell>
          <cell r="C410" t="str">
            <v/>
          </cell>
          <cell r="D410" t="str">
            <v/>
          </cell>
          <cell r="E410" t="str">
            <v/>
          </cell>
          <cell r="F410" t="str">
            <v/>
          </cell>
          <cell r="G410" t="str">
            <v/>
          </cell>
          <cell r="H410">
            <v>0</v>
          </cell>
          <cell r="I410" t="str">
            <v/>
          </cell>
          <cell r="K410">
            <v>0</v>
          </cell>
          <cell r="N410">
            <v>0</v>
          </cell>
          <cell r="O410">
            <v>0</v>
          </cell>
          <cell r="HN410">
            <v>0</v>
          </cell>
        </row>
        <row r="411">
          <cell r="A411" t="str">
            <v/>
          </cell>
          <cell r="B411" t="str">
            <v/>
          </cell>
          <cell r="C411" t="str">
            <v/>
          </cell>
          <cell r="D411" t="str">
            <v/>
          </cell>
          <cell r="E411" t="str">
            <v/>
          </cell>
          <cell r="F411" t="str">
            <v/>
          </cell>
          <cell r="G411" t="str">
            <v/>
          </cell>
          <cell r="H411">
            <v>0</v>
          </cell>
          <cell r="I411" t="str">
            <v/>
          </cell>
          <cell r="K411">
            <v>0</v>
          </cell>
          <cell r="N411">
            <v>0</v>
          </cell>
          <cell r="O411">
            <v>0</v>
          </cell>
          <cell r="HN411">
            <v>0</v>
          </cell>
        </row>
        <row r="412">
          <cell r="A412" t="str">
            <v/>
          </cell>
          <cell r="B412" t="str">
            <v/>
          </cell>
          <cell r="C412" t="str">
            <v/>
          </cell>
          <cell r="D412" t="str">
            <v/>
          </cell>
          <cell r="E412" t="str">
            <v/>
          </cell>
          <cell r="F412" t="str">
            <v/>
          </cell>
          <cell r="G412" t="str">
            <v/>
          </cell>
          <cell r="H412">
            <v>0</v>
          </cell>
          <cell r="I412" t="str">
            <v/>
          </cell>
          <cell r="K412">
            <v>0</v>
          </cell>
          <cell r="N412">
            <v>0</v>
          </cell>
          <cell r="O412">
            <v>0</v>
          </cell>
          <cell r="HN412">
            <v>0</v>
          </cell>
        </row>
        <row r="413">
          <cell r="A413" t="str">
            <v/>
          </cell>
          <cell r="B413" t="str">
            <v/>
          </cell>
          <cell r="C413" t="str">
            <v/>
          </cell>
          <cell r="D413" t="str">
            <v/>
          </cell>
          <cell r="E413" t="str">
            <v/>
          </cell>
          <cell r="F413" t="str">
            <v/>
          </cell>
          <cell r="G413" t="str">
            <v/>
          </cell>
          <cell r="H413">
            <v>0</v>
          </cell>
          <cell r="I413" t="str">
            <v/>
          </cell>
          <cell r="K413">
            <v>0</v>
          </cell>
          <cell r="N413">
            <v>0</v>
          </cell>
          <cell r="O413">
            <v>0</v>
          </cell>
          <cell r="HN413">
            <v>0</v>
          </cell>
        </row>
        <row r="414">
          <cell r="A414" t="str">
            <v/>
          </cell>
          <cell r="B414" t="str">
            <v/>
          </cell>
          <cell r="C414" t="str">
            <v/>
          </cell>
          <cell r="D414" t="str">
            <v/>
          </cell>
          <cell r="E414" t="str">
            <v/>
          </cell>
          <cell r="F414" t="str">
            <v/>
          </cell>
          <cell r="G414" t="str">
            <v/>
          </cell>
          <cell r="H414">
            <v>0</v>
          </cell>
          <cell r="I414" t="str">
            <v/>
          </cell>
          <cell r="K414">
            <v>0</v>
          </cell>
          <cell r="N414">
            <v>0</v>
          </cell>
          <cell r="O414">
            <v>0</v>
          </cell>
          <cell r="HN414">
            <v>0</v>
          </cell>
        </row>
        <row r="415">
          <cell r="A415" t="str">
            <v/>
          </cell>
          <cell r="B415" t="str">
            <v/>
          </cell>
          <cell r="C415" t="str">
            <v/>
          </cell>
          <cell r="D415" t="str">
            <v/>
          </cell>
          <cell r="E415" t="str">
            <v/>
          </cell>
          <cell r="F415" t="str">
            <v/>
          </cell>
          <cell r="G415" t="str">
            <v/>
          </cell>
          <cell r="H415">
            <v>0</v>
          </cell>
          <cell r="I415" t="str">
            <v/>
          </cell>
          <cell r="K415">
            <v>0</v>
          </cell>
          <cell r="N415">
            <v>0</v>
          </cell>
          <cell r="O415">
            <v>0</v>
          </cell>
          <cell r="HN415">
            <v>0</v>
          </cell>
        </row>
        <row r="416">
          <cell r="A416" t="str">
            <v/>
          </cell>
          <cell r="B416" t="str">
            <v/>
          </cell>
          <cell r="C416" t="str">
            <v/>
          </cell>
          <cell r="D416" t="str">
            <v/>
          </cell>
          <cell r="E416" t="str">
            <v/>
          </cell>
          <cell r="F416" t="str">
            <v/>
          </cell>
          <cell r="G416" t="str">
            <v/>
          </cell>
          <cell r="H416">
            <v>0</v>
          </cell>
          <cell r="I416" t="str">
            <v/>
          </cell>
          <cell r="K416">
            <v>0</v>
          </cell>
          <cell r="N416">
            <v>0</v>
          </cell>
          <cell r="O416">
            <v>0</v>
          </cell>
          <cell r="HN416">
            <v>0</v>
          </cell>
        </row>
        <row r="417">
          <cell r="A417" t="str">
            <v/>
          </cell>
          <cell r="B417" t="str">
            <v/>
          </cell>
          <cell r="C417" t="str">
            <v/>
          </cell>
          <cell r="D417" t="str">
            <v/>
          </cell>
          <cell r="E417" t="str">
            <v/>
          </cell>
          <cell r="F417" t="str">
            <v/>
          </cell>
          <cell r="G417" t="str">
            <v/>
          </cell>
          <cell r="H417">
            <v>0</v>
          </cell>
          <cell r="I417" t="str">
            <v/>
          </cell>
          <cell r="K417">
            <v>0</v>
          </cell>
          <cell r="N417">
            <v>0</v>
          </cell>
          <cell r="O417">
            <v>0</v>
          </cell>
          <cell r="HN417">
            <v>0</v>
          </cell>
        </row>
        <row r="418">
          <cell r="A418" t="str">
            <v/>
          </cell>
          <cell r="B418" t="str">
            <v/>
          </cell>
          <cell r="C418" t="str">
            <v/>
          </cell>
          <cell r="D418" t="str">
            <v/>
          </cell>
          <cell r="E418" t="str">
            <v/>
          </cell>
          <cell r="F418" t="str">
            <v/>
          </cell>
          <cell r="G418" t="str">
            <v/>
          </cell>
          <cell r="H418">
            <v>0</v>
          </cell>
          <cell r="I418" t="str">
            <v/>
          </cell>
          <cell r="K418">
            <v>0</v>
          </cell>
          <cell r="N418">
            <v>0</v>
          </cell>
          <cell r="O418">
            <v>0</v>
          </cell>
          <cell r="HN418">
            <v>0</v>
          </cell>
        </row>
        <row r="419">
          <cell r="A419" t="str">
            <v/>
          </cell>
          <cell r="B419" t="str">
            <v/>
          </cell>
          <cell r="C419" t="str">
            <v/>
          </cell>
          <cell r="D419" t="str">
            <v/>
          </cell>
          <cell r="E419" t="str">
            <v/>
          </cell>
          <cell r="F419" t="str">
            <v/>
          </cell>
          <cell r="G419" t="str">
            <v/>
          </cell>
          <cell r="H419">
            <v>0</v>
          </cell>
          <cell r="I419" t="str">
            <v/>
          </cell>
          <cell r="K419">
            <v>0</v>
          </cell>
          <cell r="N419">
            <v>0</v>
          </cell>
          <cell r="O419">
            <v>0</v>
          </cell>
          <cell r="HN419">
            <v>0</v>
          </cell>
        </row>
        <row r="420">
          <cell r="A420" t="str">
            <v/>
          </cell>
          <cell r="B420" t="str">
            <v/>
          </cell>
          <cell r="C420" t="str">
            <v/>
          </cell>
          <cell r="D420" t="str">
            <v/>
          </cell>
          <cell r="E420" t="str">
            <v/>
          </cell>
          <cell r="F420" t="str">
            <v/>
          </cell>
          <cell r="G420" t="str">
            <v/>
          </cell>
          <cell r="H420">
            <v>0</v>
          </cell>
          <cell r="I420" t="str">
            <v/>
          </cell>
          <cell r="K420">
            <v>0</v>
          </cell>
          <cell r="N420">
            <v>0</v>
          </cell>
          <cell r="O420">
            <v>0</v>
          </cell>
          <cell r="HN420">
            <v>0</v>
          </cell>
        </row>
        <row r="421">
          <cell r="A421" t="str">
            <v/>
          </cell>
          <cell r="B421" t="str">
            <v/>
          </cell>
          <cell r="C421" t="str">
            <v/>
          </cell>
          <cell r="D421" t="str">
            <v/>
          </cell>
          <cell r="E421" t="str">
            <v/>
          </cell>
          <cell r="F421" t="str">
            <v/>
          </cell>
          <cell r="G421" t="str">
            <v/>
          </cell>
          <cell r="H421">
            <v>0</v>
          </cell>
          <cell r="I421" t="str">
            <v/>
          </cell>
          <cell r="K421">
            <v>0</v>
          </cell>
          <cell r="N421">
            <v>0</v>
          </cell>
          <cell r="O421">
            <v>0</v>
          </cell>
          <cell r="HN421">
            <v>0</v>
          </cell>
        </row>
        <row r="422">
          <cell r="A422" t="str">
            <v/>
          </cell>
          <cell r="B422" t="str">
            <v/>
          </cell>
          <cell r="C422" t="str">
            <v/>
          </cell>
          <cell r="D422" t="str">
            <v/>
          </cell>
          <cell r="E422" t="str">
            <v/>
          </cell>
          <cell r="F422" t="str">
            <v/>
          </cell>
          <cell r="G422" t="str">
            <v/>
          </cell>
          <cell r="H422">
            <v>0</v>
          </cell>
          <cell r="I422" t="str">
            <v/>
          </cell>
          <cell r="K422">
            <v>0</v>
          </cell>
          <cell r="N422">
            <v>0</v>
          </cell>
          <cell r="O422">
            <v>0</v>
          </cell>
          <cell r="HN422">
            <v>0</v>
          </cell>
        </row>
        <row r="423">
          <cell r="A423" t="str">
            <v/>
          </cell>
          <cell r="B423" t="str">
            <v/>
          </cell>
          <cell r="C423" t="str">
            <v/>
          </cell>
          <cell r="D423" t="str">
            <v/>
          </cell>
          <cell r="E423" t="str">
            <v/>
          </cell>
          <cell r="F423" t="str">
            <v/>
          </cell>
          <cell r="G423" t="str">
            <v/>
          </cell>
          <cell r="H423">
            <v>0</v>
          </cell>
          <cell r="I423" t="str">
            <v/>
          </cell>
          <cell r="K423">
            <v>0</v>
          </cell>
          <cell r="N423">
            <v>0</v>
          </cell>
          <cell r="O423">
            <v>0</v>
          </cell>
          <cell r="HN423">
            <v>0</v>
          </cell>
        </row>
        <row r="424">
          <cell r="A424" t="str">
            <v/>
          </cell>
          <cell r="B424" t="str">
            <v/>
          </cell>
          <cell r="C424" t="str">
            <v/>
          </cell>
          <cell r="D424" t="str">
            <v/>
          </cell>
          <cell r="E424" t="str">
            <v/>
          </cell>
          <cell r="F424" t="str">
            <v/>
          </cell>
          <cell r="G424" t="str">
            <v/>
          </cell>
          <cell r="H424">
            <v>0</v>
          </cell>
          <cell r="I424" t="str">
            <v/>
          </cell>
          <cell r="K424">
            <v>0</v>
          </cell>
          <cell r="N424">
            <v>0</v>
          </cell>
          <cell r="O424">
            <v>0</v>
          </cell>
          <cell r="HN424">
            <v>0</v>
          </cell>
        </row>
        <row r="425">
          <cell r="A425" t="str">
            <v/>
          </cell>
          <cell r="B425" t="str">
            <v/>
          </cell>
          <cell r="C425" t="str">
            <v/>
          </cell>
          <cell r="D425" t="str">
            <v/>
          </cell>
          <cell r="E425" t="str">
            <v/>
          </cell>
          <cell r="F425" t="str">
            <v/>
          </cell>
          <cell r="G425" t="str">
            <v/>
          </cell>
          <cell r="H425">
            <v>0</v>
          </cell>
          <cell r="I425" t="str">
            <v/>
          </cell>
          <cell r="K425">
            <v>0</v>
          </cell>
          <cell r="N425">
            <v>0</v>
          </cell>
          <cell r="O425">
            <v>0</v>
          </cell>
          <cell r="HN425">
            <v>0</v>
          </cell>
        </row>
        <row r="426">
          <cell r="A426" t="str">
            <v/>
          </cell>
          <cell r="B426" t="str">
            <v/>
          </cell>
          <cell r="C426" t="str">
            <v/>
          </cell>
          <cell r="D426" t="str">
            <v/>
          </cell>
          <cell r="E426" t="str">
            <v/>
          </cell>
          <cell r="F426" t="str">
            <v/>
          </cell>
          <cell r="G426" t="str">
            <v/>
          </cell>
          <cell r="H426">
            <v>0</v>
          </cell>
          <cell r="I426" t="str">
            <v/>
          </cell>
          <cell r="K426">
            <v>0</v>
          </cell>
          <cell r="N426">
            <v>0</v>
          </cell>
          <cell r="O426">
            <v>0</v>
          </cell>
          <cell r="HN426">
            <v>0</v>
          </cell>
        </row>
        <row r="427">
          <cell r="A427" t="str">
            <v/>
          </cell>
          <cell r="B427" t="str">
            <v/>
          </cell>
          <cell r="C427" t="str">
            <v/>
          </cell>
          <cell r="D427" t="str">
            <v/>
          </cell>
          <cell r="E427" t="str">
            <v/>
          </cell>
          <cell r="F427" t="str">
            <v/>
          </cell>
          <cell r="G427" t="str">
            <v/>
          </cell>
          <cell r="H427">
            <v>0</v>
          </cell>
          <cell r="I427" t="str">
            <v/>
          </cell>
          <cell r="K427">
            <v>0</v>
          </cell>
          <cell r="N427">
            <v>0</v>
          </cell>
          <cell r="O427">
            <v>0</v>
          </cell>
          <cell r="HN427">
            <v>0</v>
          </cell>
        </row>
        <row r="428">
          <cell r="A428" t="str">
            <v/>
          </cell>
          <cell r="B428" t="str">
            <v/>
          </cell>
          <cell r="C428" t="str">
            <v/>
          </cell>
          <cell r="D428" t="str">
            <v/>
          </cell>
          <cell r="E428" t="str">
            <v/>
          </cell>
          <cell r="F428" t="str">
            <v/>
          </cell>
          <cell r="G428" t="str">
            <v/>
          </cell>
          <cell r="H428">
            <v>0</v>
          </cell>
          <cell r="I428" t="str">
            <v/>
          </cell>
          <cell r="K428">
            <v>0</v>
          </cell>
          <cell r="N428">
            <v>0</v>
          </cell>
          <cell r="O428">
            <v>0</v>
          </cell>
          <cell r="HN428">
            <v>0</v>
          </cell>
        </row>
        <row r="429">
          <cell r="A429" t="str">
            <v/>
          </cell>
          <cell r="B429" t="str">
            <v/>
          </cell>
          <cell r="C429" t="str">
            <v/>
          </cell>
          <cell r="D429" t="str">
            <v/>
          </cell>
          <cell r="E429" t="str">
            <v/>
          </cell>
          <cell r="F429" t="str">
            <v/>
          </cell>
          <cell r="G429" t="str">
            <v/>
          </cell>
          <cell r="H429">
            <v>0</v>
          </cell>
          <cell r="I429" t="str">
            <v/>
          </cell>
          <cell r="K429">
            <v>0</v>
          </cell>
          <cell r="N429">
            <v>0</v>
          </cell>
          <cell r="O429">
            <v>0</v>
          </cell>
          <cell r="HN429">
            <v>0</v>
          </cell>
        </row>
        <row r="430">
          <cell r="A430" t="str">
            <v/>
          </cell>
          <cell r="B430" t="str">
            <v/>
          </cell>
          <cell r="C430" t="str">
            <v/>
          </cell>
          <cell r="D430" t="str">
            <v/>
          </cell>
          <cell r="E430" t="str">
            <v/>
          </cell>
          <cell r="F430" t="str">
            <v/>
          </cell>
          <cell r="G430" t="str">
            <v/>
          </cell>
          <cell r="H430">
            <v>0</v>
          </cell>
          <cell r="I430" t="str">
            <v/>
          </cell>
          <cell r="K430">
            <v>0</v>
          </cell>
          <cell r="N430">
            <v>0</v>
          </cell>
          <cell r="O430">
            <v>0</v>
          </cell>
          <cell r="HN430">
            <v>0</v>
          </cell>
        </row>
        <row r="431">
          <cell r="A431" t="str">
            <v/>
          </cell>
          <cell r="B431" t="str">
            <v/>
          </cell>
          <cell r="C431" t="str">
            <v/>
          </cell>
          <cell r="D431" t="str">
            <v/>
          </cell>
          <cell r="E431" t="str">
            <v/>
          </cell>
          <cell r="F431" t="str">
            <v/>
          </cell>
          <cell r="G431" t="str">
            <v/>
          </cell>
          <cell r="H431">
            <v>0</v>
          </cell>
          <cell r="I431" t="str">
            <v/>
          </cell>
          <cell r="K431">
            <v>0</v>
          </cell>
          <cell r="N431">
            <v>0</v>
          </cell>
          <cell r="O431">
            <v>0</v>
          </cell>
          <cell r="HN431">
            <v>0</v>
          </cell>
        </row>
        <row r="432">
          <cell r="A432" t="str">
            <v/>
          </cell>
          <cell r="B432" t="str">
            <v/>
          </cell>
          <cell r="C432" t="str">
            <v/>
          </cell>
          <cell r="D432" t="str">
            <v/>
          </cell>
          <cell r="E432" t="str">
            <v/>
          </cell>
          <cell r="F432" t="str">
            <v/>
          </cell>
          <cell r="G432" t="str">
            <v/>
          </cell>
          <cell r="H432">
            <v>0</v>
          </cell>
          <cell r="I432" t="str">
            <v/>
          </cell>
          <cell r="K432">
            <v>0</v>
          </cell>
          <cell r="N432">
            <v>0</v>
          </cell>
          <cell r="O432">
            <v>0</v>
          </cell>
          <cell r="HN432">
            <v>0</v>
          </cell>
        </row>
        <row r="433">
          <cell r="A433" t="str">
            <v/>
          </cell>
          <cell r="B433" t="str">
            <v/>
          </cell>
          <cell r="C433" t="str">
            <v/>
          </cell>
          <cell r="D433" t="str">
            <v/>
          </cell>
          <cell r="E433" t="str">
            <v/>
          </cell>
          <cell r="F433" t="str">
            <v/>
          </cell>
          <cell r="G433" t="str">
            <v/>
          </cell>
          <cell r="H433">
            <v>0</v>
          </cell>
          <cell r="I433" t="str">
            <v/>
          </cell>
          <cell r="K433">
            <v>0</v>
          </cell>
          <cell r="N433">
            <v>0</v>
          </cell>
          <cell r="O433">
            <v>0</v>
          </cell>
          <cell r="HN433">
            <v>0</v>
          </cell>
        </row>
        <row r="434">
          <cell r="A434" t="str">
            <v/>
          </cell>
          <cell r="B434" t="str">
            <v/>
          </cell>
          <cell r="C434" t="str">
            <v/>
          </cell>
          <cell r="D434" t="str">
            <v/>
          </cell>
          <cell r="E434" t="str">
            <v/>
          </cell>
          <cell r="F434" t="str">
            <v/>
          </cell>
          <cell r="G434" t="str">
            <v/>
          </cell>
          <cell r="H434">
            <v>0</v>
          </cell>
          <cell r="I434" t="str">
            <v/>
          </cell>
          <cell r="K434">
            <v>0</v>
          </cell>
          <cell r="N434">
            <v>0</v>
          </cell>
          <cell r="O434">
            <v>0</v>
          </cell>
          <cell r="HN434">
            <v>0</v>
          </cell>
        </row>
        <row r="435">
          <cell r="A435" t="str">
            <v/>
          </cell>
          <cell r="B435" t="str">
            <v/>
          </cell>
          <cell r="C435" t="str">
            <v/>
          </cell>
          <cell r="D435" t="str">
            <v/>
          </cell>
          <cell r="E435" t="str">
            <v/>
          </cell>
          <cell r="F435" t="str">
            <v/>
          </cell>
          <cell r="G435" t="str">
            <v/>
          </cell>
          <cell r="H435">
            <v>0</v>
          </cell>
          <cell r="I435" t="str">
            <v/>
          </cell>
          <cell r="K435">
            <v>0</v>
          </cell>
          <cell r="N435">
            <v>0</v>
          </cell>
          <cell r="O435">
            <v>0</v>
          </cell>
          <cell r="HN435">
            <v>0</v>
          </cell>
        </row>
        <row r="436">
          <cell r="A436" t="str">
            <v/>
          </cell>
          <cell r="B436" t="str">
            <v/>
          </cell>
          <cell r="C436" t="str">
            <v/>
          </cell>
          <cell r="D436" t="str">
            <v/>
          </cell>
          <cell r="E436" t="str">
            <v/>
          </cell>
          <cell r="F436" t="str">
            <v/>
          </cell>
          <cell r="G436" t="str">
            <v/>
          </cell>
          <cell r="H436">
            <v>0</v>
          </cell>
          <cell r="I436" t="str">
            <v/>
          </cell>
          <cell r="K436">
            <v>0</v>
          </cell>
          <cell r="N436">
            <v>0</v>
          </cell>
          <cell r="O436">
            <v>0</v>
          </cell>
          <cell r="HN436">
            <v>0</v>
          </cell>
        </row>
        <row r="437">
          <cell r="A437" t="str">
            <v/>
          </cell>
          <cell r="B437" t="str">
            <v/>
          </cell>
          <cell r="C437" t="str">
            <v/>
          </cell>
          <cell r="D437" t="str">
            <v/>
          </cell>
          <cell r="E437" t="str">
            <v/>
          </cell>
          <cell r="F437" t="str">
            <v/>
          </cell>
          <cell r="G437" t="str">
            <v/>
          </cell>
          <cell r="H437">
            <v>0</v>
          </cell>
          <cell r="I437" t="str">
            <v/>
          </cell>
          <cell r="K437">
            <v>0</v>
          </cell>
          <cell r="N437">
            <v>0</v>
          </cell>
          <cell r="O437">
            <v>0</v>
          </cell>
          <cell r="HN437">
            <v>0</v>
          </cell>
        </row>
        <row r="438">
          <cell r="A438" t="str">
            <v/>
          </cell>
          <cell r="B438" t="str">
            <v/>
          </cell>
          <cell r="C438" t="str">
            <v/>
          </cell>
          <cell r="D438" t="str">
            <v/>
          </cell>
          <cell r="E438" t="str">
            <v/>
          </cell>
          <cell r="F438" t="str">
            <v/>
          </cell>
          <cell r="G438" t="str">
            <v/>
          </cell>
          <cell r="H438">
            <v>0</v>
          </cell>
          <cell r="I438" t="str">
            <v/>
          </cell>
          <cell r="K438">
            <v>0</v>
          </cell>
          <cell r="N438">
            <v>0</v>
          </cell>
          <cell r="O438">
            <v>0</v>
          </cell>
          <cell r="HN438">
            <v>0</v>
          </cell>
        </row>
        <row r="439">
          <cell r="A439" t="str">
            <v/>
          </cell>
          <cell r="B439" t="str">
            <v/>
          </cell>
          <cell r="C439" t="str">
            <v/>
          </cell>
          <cell r="D439" t="str">
            <v/>
          </cell>
          <cell r="E439" t="str">
            <v/>
          </cell>
          <cell r="F439" t="str">
            <v/>
          </cell>
          <cell r="G439" t="str">
            <v/>
          </cell>
          <cell r="H439">
            <v>0</v>
          </cell>
          <cell r="I439" t="str">
            <v/>
          </cell>
          <cell r="K439">
            <v>0</v>
          </cell>
          <cell r="N439">
            <v>0</v>
          </cell>
          <cell r="O439">
            <v>0</v>
          </cell>
          <cell r="HN439">
            <v>0</v>
          </cell>
        </row>
        <row r="440">
          <cell r="A440" t="str">
            <v/>
          </cell>
          <cell r="B440" t="str">
            <v/>
          </cell>
          <cell r="C440" t="str">
            <v/>
          </cell>
          <cell r="D440" t="str">
            <v/>
          </cell>
          <cell r="E440" t="str">
            <v/>
          </cell>
          <cell r="F440" t="str">
            <v/>
          </cell>
          <cell r="G440" t="str">
            <v/>
          </cell>
          <cell r="H440">
            <v>0</v>
          </cell>
          <cell r="I440" t="str">
            <v/>
          </cell>
          <cell r="K440">
            <v>0</v>
          </cell>
          <cell r="N440">
            <v>0</v>
          </cell>
          <cell r="O440">
            <v>0</v>
          </cell>
          <cell r="HN440">
            <v>0</v>
          </cell>
        </row>
        <row r="441">
          <cell r="A441" t="str">
            <v/>
          </cell>
          <cell r="B441" t="str">
            <v/>
          </cell>
          <cell r="C441" t="str">
            <v/>
          </cell>
          <cell r="D441" t="str">
            <v/>
          </cell>
          <cell r="E441" t="str">
            <v/>
          </cell>
          <cell r="F441" t="str">
            <v/>
          </cell>
          <cell r="G441" t="str">
            <v/>
          </cell>
          <cell r="H441">
            <v>0</v>
          </cell>
          <cell r="I441" t="str">
            <v/>
          </cell>
          <cell r="K441">
            <v>0</v>
          </cell>
          <cell r="N441">
            <v>0</v>
          </cell>
          <cell r="O441">
            <v>0</v>
          </cell>
          <cell r="HN441">
            <v>0</v>
          </cell>
        </row>
        <row r="442">
          <cell r="A442" t="str">
            <v/>
          </cell>
          <cell r="B442" t="str">
            <v/>
          </cell>
          <cell r="C442" t="str">
            <v/>
          </cell>
          <cell r="D442" t="str">
            <v/>
          </cell>
          <cell r="E442" t="str">
            <v/>
          </cell>
          <cell r="F442" t="str">
            <v/>
          </cell>
          <cell r="G442" t="str">
            <v/>
          </cell>
          <cell r="H442">
            <v>0</v>
          </cell>
          <cell r="I442" t="str">
            <v/>
          </cell>
          <cell r="K442">
            <v>0</v>
          </cell>
          <cell r="N442">
            <v>0</v>
          </cell>
          <cell r="O442">
            <v>0</v>
          </cell>
          <cell r="HN442">
            <v>0</v>
          </cell>
        </row>
        <row r="443">
          <cell r="A443" t="str">
            <v/>
          </cell>
          <cell r="B443" t="str">
            <v/>
          </cell>
          <cell r="C443" t="str">
            <v/>
          </cell>
          <cell r="D443" t="str">
            <v/>
          </cell>
          <cell r="E443" t="str">
            <v/>
          </cell>
          <cell r="F443" t="str">
            <v/>
          </cell>
          <cell r="G443" t="str">
            <v/>
          </cell>
          <cell r="H443">
            <v>0</v>
          </cell>
          <cell r="I443" t="str">
            <v/>
          </cell>
          <cell r="K443">
            <v>0</v>
          </cell>
          <cell r="N443">
            <v>0</v>
          </cell>
          <cell r="O443">
            <v>0</v>
          </cell>
          <cell r="HN443">
            <v>0</v>
          </cell>
        </row>
        <row r="444">
          <cell r="A444" t="str">
            <v/>
          </cell>
          <cell r="B444" t="str">
            <v/>
          </cell>
          <cell r="C444" t="str">
            <v/>
          </cell>
          <cell r="D444" t="str">
            <v/>
          </cell>
          <cell r="E444" t="str">
            <v/>
          </cell>
          <cell r="F444" t="str">
            <v/>
          </cell>
          <cell r="G444" t="str">
            <v/>
          </cell>
          <cell r="H444">
            <v>0</v>
          </cell>
          <cell r="I444" t="str">
            <v/>
          </cell>
          <cell r="K444">
            <v>0</v>
          </cell>
          <cell r="N444">
            <v>0</v>
          </cell>
          <cell r="O444">
            <v>0</v>
          </cell>
          <cell r="HN444">
            <v>0</v>
          </cell>
        </row>
        <row r="445">
          <cell r="A445" t="str">
            <v/>
          </cell>
          <cell r="B445" t="str">
            <v/>
          </cell>
          <cell r="C445" t="str">
            <v/>
          </cell>
          <cell r="D445" t="str">
            <v/>
          </cell>
          <cell r="E445" t="str">
            <v/>
          </cell>
          <cell r="F445" t="str">
            <v/>
          </cell>
          <cell r="G445" t="str">
            <v/>
          </cell>
          <cell r="H445">
            <v>0</v>
          </cell>
          <cell r="I445" t="str">
            <v/>
          </cell>
          <cell r="K445">
            <v>0</v>
          </cell>
          <cell r="N445">
            <v>0</v>
          </cell>
          <cell r="O445">
            <v>0</v>
          </cell>
          <cell r="HN445">
            <v>0</v>
          </cell>
        </row>
        <row r="446">
          <cell r="A446" t="str">
            <v/>
          </cell>
          <cell r="B446" t="str">
            <v/>
          </cell>
          <cell r="C446" t="str">
            <v/>
          </cell>
          <cell r="D446" t="str">
            <v/>
          </cell>
          <cell r="E446" t="str">
            <v/>
          </cell>
          <cell r="F446" t="str">
            <v/>
          </cell>
          <cell r="G446" t="str">
            <v/>
          </cell>
          <cell r="H446">
            <v>0</v>
          </cell>
          <cell r="I446" t="str">
            <v/>
          </cell>
          <cell r="K446">
            <v>0</v>
          </cell>
          <cell r="N446">
            <v>0</v>
          </cell>
          <cell r="O446">
            <v>0</v>
          </cell>
          <cell r="HN446">
            <v>0</v>
          </cell>
        </row>
        <row r="447">
          <cell r="A447" t="str">
            <v/>
          </cell>
          <cell r="B447" t="str">
            <v/>
          </cell>
          <cell r="C447" t="str">
            <v/>
          </cell>
          <cell r="D447" t="str">
            <v/>
          </cell>
          <cell r="E447" t="str">
            <v/>
          </cell>
          <cell r="F447" t="str">
            <v/>
          </cell>
          <cell r="G447" t="str">
            <v/>
          </cell>
          <cell r="H447">
            <v>0</v>
          </cell>
          <cell r="I447" t="str">
            <v/>
          </cell>
          <cell r="K447">
            <v>0</v>
          </cell>
          <cell r="N447">
            <v>0</v>
          </cell>
          <cell r="O447">
            <v>0</v>
          </cell>
          <cell r="HN447">
            <v>0</v>
          </cell>
        </row>
        <row r="448">
          <cell r="A448" t="str">
            <v/>
          </cell>
          <cell r="B448" t="str">
            <v/>
          </cell>
          <cell r="C448" t="str">
            <v/>
          </cell>
          <cell r="D448" t="str">
            <v/>
          </cell>
          <cell r="E448" t="str">
            <v/>
          </cell>
          <cell r="F448" t="str">
            <v/>
          </cell>
          <cell r="G448" t="str">
            <v/>
          </cell>
          <cell r="H448">
            <v>0</v>
          </cell>
          <cell r="I448" t="str">
            <v/>
          </cell>
          <cell r="K448">
            <v>0</v>
          </cell>
          <cell r="N448">
            <v>0</v>
          </cell>
          <cell r="O448">
            <v>0</v>
          </cell>
          <cell r="HN448">
            <v>0</v>
          </cell>
        </row>
        <row r="449">
          <cell r="A449" t="str">
            <v/>
          </cell>
          <cell r="B449" t="str">
            <v/>
          </cell>
          <cell r="C449" t="str">
            <v/>
          </cell>
          <cell r="D449" t="str">
            <v/>
          </cell>
          <cell r="E449" t="str">
            <v/>
          </cell>
          <cell r="F449" t="str">
            <v/>
          </cell>
          <cell r="G449" t="str">
            <v/>
          </cell>
          <cell r="H449">
            <v>0</v>
          </cell>
          <cell r="I449" t="str">
            <v/>
          </cell>
          <cell r="K449">
            <v>0</v>
          </cell>
          <cell r="N449">
            <v>0</v>
          </cell>
          <cell r="O449">
            <v>0</v>
          </cell>
          <cell r="HN449">
            <v>0</v>
          </cell>
        </row>
        <row r="450">
          <cell r="A450" t="str">
            <v/>
          </cell>
          <cell r="B450" t="str">
            <v/>
          </cell>
          <cell r="C450" t="str">
            <v/>
          </cell>
          <cell r="D450" t="str">
            <v/>
          </cell>
          <cell r="E450" t="str">
            <v/>
          </cell>
          <cell r="F450" t="str">
            <v/>
          </cell>
          <cell r="G450" t="str">
            <v/>
          </cell>
          <cell r="H450">
            <v>0</v>
          </cell>
          <cell r="I450" t="str">
            <v/>
          </cell>
          <cell r="K450">
            <v>0</v>
          </cell>
          <cell r="N450">
            <v>0</v>
          </cell>
          <cell r="O450">
            <v>0</v>
          </cell>
          <cell r="HN450">
            <v>0</v>
          </cell>
        </row>
        <row r="451">
          <cell r="A451" t="str">
            <v/>
          </cell>
          <cell r="B451" t="str">
            <v/>
          </cell>
          <cell r="C451" t="str">
            <v/>
          </cell>
          <cell r="D451" t="str">
            <v/>
          </cell>
          <cell r="E451" t="str">
            <v/>
          </cell>
          <cell r="F451" t="str">
            <v/>
          </cell>
          <cell r="G451" t="str">
            <v/>
          </cell>
          <cell r="H451">
            <v>0</v>
          </cell>
          <cell r="I451" t="str">
            <v/>
          </cell>
          <cell r="K451">
            <v>0</v>
          </cell>
          <cell r="N451">
            <v>0</v>
          </cell>
          <cell r="O451">
            <v>0</v>
          </cell>
          <cell r="HN451">
            <v>0</v>
          </cell>
        </row>
        <row r="452">
          <cell r="A452" t="str">
            <v/>
          </cell>
          <cell r="B452" t="str">
            <v/>
          </cell>
          <cell r="C452" t="str">
            <v/>
          </cell>
          <cell r="D452" t="str">
            <v/>
          </cell>
          <cell r="E452" t="str">
            <v/>
          </cell>
          <cell r="F452" t="str">
            <v/>
          </cell>
          <cell r="G452" t="str">
            <v/>
          </cell>
          <cell r="H452">
            <v>0</v>
          </cell>
          <cell r="I452" t="str">
            <v/>
          </cell>
          <cell r="K452">
            <v>0</v>
          </cell>
          <cell r="N452">
            <v>0</v>
          </cell>
          <cell r="O452">
            <v>0</v>
          </cell>
          <cell r="HN452">
            <v>0</v>
          </cell>
        </row>
        <row r="453">
          <cell r="A453" t="str">
            <v/>
          </cell>
          <cell r="B453" t="str">
            <v/>
          </cell>
          <cell r="C453" t="str">
            <v/>
          </cell>
          <cell r="D453" t="str">
            <v/>
          </cell>
          <cell r="E453" t="str">
            <v/>
          </cell>
          <cell r="F453" t="str">
            <v/>
          </cell>
          <cell r="G453" t="str">
            <v/>
          </cell>
          <cell r="H453">
            <v>0</v>
          </cell>
          <cell r="I453" t="str">
            <v/>
          </cell>
          <cell r="K453">
            <v>0</v>
          </cell>
          <cell r="N453">
            <v>0</v>
          </cell>
          <cell r="O453">
            <v>0</v>
          </cell>
          <cell r="HN453">
            <v>0</v>
          </cell>
        </row>
        <row r="454">
          <cell r="A454" t="str">
            <v/>
          </cell>
          <cell r="B454" t="str">
            <v/>
          </cell>
          <cell r="C454" t="str">
            <v/>
          </cell>
          <cell r="D454" t="str">
            <v/>
          </cell>
          <cell r="E454" t="str">
            <v/>
          </cell>
          <cell r="F454" t="str">
            <v/>
          </cell>
          <cell r="G454" t="str">
            <v/>
          </cell>
          <cell r="H454">
            <v>0</v>
          </cell>
          <cell r="I454" t="str">
            <v/>
          </cell>
          <cell r="K454">
            <v>0</v>
          </cell>
          <cell r="N454">
            <v>0</v>
          </cell>
          <cell r="O454">
            <v>0</v>
          </cell>
          <cell r="HN454">
            <v>0</v>
          </cell>
        </row>
        <row r="455">
          <cell r="A455" t="str">
            <v/>
          </cell>
          <cell r="B455" t="str">
            <v/>
          </cell>
          <cell r="C455" t="str">
            <v/>
          </cell>
          <cell r="D455" t="str">
            <v/>
          </cell>
          <cell r="E455" t="str">
            <v/>
          </cell>
          <cell r="F455" t="str">
            <v/>
          </cell>
          <cell r="G455" t="str">
            <v/>
          </cell>
          <cell r="H455">
            <v>0</v>
          </cell>
          <cell r="I455" t="str">
            <v/>
          </cell>
          <cell r="K455">
            <v>0</v>
          </cell>
          <cell r="N455">
            <v>0</v>
          </cell>
          <cell r="O455">
            <v>0</v>
          </cell>
          <cell r="HN455">
            <v>0</v>
          </cell>
        </row>
        <row r="456">
          <cell r="A456" t="str">
            <v/>
          </cell>
          <cell r="B456" t="str">
            <v/>
          </cell>
          <cell r="C456" t="str">
            <v/>
          </cell>
          <cell r="D456" t="str">
            <v/>
          </cell>
          <cell r="E456" t="str">
            <v/>
          </cell>
          <cell r="F456" t="str">
            <v/>
          </cell>
          <cell r="G456" t="str">
            <v/>
          </cell>
          <cell r="H456">
            <v>0</v>
          </cell>
          <cell r="I456" t="str">
            <v/>
          </cell>
          <cell r="K456">
            <v>0</v>
          </cell>
          <cell r="N456">
            <v>0</v>
          </cell>
          <cell r="O456">
            <v>0</v>
          </cell>
          <cell r="HN456">
            <v>0</v>
          </cell>
        </row>
        <row r="457">
          <cell r="A457" t="str">
            <v/>
          </cell>
          <cell r="B457" t="str">
            <v/>
          </cell>
          <cell r="C457" t="str">
            <v/>
          </cell>
          <cell r="D457" t="str">
            <v/>
          </cell>
          <cell r="E457" t="str">
            <v/>
          </cell>
          <cell r="F457" t="str">
            <v/>
          </cell>
          <cell r="G457" t="str">
            <v/>
          </cell>
          <cell r="H457">
            <v>0</v>
          </cell>
          <cell r="I457" t="str">
            <v/>
          </cell>
          <cell r="K457">
            <v>0</v>
          </cell>
          <cell r="N457">
            <v>0</v>
          </cell>
          <cell r="O457">
            <v>0</v>
          </cell>
          <cell r="HN457">
            <v>0</v>
          </cell>
        </row>
        <row r="458">
          <cell r="A458" t="str">
            <v/>
          </cell>
          <cell r="B458" t="str">
            <v/>
          </cell>
          <cell r="C458" t="str">
            <v/>
          </cell>
          <cell r="D458" t="str">
            <v/>
          </cell>
          <cell r="E458" t="str">
            <v/>
          </cell>
          <cell r="F458" t="str">
            <v/>
          </cell>
          <cell r="G458" t="str">
            <v/>
          </cell>
          <cell r="H458">
            <v>0</v>
          </cell>
          <cell r="I458" t="str">
            <v/>
          </cell>
          <cell r="K458">
            <v>0</v>
          </cell>
          <cell r="N458">
            <v>0</v>
          </cell>
          <cell r="O458">
            <v>0</v>
          </cell>
          <cell r="HN458">
            <v>0</v>
          </cell>
        </row>
        <row r="459">
          <cell r="A459" t="str">
            <v/>
          </cell>
          <cell r="B459" t="str">
            <v/>
          </cell>
          <cell r="C459" t="str">
            <v/>
          </cell>
          <cell r="D459" t="str">
            <v/>
          </cell>
          <cell r="E459" t="str">
            <v/>
          </cell>
          <cell r="F459" t="str">
            <v/>
          </cell>
          <cell r="G459" t="str">
            <v/>
          </cell>
          <cell r="H459">
            <v>0</v>
          </cell>
          <cell r="I459" t="str">
            <v/>
          </cell>
          <cell r="K459">
            <v>0</v>
          </cell>
          <cell r="N459">
            <v>0</v>
          </cell>
          <cell r="O459">
            <v>0</v>
          </cell>
          <cell r="HN459">
            <v>0</v>
          </cell>
        </row>
        <row r="460">
          <cell r="A460" t="str">
            <v/>
          </cell>
          <cell r="B460" t="str">
            <v/>
          </cell>
          <cell r="C460" t="str">
            <v/>
          </cell>
          <cell r="D460" t="str">
            <v/>
          </cell>
          <cell r="E460" t="str">
            <v/>
          </cell>
          <cell r="F460" t="str">
            <v/>
          </cell>
          <cell r="G460" t="str">
            <v/>
          </cell>
          <cell r="H460">
            <v>0</v>
          </cell>
          <cell r="I460" t="str">
            <v/>
          </cell>
          <cell r="K460">
            <v>0</v>
          </cell>
          <cell r="N460">
            <v>0</v>
          </cell>
          <cell r="O460">
            <v>0</v>
          </cell>
          <cell r="HN460">
            <v>0</v>
          </cell>
        </row>
        <row r="461">
          <cell r="A461" t="str">
            <v/>
          </cell>
          <cell r="B461" t="str">
            <v/>
          </cell>
          <cell r="C461" t="str">
            <v/>
          </cell>
          <cell r="D461" t="str">
            <v/>
          </cell>
          <cell r="E461" t="str">
            <v/>
          </cell>
          <cell r="F461" t="str">
            <v/>
          </cell>
          <cell r="G461" t="str">
            <v/>
          </cell>
          <cell r="H461">
            <v>0</v>
          </cell>
          <cell r="I461" t="str">
            <v/>
          </cell>
          <cell r="K461">
            <v>0</v>
          </cell>
          <cell r="N461">
            <v>0</v>
          </cell>
          <cell r="O461">
            <v>0</v>
          </cell>
          <cell r="HN461">
            <v>0</v>
          </cell>
        </row>
        <row r="462">
          <cell r="A462" t="str">
            <v/>
          </cell>
          <cell r="B462" t="str">
            <v/>
          </cell>
          <cell r="C462" t="str">
            <v/>
          </cell>
          <cell r="D462" t="str">
            <v/>
          </cell>
          <cell r="E462" t="str">
            <v/>
          </cell>
          <cell r="F462" t="str">
            <v/>
          </cell>
          <cell r="G462" t="str">
            <v/>
          </cell>
          <cell r="H462">
            <v>0</v>
          </cell>
          <cell r="I462" t="str">
            <v/>
          </cell>
          <cell r="K462">
            <v>0</v>
          </cell>
          <cell r="N462">
            <v>0</v>
          </cell>
          <cell r="O462">
            <v>0</v>
          </cell>
          <cell r="HN462">
            <v>0</v>
          </cell>
        </row>
        <row r="463">
          <cell r="A463" t="str">
            <v/>
          </cell>
          <cell r="B463" t="str">
            <v/>
          </cell>
          <cell r="C463" t="str">
            <v/>
          </cell>
          <cell r="D463" t="str">
            <v/>
          </cell>
          <cell r="E463" t="str">
            <v/>
          </cell>
          <cell r="F463" t="str">
            <v/>
          </cell>
          <cell r="G463" t="str">
            <v/>
          </cell>
          <cell r="H463">
            <v>0</v>
          </cell>
          <cell r="I463" t="str">
            <v/>
          </cell>
          <cell r="K463">
            <v>0</v>
          </cell>
          <cell r="N463">
            <v>0</v>
          </cell>
          <cell r="O463">
            <v>0</v>
          </cell>
          <cell r="HN463">
            <v>0</v>
          </cell>
        </row>
        <row r="464">
          <cell r="A464" t="str">
            <v/>
          </cell>
          <cell r="B464" t="str">
            <v/>
          </cell>
          <cell r="C464" t="str">
            <v/>
          </cell>
          <cell r="D464" t="str">
            <v/>
          </cell>
          <cell r="E464" t="str">
            <v/>
          </cell>
          <cell r="F464" t="str">
            <v/>
          </cell>
          <cell r="G464" t="str">
            <v/>
          </cell>
          <cell r="H464">
            <v>0</v>
          </cell>
          <cell r="I464" t="str">
            <v/>
          </cell>
          <cell r="K464">
            <v>0</v>
          </cell>
          <cell r="N464">
            <v>0</v>
          </cell>
          <cell r="O464">
            <v>0</v>
          </cell>
          <cell r="HN464">
            <v>0</v>
          </cell>
        </row>
        <row r="465">
          <cell r="A465" t="str">
            <v/>
          </cell>
          <cell r="B465" t="str">
            <v/>
          </cell>
          <cell r="C465" t="str">
            <v/>
          </cell>
          <cell r="D465" t="str">
            <v/>
          </cell>
          <cell r="E465" t="str">
            <v/>
          </cell>
          <cell r="F465" t="str">
            <v/>
          </cell>
          <cell r="G465" t="str">
            <v/>
          </cell>
          <cell r="H465">
            <v>0</v>
          </cell>
          <cell r="I465" t="str">
            <v/>
          </cell>
          <cell r="K465">
            <v>0</v>
          </cell>
          <cell r="N465">
            <v>0</v>
          </cell>
          <cell r="O465">
            <v>0</v>
          </cell>
          <cell r="HN465">
            <v>0</v>
          </cell>
        </row>
        <row r="466">
          <cell r="A466" t="str">
            <v/>
          </cell>
          <cell r="B466" t="str">
            <v/>
          </cell>
          <cell r="C466" t="str">
            <v/>
          </cell>
          <cell r="D466" t="str">
            <v/>
          </cell>
          <cell r="E466" t="str">
            <v/>
          </cell>
          <cell r="F466" t="str">
            <v/>
          </cell>
          <cell r="G466" t="str">
            <v/>
          </cell>
          <cell r="H466">
            <v>0</v>
          </cell>
          <cell r="I466" t="str">
            <v/>
          </cell>
          <cell r="K466">
            <v>0</v>
          </cell>
          <cell r="N466">
            <v>0</v>
          </cell>
          <cell r="O466">
            <v>0</v>
          </cell>
          <cell r="HN466">
            <v>0</v>
          </cell>
        </row>
        <row r="467">
          <cell r="A467" t="str">
            <v/>
          </cell>
          <cell r="B467" t="str">
            <v/>
          </cell>
          <cell r="C467" t="str">
            <v/>
          </cell>
          <cell r="D467" t="str">
            <v/>
          </cell>
          <cell r="E467" t="str">
            <v/>
          </cell>
          <cell r="F467" t="str">
            <v/>
          </cell>
          <cell r="G467" t="str">
            <v/>
          </cell>
          <cell r="H467">
            <v>0</v>
          </cell>
          <cell r="I467" t="str">
            <v/>
          </cell>
          <cell r="K467">
            <v>0</v>
          </cell>
          <cell r="N467">
            <v>0</v>
          </cell>
          <cell r="O467">
            <v>0</v>
          </cell>
          <cell r="HN467">
            <v>0</v>
          </cell>
        </row>
        <row r="468">
          <cell r="A468" t="str">
            <v/>
          </cell>
          <cell r="B468" t="str">
            <v/>
          </cell>
          <cell r="C468" t="str">
            <v/>
          </cell>
          <cell r="D468" t="str">
            <v/>
          </cell>
          <cell r="E468" t="str">
            <v/>
          </cell>
          <cell r="F468" t="str">
            <v/>
          </cell>
          <cell r="G468" t="str">
            <v/>
          </cell>
          <cell r="H468">
            <v>0</v>
          </cell>
          <cell r="I468" t="str">
            <v/>
          </cell>
          <cell r="K468">
            <v>0</v>
          </cell>
          <cell r="N468">
            <v>0</v>
          </cell>
          <cell r="O468">
            <v>0</v>
          </cell>
          <cell r="HN468">
            <v>0</v>
          </cell>
        </row>
        <row r="469">
          <cell r="A469" t="str">
            <v/>
          </cell>
          <cell r="B469" t="str">
            <v/>
          </cell>
          <cell r="C469" t="str">
            <v/>
          </cell>
          <cell r="D469" t="str">
            <v/>
          </cell>
          <cell r="E469" t="str">
            <v/>
          </cell>
          <cell r="F469" t="str">
            <v/>
          </cell>
          <cell r="G469" t="str">
            <v/>
          </cell>
          <cell r="H469">
            <v>0</v>
          </cell>
          <cell r="I469" t="str">
            <v/>
          </cell>
          <cell r="K469">
            <v>0</v>
          </cell>
          <cell r="N469">
            <v>0</v>
          </cell>
          <cell r="O469">
            <v>0</v>
          </cell>
          <cell r="HN469">
            <v>0</v>
          </cell>
        </row>
        <row r="470">
          <cell r="A470" t="str">
            <v/>
          </cell>
          <cell r="B470" t="str">
            <v/>
          </cell>
          <cell r="C470" t="str">
            <v/>
          </cell>
          <cell r="D470" t="str">
            <v/>
          </cell>
          <cell r="E470" t="str">
            <v/>
          </cell>
          <cell r="F470" t="str">
            <v/>
          </cell>
          <cell r="G470" t="str">
            <v/>
          </cell>
          <cell r="H470">
            <v>0</v>
          </cell>
          <cell r="I470" t="str">
            <v/>
          </cell>
          <cell r="K470">
            <v>0</v>
          </cell>
          <cell r="N470">
            <v>0</v>
          </cell>
          <cell r="O470">
            <v>0</v>
          </cell>
          <cell r="HN470">
            <v>0</v>
          </cell>
        </row>
        <row r="471">
          <cell r="A471" t="str">
            <v/>
          </cell>
          <cell r="B471" t="str">
            <v/>
          </cell>
          <cell r="C471" t="str">
            <v/>
          </cell>
          <cell r="D471" t="str">
            <v/>
          </cell>
          <cell r="E471" t="str">
            <v/>
          </cell>
          <cell r="F471" t="str">
            <v/>
          </cell>
          <cell r="G471" t="str">
            <v/>
          </cell>
          <cell r="H471">
            <v>0</v>
          </cell>
          <cell r="I471" t="str">
            <v/>
          </cell>
          <cell r="K471">
            <v>0</v>
          </cell>
          <cell r="N471">
            <v>0</v>
          </cell>
          <cell r="O471">
            <v>0</v>
          </cell>
          <cell r="HN471">
            <v>0</v>
          </cell>
        </row>
        <row r="472">
          <cell r="A472" t="str">
            <v/>
          </cell>
          <cell r="B472" t="str">
            <v/>
          </cell>
          <cell r="C472" t="str">
            <v/>
          </cell>
          <cell r="D472" t="str">
            <v/>
          </cell>
          <cell r="E472" t="str">
            <v/>
          </cell>
          <cell r="F472" t="str">
            <v/>
          </cell>
          <cell r="G472" t="str">
            <v/>
          </cell>
          <cell r="H472">
            <v>0</v>
          </cell>
          <cell r="I472" t="str">
            <v/>
          </cell>
          <cell r="K472">
            <v>0</v>
          </cell>
          <cell r="N472">
            <v>0</v>
          </cell>
          <cell r="O472">
            <v>0</v>
          </cell>
          <cell r="HN472">
            <v>0</v>
          </cell>
        </row>
        <row r="473">
          <cell r="A473" t="str">
            <v/>
          </cell>
          <cell r="B473" t="str">
            <v/>
          </cell>
          <cell r="C473" t="str">
            <v/>
          </cell>
          <cell r="D473" t="str">
            <v/>
          </cell>
          <cell r="E473" t="str">
            <v/>
          </cell>
          <cell r="F473" t="str">
            <v/>
          </cell>
          <cell r="G473" t="str">
            <v/>
          </cell>
          <cell r="H473">
            <v>0</v>
          </cell>
          <cell r="I473" t="str">
            <v/>
          </cell>
          <cell r="K473">
            <v>0</v>
          </cell>
          <cell r="N473">
            <v>0</v>
          </cell>
          <cell r="O473">
            <v>0</v>
          </cell>
          <cell r="HN473">
            <v>0</v>
          </cell>
        </row>
        <row r="474">
          <cell r="A474" t="str">
            <v/>
          </cell>
          <cell r="B474" t="str">
            <v/>
          </cell>
          <cell r="C474" t="str">
            <v/>
          </cell>
          <cell r="D474" t="str">
            <v/>
          </cell>
          <cell r="E474" t="str">
            <v/>
          </cell>
          <cell r="F474" t="str">
            <v/>
          </cell>
          <cell r="G474" t="str">
            <v/>
          </cell>
          <cell r="H474">
            <v>0</v>
          </cell>
          <cell r="I474" t="str">
            <v/>
          </cell>
          <cell r="K474">
            <v>0</v>
          </cell>
          <cell r="N474">
            <v>0</v>
          </cell>
          <cell r="O474">
            <v>0</v>
          </cell>
          <cell r="HN474">
            <v>0</v>
          </cell>
        </row>
        <row r="475">
          <cell r="A475" t="str">
            <v/>
          </cell>
          <cell r="B475" t="str">
            <v/>
          </cell>
          <cell r="C475" t="str">
            <v/>
          </cell>
          <cell r="D475" t="str">
            <v/>
          </cell>
          <cell r="E475" t="str">
            <v/>
          </cell>
          <cell r="F475" t="str">
            <v/>
          </cell>
          <cell r="G475" t="str">
            <v/>
          </cell>
          <cell r="H475">
            <v>0</v>
          </cell>
          <cell r="I475" t="str">
            <v/>
          </cell>
          <cell r="K475">
            <v>0</v>
          </cell>
          <cell r="N475">
            <v>0</v>
          </cell>
          <cell r="O475">
            <v>0</v>
          </cell>
          <cell r="HN475">
            <v>0</v>
          </cell>
        </row>
        <row r="476">
          <cell r="A476" t="str">
            <v/>
          </cell>
          <cell r="B476" t="str">
            <v/>
          </cell>
          <cell r="C476" t="str">
            <v/>
          </cell>
          <cell r="D476" t="str">
            <v/>
          </cell>
          <cell r="E476" t="str">
            <v/>
          </cell>
          <cell r="F476" t="str">
            <v/>
          </cell>
          <cell r="G476" t="str">
            <v/>
          </cell>
          <cell r="H476">
            <v>0</v>
          </cell>
          <cell r="I476" t="str">
            <v/>
          </cell>
          <cell r="K476">
            <v>0</v>
          </cell>
          <cell r="N476">
            <v>0</v>
          </cell>
          <cell r="O476">
            <v>0</v>
          </cell>
          <cell r="HN476">
            <v>0</v>
          </cell>
        </row>
        <row r="477">
          <cell r="A477" t="str">
            <v/>
          </cell>
          <cell r="B477" t="str">
            <v/>
          </cell>
          <cell r="C477" t="str">
            <v/>
          </cell>
          <cell r="D477" t="str">
            <v/>
          </cell>
          <cell r="E477" t="str">
            <v/>
          </cell>
          <cell r="F477" t="str">
            <v/>
          </cell>
          <cell r="G477" t="str">
            <v/>
          </cell>
          <cell r="H477">
            <v>0</v>
          </cell>
          <cell r="I477" t="str">
            <v/>
          </cell>
          <cell r="K477">
            <v>0</v>
          </cell>
          <cell r="N477">
            <v>0</v>
          </cell>
          <cell r="O477">
            <v>0</v>
          </cell>
          <cell r="HN477">
            <v>0</v>
          </cell>
        </row>
        <row r="478">
          <cell r="A478" t="str">
            <v/>
          </cell>
          <cell r="B478" t="str">
            <v/>
          </cell>
          <cell r="C478" t="str">
            <v/>
          </cell>
          <cell r="D478" t="str">
            <v/>
          </cell>
          <cell r="E478" t="str">
            <v/>
          </cell>
          <cell r="F478" t="str">
            <v/>
          </cell>
          <cell r="G478" t="str">
            <v/>
          </cell>
          <cell r="H478">
            <v>0</v>
          </cell>
          <cell r="I478" t="str">
            <v/>
          </cell>
          <cell r="K478">
            <v>0</v>
          </cell>
          <cell r="N478">
            <v>0</v>
          </cell>
          <cell r="O478">
            <v>0</v>
          </cell>
          <cell r="HN478">
            <v>0</v>
          </cell>
        </row>
        <row r="479">
          <cell r="A479" t="str">
            <v/>
          </cell>
          <cell r="B479" t="str">
            <v/>
          </cell>
          <cell r="C479" t="str">
            <v/>
          </cell>
          <cell r="D479" t="str">
            <v/>
          </cell>
          <cell r="E479" t="str">
            <v/>
          </cell>
          <cell r="F479" t="str">
            <v/>
          </cell>
          <cell r="G479" t="str">
            <v/>
          </cell>
          <cell r="H479">
            <v>0</v>
          </cell>
          <cell r="I479" t="str">
            <v/>
          </cell>
          <cell r="K479">
            <v>0</v>
          </cell>
          <cell r="N479">
            <v>0</v>
          </cell>
          <cell r="O479">
            <v>0</v>
          </cell>
          <cell r="HN479">
            <v>0</v>
          </cell>
        </row>
        <row r="480">
          <cell r="A480" t="str">
            <v/>
          </cell>
          <cell r="B480" t="str">
            <v/>
          </cell>
          <cell r="C480" t="str">
            <v/>
          </cell>
          <cell r="D480" t="str">
            <v/>
          </cell>
          <cell r="E480" t="str">
            <v/>
          </cell>
          <cell r="F480" t="str">
            <v/>
          </cell>
          <cell r="G480" t="str">
            <v/>
          </cell>
          <cell r="H480">
            <v>0</v>
          </cell>
          <cell r="I480" t="str">
            <v/>
          </cell>
          <cell r="K480">
            <v>0</v>
          </cell>
          <cell r="N480">
            <v>0</v>
          </cell>
          <cell r="O480">
            <v>0</v>
          </cell>
          <cell r="HN480">
            <v>0</v>
          </cell>
        </row>
        <row r="481">
          <cell r="A481" t="str">
            <v/>
          </cell>
          <cell r="B481" t="str">
            <v/>
          </cell>
          <cell r="C481" t="str">
            <v/>
          </cell>
          <cell r="D481" t="str">
            <v/>
          </cell>
          <cell r="E481" t="str">
            <v/>
          </cell>
          <cell r="F481" t="str">
            <v/>
          </cell>
          <cell r="G481" t="str">
            <v/>
          </cell>
          <cell r="H481">
            <v>0</v>
          </cell>
          <cell r="I481" t="str">
            <v/>
          </cell>
          <cell r="K481">
            <v>0</v>
          </cell>
          <cell r="N481">
            <v>0</v>
          </cell>
          <cell r="O481">
            <v>0</v>
          </cell>
          <cell r="HN481">
            <v>0</v>
          </cell>
        </row>
        <row r="482">
          <cell r="A482" t="str">
            <v/>
          </cell>
          <cell r="B482" t="str">
            <v/>
          </cell>
          <cell r="C482" t="str">
            <v/>
          </cell>
          <cell r="D482" t="str">
            <v/>
          </cell>
          <cell r="E482" t="str">
            <v/>
          </cell>
          <cell r="F482" t="str">
            <v/>
          </cell>
          <cell r="G482" t="str">
            <v/>
          </cell>
          <cell r="H482">
            <v>0</v>
          </cell>
          <cell r="I482" t="str">
            <v/>
          </cell>
          <cell r="K482">
            <v>0</v>
          </cell>
          <cell r="N482">
            <v>0</v>
          </cell>
          <cell r="O482">
            <v>0</v>
          </cell>
          <cell r="HN482">
            <v>0</v>
          </cell>
        </row>
        <row r="483">
          <cell r="A483" t="str">
            <v/>
          </cell>
          <cell r="B483" t="str">
            <v/>
          </cell>
          <cell r="C483" t="str">
            <v/>
          </cell>
          <cell r="D483" t="str">
            <v/>
          </cell>
          <cell r="E483" t="str">
            <v/>
          </cell>
          <cell r="F483" t="str">
            <v/>
          </cell>
          <cell r="G483" t="str">
            <v/>
          </cell>
          <cell r="H483">
            <v>0</v>
          </cell>
          <cell r="I483" t="str">
            <v/>
          </cell>
          <cell r="K483">
            <v>0</v>
          </cell>
          <cell r="N483">
            <v>0</v>
          </cell>
          <cell r="O483">
            <v>0</v>
          </cell>
          <cell r="HN483">
            <v>0</v>
          </cell>
        </row>
        <row r="484">
          <cell r="A484" t="str">
            <v/>
          </cell>
          <cell r="B484" t="str">
            <v/>
          </cell>
          <cell r="C484" t="str">
            <v/>
          </cell>
          <cell r="D484" t="str">
            <v/>
          </cell>
          <cell r="E484" t="str">
            <v/>
          </cell>
          <cell r="F484" t="str">
            <v/>
          </cell>
          <cell r="G484" t="str">
            <v/>
          </cell>
          <cell r="H484">
            <v>0</v>
          </cell>
          <cell r="I484" t="str">
            <v/>
          </cell>
          <cell r="K484">
            <v>0</v>
          </cell>
          <cell r="N484">
            <v>0</v>
          </cell>
          <cell r="O484">
            <v>0</v>
          </cell>
          <cell r="HN484">
            <v>0</v>
          </cell>
        </row>
        <row r="485">
          <cell r="A485" t="str">
            <v/>
          </cell>
          <cell r="B485" t="str">
            <v/>
          </cell>
          <cell r="C485" t="str">
            <v/>
          </cell>
          <cell r="D485" t="str">
            <v/>
          </cell>
          <cell r="E485" t="str">
            <v/>
          </cell>
          <cell r="F485" t="str">
            <v/>
          </cell>
          <cell r="G485" t="str">
            <v/>
          </cell>
          <cell r="H485">
            <v>0</v>
          </cell>
          <cell r="I485" t="str">
            <v/>
          </cell>
          <cell r="K485">
            <v>0</v>
          </cell>
          <cell r="N485">
            <v>0</v>
          </cell>
          <cell r="O485">
            <v>0</v>
          </cell>
          <cell r="HN485">
            <v>0</v>
          </cell>
        </row>
        <row r="486">
          <cell r="A486" t="str">
            <v/>
          </cell>
          <cell r="B486" t="str">
            <v/>
          </cell>
          <cell r="C486" t="str">
            <v/>
          </cell>
          <cell r="D486" t="str">
            <v/>
          </cell>
          <cell r="E486" t="str">
            <v/>
          </cell>
          <cell r="F486" t="str">
            <v/>
          </cell>
          <cell r="G486" t="str">
            <v/>
          </cell>
          <cell r="H486">
            <v>0</v>
          </cell>
          <cell r="I486" t="str">
            <v/>
          </cell>
          <cell r="K486">
            <v>0</v>
          </cell>
          <cell r="N486">
            <v>0</v>
          </cell>
          <cell r="O486">
            <v>0</v>
          </cell>
          <cell r="HN486">
            <v>0</v>
          </cell>
        </row>
        <row r="487">
          <cell r="A487" t="str">
            <v/>
          </cell>
          <cell r="B487" t="str">
            <v/>
          </cell>
          <cell r="C487" t="str">
            <v/>
          </cell>
          <cell r="D487" t="str">
            <v/>
          </cell>
          <cell r="E487" t="str">
            <v/>
          </cell>
          <cell r="F487" t="str">
            <v/>
          </cell>
          <cell r="G487" t="str">
            <v/>
          </cell>
          <cell r="H487">
            <v>0</v>
          </cell>
          <cell r="I487" t="str">
            <v/>
          </cell>
          <cell r="K487">
            <v>0</v>
          </cell>
          <cell r="N487">
            <v>0</v>
          </cell>
          <cell r="O487">
            <v>0</v>
          </cell>
          <cell r="HN487">
            <v>0</v>
          </cell>
        </row>
        <row r="488">
          <cell r="A488" t="str">
            <v/>
          </cell>
          <cell r="B488" t="str">
            <v/>
          </cell>
          <cell r="C488" t="str">
            <v/>
          </cell>
          <cell r="D488" t="str">
            <v/>
          </cell>
          <cell r="E488" t="str">
            <v/>
          </cell>
          <cell r="F488" t="str">
            <v/>
          </cell>
          <cell r="G488" t="str">
            <v/>
          </cell>
          <cell r="H488">
            <v>0</v>
          </cell>
          <cell r="I488" t="str">
            <v/>
          </cell>
          <cell r="K488">
            <v>0</v>
          </cell>
          <cell r="N488">
            <v>0</v>
          </cell>
          <cell r="O488">
            <v>0</v>
          </cell>
          <cell r="HN488">
            <v>0</v>
          </cell>
        </row>
        <row r="489">
          <cell r="A489" t="str">
            <v/>
          </cell>
          <cell r="B489" t="str">
            <v/>
          </cell>
          <cell r="C489" t="str">
            <v/>
          </cell>
          <cell r="D489" t="str">
            <v/>
          </cell>
          <cell r="E489" t="str">
            <v/>
          </cell>
          <cell r="F489" t="str">
            <v/>
          </cell>
          <cell r="G489" t="str">
            <v/>
          </cell>
          <cell r="H489">
            <v>0</v>
          </cell>
          <cell r="I489" t="str">
            <v/>
          </cell>
          <cell r="K489">
            <v>0</v>
          </cell>
          <cell r="N489">
            <v>0</v>
          </cell>
          <cell r="O489">
            <v>0</v>
          </cell>
          <cell r="HN489">
            <v>0</v>
          </cell>
        </row>
        <row r="490">
          <cell r="A490" t="str">
            <v/>
          </cell>
          <cell r="B490" t="str">
            <v/>
          </cell>
          <cell r="C490" t="str">
            <v/>
          </cell>
          <cell r="D490" t="str">
            <v/>
          </cell>
          <cell r="E490" t="str">
            <v/>
          </cell>
          <cell r="F490" t="str">
            <v/>
          </cell>
          <cell r="G490" t="str">
            <v/>
          </cell>
          <cell r="H490">
            <v>0</v>
          </cell>
          <cell r="I490" t="str">
            <v/>
          </cell>
          <cell r="K490">
            <v>0</v>
          </cell>
          <cell r="N490">
            <v>0</v>
          </cell>
          <cell r="O490">
            <v>0</v>
          </cell>
          <cell r="HN490">
            <v>0</v>
          </cell>
        </row>
        <row r="491">
          <cell r="A491" t="str">
            <v/>
          </cell>
          <cell r="B491" t="str">
            <v/>
          </cell>
          <cell r="C491" t="str">
            <v/>
          </cell>
          <cell r="D491" t="str">
            <v/>
          </cell>
          <cell r="E491" t="str">
            <v/>
          </cell>
          <cell r="F491" t="str">
            <v/>
          </cell>
          <cell r="G491" t="str">
            <v/>
          </cell>
          <cell r="H491">
            <v>0</v>
          </cell>
          <cell r="I491" t="str">
            <v/>
          </cell>
          <cell r="K491">
            <v>0</v>
          </cell>
          <cell r="N491">
            <v>0</v>
          </cell>
          <cell r="O491">
            <v>0</v>
          </cell>
          <cell r="HN491">
            <v>0</v>
          </cell>
        </row>
        <row r="492">
          <cell r="A492" t="str">
            <v/>
          </cell>
          <cell r="B492" t="str">
            <v/>
          </cell>
          <cell r="C492" t="str">
            <v/>
          </cell>
          <cell r="D492" t="str">
            <v/>
          </cell>
          <cell r="E492" t="str">
            <v/>
          </cell>
          <cell r="F492" t="str">
            <v/>
          </cell>
          <cell r="G492" t="str">
            <v/>
          </cell>
          <cell r="H492">
            <v>0</v>
          </cell>
          <cell r="I492" t="str">
            <v/>
          </cell>
          <cell r="K492">
            <v>0</v>
          </cell>
          <cell r="N492">
            <v>0</v>
          </cell>
          <cell r="O492">
            <v>0</v>
          </cell>
          <cell r="HN492">
            <v>0</v>
          </cell>
        </row>
        <row r="493">
          <cell r="A493" t="str">
            <v/>
          </cell>
          <cell r="B493" t="str">
            <v/>
          </cell>
          <cell r="C493" t="str">
            <v/>
          </cell>
          <cell r="D493" t="str">
            <v/>
          </cell>
          <cell r="E493" t="str">
            <v/>
          </cell>
          <cell r="F493" t="str">
            <v/>
          </cell>
          <cell r="G493" t="str">
            <v/>
          </cell>
          <cell r="H493">
            <v>0</v>
          </cell>
          <cell r="I493" t="str">
            <v/>
          </cell>
          <cell r="K493">
            <v>0</v>
          </cell>
          <cell r="N493">
            <v>0</v>
          </cell>
          <cell r="O493">
            <v>0</v>
          </cell>
          <cell r="HN493">
            <v>0</v>
          </cell>
        </row>
        <row r="494">
          <cell r="A494" t="str">
            <v/>
          </cell>
          <cell r="B494" t="str">
            <v/>
          </cell>
          <cell r="C494" t="str">
            <v/>
          </cell>
          <cell r="D494" t="str">
            <v/>
          </cell>
          <cell r="E494" t="str">
            <v/>
          </cell>
          <cell r="F494" t="str">
            <v/>
          </cell>
          <cell r="G494" t="str">
            <v/>
          </cell>
          <cell r="H494">
            <v>0</v>
          </cell>
          <cell r="I494" t="str">
            <v/>
          </cell>
          <cell r="K494">
            <v>0</v>
          </cell>
          <cell r="N494">
            <v>0</v>
          </cell>
          <cell r="O494">
            <v>0</v>
          </cell>
          <cell r="HN494">
            <v>0</v>
          </cell>
        </row>
        <row r="495">
          <cell r="A495" t="str">
            <v/>
          </cell>
          <cell r="B495" t="str">
            <v/>
          </cell>
          <cell r="C495" t="str">
            <v/>
          </cell>
          <cell r="D495" t="str">
            <v/>
          </cell>
          <cell r="E495" t="str">
            <v/>
          </cell>
          <cell r="F495" t="str">
            <v/>
          </cell>
          <cell r="G495" t="str">
            <v/>
          </cell>
          <cell r="H495">
            <v>0</v>
          </cell>
          <cell r="I495" t="str">
            <v/>
          </cell>
          <cell r="K495">
            <v>0</v>
          </cell>
          <cell r="N495">
            <v>0</v>
          </cell>
          <cell r="O495">
            <v>0</v>
          </cell>
          <cell r="HN495">
            <v>0</v>
          </cell>
        </row>
        <row r="496">
          <cell r="A496" t="str">
            <v/>
          </cell>
          <cell r="B496" t="str">
            <v/>
          </cell>
          <cell r="C496" t="str">
            <v/>
          </cell>
          <cell r="D496" t="str">
            <v/>
          </cell>
          <cell r="E496" t="str">
            <v/>
          </cell>
          <cell r="F496" t="str">
            <v/>
          </cell>
          <cell r="G496" t="str">
            <v/>
          </cell>
          <cell r="H496">
            <v>0</v>
          </cell>
          <cell r="I496" t="str">
            <v/>
          </cell>
          <cell r="K496">
            <v>0</v>
          </cell>
          <cell r="N496">
            <v>0</v>
          </cell>
          <cell r="O496">
            <v>0</v>
          </cell>
          <cell r="HN496">
            <v>0</v>
          </cell>
        </row>
        <row r="497">
          <cell r="A497" t="str">
            <v/>
          </cell>
          <cell r="B497" t="str">
            <v/>
          </cell>
          <cell r="C497" t="str">
            <v/>
          </cell>
          <cell r="D497" t="str">
            <v/>
          </cell>
          <cell r="E497" t="str">
            <v/>
          </cell>
          <cell r="F497" t="str">
            <v/>
          </cell>
          <cell r="G497" t="str">
            <v/>
          </cell>
          <cell r="H497">
            <v>0</v>
          </cell>
          <cell r="I497" t="str">
            <v/>
          </cell>
          <cell r="K497">
            <v>0</v>
          </cell>
          <cell r="N497">
            <v>0</v>
          </cell>
          <cell r="O497">
            <v>0</v>
          </cell>
          <cell r="HN497">
            <v>0</v>
          </cell>
        </row>
        <row r="498">
          <cell r="A498" t="str">
            <v/>
          </cell>
          <cell r="B498" t="str">
            <v/>
          </cell>
          <cell r="C498" t="str">
            <v/>
          </cell>
          <cell r="D498" t="str">
            <v/>
          </cell>
          <cell r="E498" t="str">
            <v/>
          </cell>
          <cell r="F498" t="str">
            <v/>
          </cell>
          <cell r="G498" t="str">
            <v/>
          </cell>
          <cell r="H498">
            <v>0</v>
          </cell>
          <cell r="I498" t="str">
            <v/>
          </cell>
          <cell r="K498">
            <v>0</v>
          </cell>
          <cell r="N498">
            <v>0</v>
          </cell>
          <cell r="O498">
            <v>0</v>
          </cell>
          <cell r="HN498">
            <v>0</v>
          </cell>
        </row>
        <row r="499">
          <cell r="A499" t="str">
            <v/>
          </cell>
          <cell r="B499" t="str">
            <v/>
          </cell>
          <cell r="C499" t="str">
            <v/>
          </cell>
          <cell r="D499" t="str">
            <v/>
          </cell>
          <cell r="E499" t="str">
            <v/>
          </cell>
          <cell r="F499" t="str">
            <v/>
          </cell>
          <cell r="G499" t="str">
            <v/>
          </cell>
          <cell r="H499">
            <v>0</v>
          </cell>
          <cell r="I499" t="str">
            <v/>
          </cell>
          <cell r="K499">
            <v>0</v>
          </cell>
          <cell r="N499">
            <v>0</v>
          </cell>
          <cell r="O499">
            <v>0</v>
          </cell>
          <cell r="HN499">
            <v>0</v>
          </cell>
        </row>
        <row r="500">
          <cell r="A500" t="str">
            <v/>
          </cell>
          <cell r="B500" t="str">
            <v/>
          </cell>
          <cell r="C500" t="str">
            <v/>
          </cell>
          <cell r="D500" t="str">
            <v/>
          </cell>
          <cell r="E500" t="str">
            <v/>
          </cell>
          <cell r="F500" t="str">
            <v/>
          </cell>
          <cell r="G500" t="str">
            <v/>
          </cell>
          <cell r="H500">
            <v>0</v>
          </cell>
          <cell r="I500" t="str">
            <v/>
          </cell>
          <cell r="K500">
            <v>0</v>
          </cell>
          <cell r="N500">
            <v>0</v>
          </cell>
          <cell r="O500">
            <v>0</v>
          </cell>
          <cell r="HN500">
            <v>0</v>
          </cell>
        </row>
        <row r="501">
          <cell r="A501" t="str">
            <v/>
          </cell>
          <cell r="B501" t="str">
            <v/>
          </cell>
          <cell r="C501" t="str">
            <v/>
          </cell>
          <cell r="D501" t="str">
            <v/>
          </cell>
          <cell r="E501" t="str">
            <v/>
          </cell>
          <cell r="F501" t="str">
            <v/>
          </cell>
          <cell r="G501" t="str">
            <v/>
          </cell>
          <cell r="H501">
            <v>0</v>
          </cell>
          <cell r="I501" t="str">
            <v/>
          </cell>
          <cell r="K501">
            <v>0</v>
          </cell>
          <cell r="N501">
            <v>0</v>
          </cell>
          <cell r="O501">
            <v>0</v>
          </cell>
          <cell r="HN501">
            <v>0</v>
          </cell>
        </row>
        <row r="502">
          <cell r="A502" t="str">
            <v/>
          </cell>
          <cell r="B502" t="str">
            <v/>
          </cell>
          <cell r="C502" t="str">
            <v/>
          </cell>
          <cell r="D502" t="str">
            <v/>
          </cell>
          <cell r="E502" t="str">
            <v/>
          </cell>
          <cell r="F502" t="str">
            <v/>
          </cell>
          <cell r="G502" t="str">
            <v/>
          </cell>
          <cell r="H502">
            <v>0</v>
          </cell>
          <cell r="I502" t="str">
            <v/>
          </cell>
          <cell r="K502">
            <v>0</v>
          </cell>
          <cell r="N502">
            <v>0</v>
          </cell>
          <cell r="O502">
            <v>0</v>
          </cell>
          <cell r="HN502">
            <v>0</v>
          </cell>
        </row>
        <row r="503">
          <cell r="A503" t="str">
            <v/>
          </cell>
          <cell r="B503" t="str">
            <v/>
          </cell>
          <cell r="C503" t="str">
            <v/>
          </cell>
          <cell r="D503" t="str">
            <v/>
          </cell>
          <cell r="E503" t="str">
            <v/>
          </cell>
          <cell r="F503" t="str">
            <v/>
          </cell>
          <cell r="G503" t="str">
            <v/>
          </cell>
          <cell r="H503">
            <v>0</v>
          </cell>
          <cell r="I503" t="str">
            <v/>
          </cell>
          <cell r="K503">
            <v>0</v>
          </cell>
          <cell r="N503">
            <v>0</v>
          </cell>
          <cell r="O503">
            <v>0</v>
          </cell>
          <cell r="HN503">
            <v>0</v>
          </cell>
        </row>
        <row r="504">
          <cell r="A504" t="str">
            <v/>
          </cell>
          <cell r="B504" t="str">
            <v/>
          </cell>
          <cell r="C504" t="str">
            <v/>
          </cell>
          <cell r="D504" t="str">
            <v/>
          </cell>
          <cell r="E504" t="str">
            <v/>
          </cell>
          <cell r="F504" t="str">
            <v/>
          </cell>
          <cell r="G504" t="str">
            <v/>
          </cell>
          <cell r="H504">
            <v>0</v>
          </cell>
          <cell r="I504" t="str">
            <v/>
          </cell>
          <cell r="K504">
            <v>0</v>
          </cell>
          <cell r="N504">
            <v>0</v>
          </cell>
          <cell r="O504">
            <v>0</v>
          </cell>
          <cell r="HN504">
            <v>0</v>
          </cell>
        </row>
        <row r="505">
          <cell r="A505" t="str">
            <v/>
          </cell>
          <cell r="B505" t="str">
            <v/>
          </cell>
          <cell r="C505" t="str">
            <v/>
          </cell>
          <cell r="D505" t="str">
            <v/>
          </cell>
          <cell r="E505" t="str">
            <v/>
          </cell>
          <cell r="F505" t="str">
            <v/>
          </cell>
          <cell r="G505" t="str">
            <v/>
          </cell>
          <cell r="H505">
            <v>0</v>
          </cell>
          <cell r="I505" t="str">
            <v/>
          </cell>
          <cell r="K505">
            <v>0</v>
          </cell>
          <cell r="N505">
            <v>0</v>
          </cell>
          <cell r="O505">
            <v>0</v>
          </cell>
          <cell r="HN505">
            <v>0</v>
          </cell>
        </row>
        <row r="506">
          <cell r="A506" t="str">
            <v/>
          </cell>
          <cell r="B506" t="str">
            <v/>
          </cell>
          <cell r="C506" t="str">
            <v/>
          </cell>
          <cell r="D506" t="str">
            <v/>
          </cell>
          <cell r="E506" t="str">
            <v/>
          </cell>
          <cell r="F506" t="str">
            <v/>
          </cell>
          <cell r="G506" t="str">
            <v/>
          </cell>
          <cell r="H506">
            <v>0</v>
          </cell>
          <cell r="I506" t="str">
            <v/>
          </cell>
          <cell r="K506">
            <v>0</v>
          </cell>
          <cell r="N506">
            <v>0</v>
          </cell>
          <cell r="O506">
            <v>0</v>
          </cell>
          <cell r="HN506">
            <v>0</v>
          </cell>
        </row>
        <row r="507">
          <cell r="A507" t="str">
            <v/>
          </cell>
          <cell r="B507" t="str">
            <v/>
          </cell>
          <cell r="C507" t="str">
            <v/>
          </cell>
          <cell r="D507" t="str">
            <v/>
          </cell>
          <cell r="E507" t="str">
            <v/>
          </cell>
          <cell r="F507" t="str">
            <v/>
          </cell>
          <cell r="G507" t="str">
            <v/>
          </cell>
          <cell r="H507">
            <v>0</v>
          </cell>
          <cell r="I507" t="str">
            <v/>
          </cell>
          <cell r="K507">
            <v>0</v>
          </cell>
          <cell r="N507">
            <v>0</v>
          </cell>
          <cell r="O507">
            <v>0</v>
          </cell>
          <cell r="HN507">
            <v>0</v>
          </cell>
        </row>
        <row r="508">
          <cell r="A508" t="str">
            <v/>
          </cell>
          <cell r="B508" t="str">
            <v/>
          </cell>
          <cell r="C508" t="str">
            <v/>
          </cell>
          <cell r="D508" t="str">
            <v/>
          </cell>
          <cell r="E508" t="str">
            <v/>
          </cell>
          <cell r="F508" t="str">
            <v/>
          </cell>
          <cell r="G508" t="str">
            <v/>
          </cell>
          <cell r="H508">
            <v>0</v>
          </cell>
          <cell r="I508" t="str">
            <v/>
          </cell>
          <cell r="K508">
            <v>0</v>
          </cell>
          <cell r="N508">
            <v>0</v>
          </cell>
          <cell r="O508">
            <v>0</v>
          </cell>
          <cell r="HN508">
            <v>0</v>
          </cell>
        </row>
        <row r="509">
          <cell r="A509" t="str">
            <v/>
          </cell>
          <cell r="B509" t="str">
            <v/>
          </cell>
          <cell r="C509" t="str">
            <v/>
          </cell>
          <cell r="D509" t="str">
            <v/>
          </cell>
          <cell r="E509" t="str">
            <v/>
          </cell>
          <cell r="F509" t="str">
            <v/>
          </cell>
          <cell r="G509" t="str">
            <v/>
          </cell>
          <cell r="H509">
            <v>0</v>
          </cell>
          <cell r="I509" t="str">
            <v/>
          </cell>
          <cell r="K509">
            <v>0</v>
          </cell>
          <cell r="N509">
            <v>0</v>
          </cell>
          <cell r="O509">
            <v>0</v>
          </cell>
          <cell r="HN509">
            <v>0</v>
          </cell>
        </row>
        <row r="510">
          <cell r="A510" t="str">
            <v/>
          </cell>
          <cell r="B510" t="str">
            <v/>
          </cell>
          <cell r="C510" t="str">
            <v/>
          </cell>
          <cell r="D510" t="str">
            <v/>
          </cell>
          <cell r="E510" t="str">
            <v/>
          </cell>
          <cell r="F510" t="str">
            <v/>
          </cell>
          <cell r="G510" t="str">
            <v/>
          </cell>
          <cell r="H510">
            <v>0</v>
          </cell>
          <cell r="I510" t="str">
            <v/>
          </cell>
          <cell r="K510">
            <v>0</v>
          </cell>
          <cell r="N510">
            <v>0</v>
          </cell>
          <cell r="O510">
            <v>0</v>
          </cell>
          <cell r="HN510">
            <v>0</v>
          </cell>
        </row>
        <row r="511">
          <cell r="A511" t="str">
            <v/>
          </cell>
          <cell r="B511" t="str">
            <v/>
          </cell>
          <cell r="C511" t="str">
            <v/>
          </cell>
          <cell r="D511" t="str">
            <v/>
          </cell>
          <cell r="E511" t="str">
            <v/>
          </cell>
          <cell r="F511" t="str">
            <v/>
          </cell>
          <cell r="G511" t="str">
            <v/>
          </cell>
          <cell r="H511">
            <v>0</v>
          </cell>
          <cell r="I511" t="str">
            <v/>
          </cell>
          <cell r="K511">
            <v>0</v>
          </cell>
          <cell r="N511">
            <v>0</v>
          </cell>
          <cell r="O511">
            <v>0</v>
          </cell>
          <cell r="HN511">
            <v>0</v>
          </cell>
        </row>
        <row r="512">
          <cell r="A512" t="str">
            <v/>
          </cell>
          <cell r="B512" t="str">
            <v/>
          </cell>
          <cell r="C512" t="str">
            <v/>
          </cell>
          <cell r="D512" t="str">
            <v/>
          </cell>
          <cell r="E512" t="str">
            <v/>
          </cell>
          <cell r="F512" t="str">
            <v/>
          </cell>
          <cell r="G512" t="str">
            <v/>
          </cell>
          <cell r="H512">
            <v>0</v>
          </cell>
          <cell r="I512" t="str">
            <v/>
          </cell>
          <cell r="K512">
            <v>0</v>
          </cell>
          <cell r="N512">
            <v>0</v>
          </cell>
          <cell r="O512">
            <v>0</v>
          </cell>
          <cell r="HN512">
            <v>0</v>
          </cell>
        </row>
        <row r="513">
          <cell r="A513" t="str">
            <v/>
          </cell>
          <cell r="B513" t="str">
            <v/>
          </cell>
          <cell r="C513" t="str">
            <v/>
          </cell>
          <cell r="D513" t="str">
            <v/>
          </cell>
          <cell r="E513" t="str">
            <v/>
          </cell>
          <cell r="F513" t="str">
            <v/>
          </cell>
          <cell r="G513" t="str">
            <v/>
          </cell>
          <cell r="H513">
            <v>0</v>
          </cell>
          <cell r="I513" t="str">
            <v/>
          </cell>
          <cell r="K513">
            <v>0</v>
          </cell>
          <cell r="N513">
            <v>0</v>
          </cell>
          <cell r="O513">
            <v>0</v>
          </cell>
          <cell r="HN513">
            <v>0</v>
          </cell>
        </row>
        <row r="514">
          <cell r="A514" t="str">
            <v/>
          </cell>
          <cell r="B514" t="str">
            <v/>
          </cell>
          <cell r="C514" t="str">
            <v/>
          </cell>
          <cell r="D514" t="str">
            <v/>
          </cell>
          <cell r="E514" t="str">
            <v/>
          </cell>
          <cell r="F514" t="str">
            <v/>
          </cell>
          <cell r="G514" t="str">
            <v/>
          </cell>
          <cell r="H514">
            <v>0</v>
          </cell>
          <cell r="I514" t="str">
            <v/>
          </cell>
          <cell r="K514">
            <v>0</v>
          </cell>
          <cell r="N514">
            <v>0</v>
          </cell>
          <cell r="O514">
            <v>0</v>
          </cell>
          <cell r="HN514">
            <v>0</v>
          </cell>
        </row>
        <row r="515">
          <cell r="A515" t="str">
            <v/>
          </cell>
          <cell r="B515" t="str">
            <v/>
          </cell>
          <cell r="C515" t="str">
            <v/>
          </cell>
          <cell r="D515" t="str">
            <v/>
          </cell>
          <cell r="E515" t="str">
            <v/>
          </cell>
          <cell r="F515" t="str">
            <v/>
          </cell>
          <cell r="G515" t="str">
            <v/>
          </cell>
          <cell r="H515">
            <v>0</v>
          </cell>
          <cell r="I515" t="str">
            <v/>
          </cell>
          <cell r="K515">
            <v>0</v>
          </cell>
          <cell r="N515">
            <v>0</v>
          </cell>
          <cell r="O515">
            <v>0</v>
          </cell>
          <cell r="HN515">
            <v>0</v>
          </cell>
        </row>
        <row r="516">
          <cell r="A516" t="str">
            <v/>
          </cell>
          <cell r="B516" t="str">
            <v/>
          </cell>
          <cell r="C516" t="str">
            <v/>
          </cell>
          <cell r="D516" t="str">
            <v/>
          </cell>
          <cell r="E516" t="str">
            <v/>
          </cell>
          <cell r="F516" t="str">
            <v/>
          </cell>
          <cell r="G516" t="str">
            <v/>
          </cell>
          <cell r="H516">
            <v>0</v>
          </cell>
          <cell r="I516" t="str">
            <v/>
          </cell>
          <cell r="K516">
            <v>0</v>
          </cell>
          <cell r="N516">
            <v>0</v>
          </cell>
          <cell r="O516">
            <v>0</v>
          </cell>
          <cell r="HN516">
            <v>0</v>
          </cell>
        </row>
        <row r="517">
          <cell r="A517" t="str">
            <v/>
          </cell>
          <cell r="B517" t="str">
            <v/>
          </cell>
          <cell r="C517" t="str">
            <v/>
          </cell>
          <cell r="D517" t="str">
            <v/>
          </cell>
          <cell r="E517" t="str">
            <v/>
          </cell>
          <cell r="F517" t="str">
            <v/>
          </cell>
          <cell r="G517" t="str">
            <v/>
          </cell>
          <cell r="H517">
            <v>0</v>
          </cell>
          <cell r="I517" t="str">
            <v/>
          </cell>
          <cell r="K517">
            <v>0</v>
          </cell>
          <cell r="N517">
            <v>0</v>
          </cell>
          <cell r="O517">
            <v>0</v>
          </cell>
          <cell r="HN517">
            <v>0</v>
          </cell>
        </row>
        <row r="518">
          <cell r="A518" t="str">
            <v/>
          </cell>
          <cell r="B518" t="str">
            <v/>
          </cell>
          <cell r="C518" t="str">
            <v/>
          </cell>
          <cell r="D518" t="str">
            <v/>
          </cell>
          <cell r="E518" t="str">
            <v/>
          </cell>
          <cell r="F518" t="str">
            <v/>
          </cell>
          <cell r="G518" t="str">
            <v/>
          </cell>
          <cell r="H518">
            <v>0</v>
          </cell>
          <cell r="I518" t="str">
            <v/>
          </cell>
          <cell r="K518">
            <v>0</v>
          </cell>
          <cell r="N518">
            <v>0</v>
          </cell>
          <cell r="O518">
            <v>0</v>
          </cell>
          <cell r="HN518">
            <v>0</v>
          </cell>
        </row>
        <row r="519">
          <cell r="A519" t="str">
            <v/>
          </cell>
          <cell r="B519" t="str">
            <v/>
          </cell>
          <cell r="C519" t="str">
            <v/>
          </cell>
          <cell r="D519" t="str">
            <v/>
          </cell>
          <cell r="E519" t="str">
            <v/>
          </cell>
          <cell r="F519" t="str">
            <v/>
          </cell>
          <cell r="G519" t="str">
            <v/>
          </cell>
          <cell r="H519">
            <v>0</v>
          </cell>
          <cell r="I519" t="str">
            <v/>
          </cell>
          <cell r="K519">
            <v>0</v>
          </cell>
          <cell r="N519">
            <v>0</v>
          </cell>
          <cell r="O519">
            <v>0</v>
          </cell>
          <cell r="HN519">
            <v>0</v>
          </cell>
        </row>
        <row r="520">
          <cell r="A520" t="str">
            <v/>
          </cell>
          <cell r="B520" t="str">
            <v/>
          </cell>
          <cell r="C520" t="str">
            <v/>
          </cell>
          <cell r="D520" t="str">
            <v/>
          </cell>
          <cell r="E520" t="str">
            <v/>
          </cell>
          <cell r="F520" t="str">
            <v/>
          </cell>
          <cell r="G520" t="str">
            <v/>
          </cell>
          <cell r="H520">
            <v>0</v>
          </cell>
          <cell r="I520" t="str">
            <v/>
          </cell>
          <cell r="K520">
            <v>0</v>
          </cell>
          <cell r="N520">
            <v>0</v>
          </cell>
          <cell r="O520">
            <v>0</v>
          </cell>
          <cell r="HN520">
            <v>0</v>
          </cell>
        </row>
        <row r="521">
          <cell r="A521" t="str">
            <v/>
          </cell>
          <cell r="B521" t="str">
            <v/>
          </cell>
          <cell r="C521" t="str">
            <v/>
          </cell>
          <cell r="D521" t="str">
            <v/>
          </cell>
          <cell r="E521" t="str">
            <v/>
          </cell>
          <cell r="F521" t="str">
            <v/>
          </cell>
          <cell r="G521" t="str">
            <v/>
          </cell>
          <cell r="H521">
            <v>0</v>
          </cell>
          <cell r="I521" t="str">
            <v/>
          </cell>
          <cell r="K521">
            <v>0</v>
          </cell>
          <cell r="N521">
            <v>0</v>
          </cell>
          <cell r="O521">
            <v>0</v>
          </cell>
          <cell r="HN521">
            <v>0</v>
          </cell>
        </row>
        <row r="522">
          <cell r="A522" t="str">
            <v/>
          </cell>
          <cell r="B522" t="str">
            <v/>
          </cell>
          <cell r="C522" t="str">
            <v/>
          </cell>
          <cell r="D522" t="str">
            <v/>
          </cell>
          <cell r="E522" t="str">
            <v/>
          </cell>
          <cell r="F522" t="str">
            <v/>
          </cell>
          <cell r="G522" t="str">
            <v/>
          </cell>
          <cell r="H522">
            <v>0</v>
          </cell>
          <cell r="I522" t="str">
            <v/>
          </cell>
          <cell r="K522">
            <v>0</v>
          </cell>
          <cell r="N522">
            <v>0</v>
          </cell>
          <cell r="O522">
            <v>0</v>
          </cell>
          <cell r="HN522">
            <v>0</v>
          </cell>
        </row>
        <row r="523">
          <cell r="A523" t="str">
            <v/>
          </cell>
          <cell r="B523" t="str">
            <v/>
          </cell>
          <cell r="C523" t="str">
            <v/>
          </cell>
          <cell r="D523" t="str">
            <v/>
          </cell>
          <cell r="E523" t="str">
            <v/>
          </cell>
          <cell r="F523" t="str">
            <v/>
          </cell>
          <cell r="G523" t="str">
            <v/>
          </cell>
          <cell r="H523">
            <v>0</v>
          </cell>
          <cell r="I523" t="str">
            <v/>
          </cell>
          <cell r="K523">
            <v>0</v>
          </cell>
          <cell r="N523">
            <v>0</v>
          </cell>
          <cell r="O523">
            <v>0</v>
          </cell>
          <cell r="HN523">
            <v>0</v>
          </cell>
        </row>
        <row r="524">
          <cell r="A524" t="str">
            <v/>
          </cell>
          <cell r="B524" t="str">
            <v/>
          </cell>
          <cell r="C524" t="str">
            <v/>
          </cell>
          <cell r="D524" t="str">
            <v/>
          </cell>
          <cell r="E524" t="str">
            <v/>
          </cell>
          <cell r="F524" t="str">
            <v/>
          </cell>
          <cell r="G524" t="str">
            <v/>
          </cell>
          <cell r="H524">
            <v>0</v>
          </cell>
          <cell r="I524" t="str">
            <v/>
          </cell>
          <cell r="K524">
            <v>0</v>
          </cell>
          <cell r="N524">
            <v>0</v>
          </cell>
          <cell r="O524">
            <v>0</v>
          </cell>
          <cell r="HN524">
            <v>0</v>
          </cell>
        </row>
        <row r="525">
          <cell r="A525" t="str">
            <v/>
          </cell>
          <cell r="B525" t="str">
            <v/>
          </cell>
          <cell r="C525" t="str">
            <v/>
          </cell>
          <cell r="D525" t="str">
            <v/>
          </cell>
          <cell r="E525" t="str">
            <v/>
          </cell>
          <cell r="F525" t="str">
            <v/>
          </cell>
          <cell r="G525" t="str">
            <v/>
          </cell>
          <cell r="H525">
            <v>0</v>
          </cell>
          <cell r="I525" t="str">
            <v/>
          </cell>
          <cell r="K525">
            <v>0</v>
          </cell>
          <cell r="N525">
            <v>0</v>
          </cell>
          <cell r="O525">
            <v>0</v>
          </cell>
          <cell r="HN525">
            <v>0</v>
          </cell>
        </row>
        <row r="526">
          <cell r="A526" t="str">
            <v/>
          </cell>
          <cell r="B526" t="str">
            <v/>
          </cell>
          <cell r="C526" t="str">
            <v/>
          </cell>
          <cell r="D526" t="str">
            <v/>
          </cell>
          <cell r="E526" t="str">
            <v/>
          </cell>
          <cell r="F526" t="str">
            <v/>
          </cell>
          <cell r="G526" t="str">
            <v/>
          </cell>
          <cell r="H526">
            <v>0</v>
          </cell>
          <cell r="I526" t="str">
            <v/>
          </cell>
          <cell r="K526">
            <v>0</v>
          </cell>
          <cell r="N526">
            <v>0</v>
          </cell>
          <cell r="O526">
            <v>0</v>
          </cell>
          <cell r="HN526">
            <v>0</v>
          </cell>
        </row>
        <row r="527">
          <cell r="A527" t="str">
            <v/>
          </cell>
          <cell r="B527" t="str">
            <v/>
          </cell>
          <cell r="C527" t="str">
            <v/>
          </cell>
          <cell r="D527" t="str">
            <v/>
          </cell>
          <cell r="E527" t="str">
            <v/>
          </cell>
          <cell r="F527" t="str">
            <v/>
          </cell>
          <cell r="G527" t="str">
            <v/>
          </cell>
          <cell r="H527">
            <v>0</v>
          </cell>
          <cell r="I527" t="str">
            <v/>
          </cell>
          <cell r="K527">
            <v>0</v>
          </cell>
          <cell r="N527">
            <v>0</v>
          </cell>
          <cell r="O527">
            <v>0</v>
          </cell>
          <cell r="HN527">
            <v>0</v>
          </cell>
        </row>
        <row r="528">
          <cell r="A528" t="str">
            <v/>
          </cell>
          <cell r="B528" t="str">
            <v/>
          </cell>
          <cell r="C528" t="str">
            <v/>
          </cell>
          <cell r="D528" t="str">
            <v/>
          </cell>
          <cell r="E528" t="str">
            <v/>
          </cell>
          <cell r="F528" t="str">
            <v/>
          </cell>
          <cell r="G528" t="str">
            <v/>
          </cell>
          <cell r="H528">
            <v>0</v>
          </cell>
          <cell r="I528" t="str">
            <v/>
          </cell>
          <cell r="K528">
            <v>0</v>
          </cell>
          <cell r="N528">
            <v>0</v>
          </cell>
          <cell r="O528">
            <v>0</v>
          </cell>
          <cell r="HN528">
            <v>0</v>
          </cell>
        </row>
        <row r="529">
          <cell r="A529" t="str">
            <v/>
          </cell>
          <cell r="B529" t="str">
            <v/>
          </cell>
          <cell r="C529" t="str">
            <v/>
          </cell>
          <cell r="D529" t="str">
            <v/>
          </cell>
          <cell r="E529" t="str">
            <v/>
          </cell>
          <cell r="F529" t="str">
            <v/>
          </cell>
          <cell r="G529" t="str">
            <v/>
          </cell>
          <cell r="H529">
            <v>0</v>
          </cell>
          <cell r="I529" t="str">
            <v/>
          </cell>
          <cell r="K529">
            <v>0</v>
          </cell>
          <cell r="N529">
            <v>0</v>
          </cell>
          <cell r="O529">
            <v>0</v>
          </cell>
          <cell r="HN529">
            <v>0</v>
          </cell>
        </row>
        <row r="530">
          <cell r="A530" t="str">
            <v/>
          </cell>
          <cell r="B530" t="str">
            <v/>
          </cell>
          <cell r="C530" t="str">
            <v/>
          </cell>
          <cell r="D530" t="str">
            <v/>
          </cell>
          <cell r="E530" t="str">
            <v/>
          </cell>
          <cell r="F530" t="str">
            <v/>
          </cell>
          <cell r="G530" t="str">
            <v/>
          </cell>
          <cell r="H530">
            <v>0</v>
          </cell>
          <cell r="I530" t="str">
            <v/>
          </cell>
          <cell r="K530">
            <v>0</v>
          </cell>
          <cell r="N530">
            <v>0</v>
          </cell>
          <cell r="O530">
            <v>0</v>
          </cell>
          <cell r="HN530">
            <v>0</v>
          </cell>
        </row>
        <row r="531">
          <cell r="A531" t="str">
            <v/>
          </cell>
          <cell r="B531" t="str">
            <v/>
          </cell>
          <cell r="C531" t="str">
            <v/>
          </cell>
          <cell r="D531" t="str">
            <v/>
          </cell>
          <cell r="E531" t="str">
            <v/>
          </cell>
          <cell r="F531" t="str">
            <v/>
          </cell>
          <cell r="G531" t="str">
            <v/>
          </cell>
          <cell r="H531">
            <v>0</v>
          </cell>
          <cell r="I531" t="str">
            <v/>
          </cell>
          <cell r="K531">
            <v>0</v>
          </cell>
          <cell r="N531">
            <v>0</v>
          </cell>
          <cell r="O531">
            <v>0</v>
          </cell>
          <cell r="HN531">
            <v>0</v>
          </cell>
        </row>
        <row r="532">
          <cell r="A532" t="str">
            <v/>
          </cell>
          <cell r="B532" t="str">
            <v/>
          </cell>
          <cell r="C532" t="str">
            <v/>
          </cell>
          <cell r="D532" t="str">
            <v/>
          </cell>
          <cell r="E532" t="str">
            <v/>
          </cell>
          <cell r="F532" t="str">
            <v/>
          </cell>
          <cell r="G532" t="str">
            <v/>
          </cell>
          <cell r="H532">
            <v>0</v>
          </cell>
          <cell r="I532" t="str">
            <v/>
          </cell>
          <cell r="K532">
            <v>0</v>
          </cell>
          <cell r="N532">
            <v>0</v>
          </cell>
          <cell r="O532">
            <v>0</v>
          </cell>
          <cell r="HN532">
            <v>0</v>
          </cell>
        </row>
        <row r="533">
          <cell r="A533" t="str">
            <v/>
          </cell>
          <cell r="B533" t="str">
            <v/>
          </cell>
          <cell r="C533" t="str">
            <v/>
          </cell>
          <cell r="D533" t="str">
            <v/>
          </cell>
          <cell r="E533" t="str">
            <v/>
          </cell>
          <cell r="F533" t="str">
            <v/>
          </cell>
          <cell r="G533" t="str">
            <v/>
          </cell>
          <cell r="H533">
            <v>0</v>
          </cell>
          <cell r="I533" t="str">
            <v/>
          </cell>
          <cell r="K533">
            <v>0</v>
          </cell>
          <cell r="N533">
            <v>0</v>
          </cell>
          <cell r="O533">
            <v>0</v>
          </cell>
          <cell r="HN533">
            <v>0</v>
          </cell>
        </row>
        <row r="534">
          <cell r="A534" t="str">
            <v/>
          </cell>
          <cell r="B534" t="str">
            <v/>
          </cell>
          <cell r="C534" t="str">
            <v/>
          </cell>
          <cell r="D534" t="str">
            <v/>
          </cell>
          <cell r="E534" t="str">
            <v/>
          </cell>
          <cell r="F534" t="str">
            <v/>
          </cell>
          <cell r="G534" t="str">
            <v/>
          </cell>
          <cell r="H534">
            <v>0</v>
          </cell>
          <cell r="I534" t="str">
            <v/>
          </cell>
          <cell r="K534">
            <v>0</v>
          </cell>
          <cell r="N534">
            <v>0</v>
          </cell>
          <cell r="O534">
            <v>0</v>
          </cell>
          <cell r="HN534">
            <v>0</v>
          </cell>
        </row>
        <row r="535">
          <cell r="A535" t="str">
            <v/>
          </cell>
          <cell r="B535" t="str">
            <v/>
          </cell>
          <cell r="C535" t="str">
            <v/>
          </cell>
          <cell r="D535" t="str">
            <v/>
          </cell>
          <cell r="E535" t="str">
            <v/>
          </cell>
          <cell r="F535" t="str">
            <v/>
          </cell>
          <cell r="G535" t="str">
            <v/>
          </cell>
          <cell r="H535">
            <v>0</v>
          </cell>
          <cell r="I535" t="str">
            <v/>
          </cell>
          <cell r="K535">
            <v>0</v>
          </cell>
          <cell r="N535">
            <v>0</v>
          </cell>
          <cell r="O535">
            <v>0</v>
          </cell>
          <cell r="HN535">
            <v>0</v>
          </cell>
        </row>
        <row r="536">
          <cell r="A536" t="str">
            <v/>
          </cell>
          <cell r="B536" t="str">
            <v/>
          </cell>
          <cell r="C536" t="str">
            <v/>
          </cell>
          <cell r="D536" t="str">
            <v/>
          </cell>
          <cell r="E536" t="str">
            <v/>
          </cell>
          <cell r="F536" t="str">
            <v/>
          </cell>
          <cell r="G536" t="str">
            <v/>
          </cell>
          <cell r="H536">
            <v>0</v>
          </cell>
          <cell r="I536" t="str">
            <v/>
          </cell>
          <cell r="K536">
            <v>0</v>
          </cell>
          <cell r="N536">
            <v>0</v>
          </cell>
          <cell r="O536">
            <v>0</v>
          </cell>
          <cell r="HN536">
            <v>0</v>
          </cell>
        </row>
        <row r="537">
          <cell r="A537" t="str">
            <v/>
          </cell>
          <cell r="B537" t="str">
            <v/>
          </cell>
          <cell r="C537" t="str">
            <v/>
          </cell>
          <cell r="D537" t="str">
            <v/>
          </cell>
          <cell r="E537" t="str">
            <v/>
          </cell>
          <cell r="F537" t="str">
            <v/>
          </cell>
          <cell r="G537" t="str">
            <v/>
          </cell>
          <cell r="H537">
            <v>0</v>
          </cell>
          <cell r="I537" t="str">
            <v/>
          </cell>
          <cell r="K537">
            <v>0</v>
          </cell>
          <cell r="N537">
            <v>0</v>
          </cell>
          <cell r="O537">
            <v>0</v>
          </cell>
          <cell r="HN537">
            <v>0</v>
          </cell>
        </row>
        <row r="538">
          <cell r="A538" t="str">
            <v/>
          </cell>
          <cell r="B538" t="str">
            <v/>
          </cell>
          <cell r="C538" t="str">
            <v/>
          </cell>
          <cell r="D538" t="str">
            <v/>
          </cell>
          <cell r="E538" t="str">
            <v/>
          </cell>
          <cell r="F538" t="str">
            <v/>
          </cell>
          <cell r="G538" t="str">
            <v/>
          </cell>
          <cell r="H538">
            <v>0</v>
          </cell>
          <cell r="I538" t="str">
            <v/>
          </cell>
          <cell r="K538">
            <v>0</v>
          </cell>
          <cell r="N538">
            <v>0</v>
          </cell>
          <cell r="O538">
            <v>0</v>
          </cell>
          <cell r="HN538">
            <v>0</v>
          </cell>
        </row>
        <row r="539">
          <cell r="A539" t="str">
            <v/>
          </cell>
          <cell r="B539" t="str">
            <v/>
          </cell>
          <cell r="C539" t="str">
            <v/>
          </cell>
          <cell r="D539" t="str">
            <v/>
          </cell>
          <cell r="E539" t="str">
            <v/>
          </cell>
          <cell r="F539" t="str">
            <v/>
          </cell>
          <cell r="G539" t="str">
            <v/>
          </cell>
          <cell r="H539">
            <v>0</v>
          </cell>
          <cell r="I539" t="str">
            <v/>
          </cell>
          <cell r="K539">
            <v>0</v>
          </cell>
          <cell r="N539">
            <v>0</v>
          </cell>
          <cell r="O539">
            <v>0</v>
          </cell>
          <cell r="HN539">
            <v>0</v>
          </cell>
        </row>
        <row r="540">
          <cell r="A540" t="str">
            <v/>
          </cell>
          <cell r="B540" t="str">
            <v/>
          </cell>
          <cell r="C540" t="str">
            <v/>
          </cell>
          <cell r="D540" t="str">
            <v/>
          </cell>
          <cell r="E540" t="str">
            <v/>
          </cell>
          <cell r="F540" t="str">
            <v/>
          </cell>
          <cell r="G540" t="str">
            <v/>
          </cell>
          <cell r="H540">
            <v>0</v>
          </cell>
          <cell r="I540" t="str">
            <v/>
          </cell>
          <cell r="K540">
            <v>0</v>
          </cell>
          <cell r="N540">
            <v>0</v>
          </cell>
          <cell r="O540">
            <v>0</v>
          </cell>
          <cell r="HN540">
            <v>0</v>
          </cell>
        </row>
        <row r="541">
          <cell r="A541" t="str">
            <v/>
          </cell>
          <cell r="B541" t="str">
            <v/>
          </cell>
          <cell r="C541" t="str">
            <v/>
          </cell>
          <cell r="D541" t="str">
            <v/>
          </cell>
          <cell r="E541" t="str">
            <v/>
          </cell>
          <cell r="F541" t="str">
            <v/>
          </cell>
          <cell r="G541" t="str">
            <v/>
          </cell>
          <cell r="H541">
            <v>0</v>
          </cell>
          <cell r="I541" t="str">
            <v/>
          </cell>
          <cell r="K541">
            <v>0</v>
          </cell>
          <cell r="N541">
            <v>0</v>
          </cell>
          <cell r="O541">
            <v>0</v>
          </cell>
          <cell r="HN541">
            <v>0</v>
          </cell>
        </row>
        <row r="542">
          <cell r="A542" t="str">
            <v/>
          </cell>
          <cell r="B542" t="str">
            <v/>
          </cell>
          <cell r="C542" t="str">
            <v/>
          </cell>
          <cell r="D542" t="str">
            <v/>
          </cell>
          <cell r="E542" t="str">
            <v/>
          </cell>
          <cell r="F542" t="str">
            <v/>
          </cell>
          <cell r="G542" t="str">
            <v/>
          </cell>
          <cell r="H542">
            <v>0</v>
          </cell>
          <cell r="I542" t="str">
            <v/>
          </cell>
          <cell r="K542">
            <v>0</v>
          </cell>
          <cell r="N542">
            <v>0</v>
          </cell>
          <cell r="O542">
            <v>0</v>
          </cell>
          <cell r="HN542">
            <v>0</v>
          </cell>
        </row>
        <row r="543">
          <cell r="A543" t="str">
            <v/>
          </cell>
          <cell r="B543" t="str">
            <v/>
          </cell>
          <cell r="C543" t="str">
            <v/>
          </cell>
          <cell r="D543" t="str">
            <v/>
          </cell>
          <cell r="E543" t="str">
            <v/>
          </cell>
          <cell r="F543" t="str">
            <v/>
          </cell>
          <cell r="G543" t="str">
            <v/>
          </cell>
          <cell r="H543">
            <v>0</v>
          </cell>
          <cell r="I543" t="str">
            <v/>
          </cell>
          <cell r="K543">
            <v>0</v>
          </cell>
          <cell r="N543">
            <v>0</v>
          </cell>
          <cell r="O543">
            <v>0</v>
          </cell>
          <cell r="HN543">
            <v>0</v>
          </cell>
        </row>
        <row r="544">
          <cell r="A544" t="str">
            <v/>
          </cell>
          <cell r="B544" t="str">
            <v/>
          </cell>
          <cell r="C544" t="str">
            <v/>
          </cell>
          <cell r="D544" t="str">
            <v/>
          </cell>
          <cell r="E544" t="str">
            <v/>
          </cell>
          <cell r="F544" t="str">
            <v/>
          </cell>
          <cell r="G544" t="str">
            <v/>
          </cell>
          <cell r="H544">
            <v>0</v>
          </cell>
          <cell r="I544" t="str">
            <v/>
          </cell>
          <cell r="K544">
            <v>0</v>
          </cell>
          <cell r="N544">
            <v>0</v>
          </cell>
          <cell r="O544">
            <v>0</v>
          </cell>
          <cell r="HN544">
            <v>0</v>
          </cell>
        </row>
        <row r="545">
          <cell r="A545" t="str">
            <v/>
          </cell>
          <cell r="B545" t="str">
            <v/>
          </cell>
          <cell r="C545" t="str">
            <v/>
          </cell>
          <cell r="D545" t="str">
            <v/>
          </cell>
          <cell r="E545" t="str">
            <v/>
          </cell>
          <cell r="F545" t="str">
            <v/>
          </cell>
          <cell r="G545" t="str">
            <v/>
          </cell>
          <cell r="H545">
            <v>0</v>
          </cell>
          <cell r="I545" t="str">
            <v/>
          </cell>
          <cell r="K545">
            <v>0</v>
          </cell>
          <cell r="N545">
            <v>0</v>
          </cell>
          <cell r="O545">
            <v>0</v>
          </cell>
          <cell r="HN545">
            <v>0</v>
          </cell>
        </row>
        <row r="546">
          <cell r="A546" t="str">
            <v/>
          </cell>
          <cell r="B546" t="str">
            <v/>
          </cell>
          <cell r="C546" t="str">
            <v/>
          </cell>
          <cell r="D546" t="str">
            <v/>
          </cell>
          <cell r="E546" t="str">
            <v/>
          </cell>
          <cell r="F546" t="str">
            <v/>
          </cell>
          <cell r="G546" t="str">
            <v/>
          </cell>
          <cell r="H546">
            <v>0</v>
          </cell>
          <cell r="I546" t="str">
            <v/>
          </cell>
          <cell r="K546">
            <v>0</v>
          </cell>
          <cell r="N546">
            <v>0</v>
          </cell>
          <cell r="O546">
            <v>0</v>
          </cell>
          <cell r="HN546">
            <v>0</v>
          </cell>
        </row>
        <row r="547">
          <cell r="A547" t="str">
            <v/>
          </cell>
          <cell r="B547" t="str">
            <v/>
          </cell>
          <cell r="C547" t="str">
            <v/>
          </cell>
          <cell r="D547" t="str">
            <v/>
          </cell>
          <cell r="E547" t="str">
            <v/>
          </cell>
          <cell r="F547" t="str">
            <v/>
          </cell>
          <cell r="G547" t="str">
            <v/>
          </cell>
          <cell r="H547">
            <v>0</v>
          </cell>
          <cell r="I547" t="str">
            <v/>
          </cell>
          <cell r="K547">
            <v>0</v>
          </cell>
          <cell r="N547">
            <v>0</v>
          </cell>
          <cell r="O547">
            <v>0</v>
          </cell>
          <cell r="HN547">
            <v>0</v>
          </cell>
        </row>
        <row r="548">
          <cell r="A548" t="str">
            <v/>
          </cell>
          <cell r="B548" t="str">
            <v/>
          </cell>
          <cell r="C548" t="str">
            <v/>
          </cell>
          <cell r="D548" t="str">
            <v/>
          </cell>
          <cell r="E548" t="str">
            <v/>
          </cell>
          <cell r="F548" t="str">
            <v/>
          </cell>
          <cell r="G548" t="str">
            <v/>
          </cell>
          <cell r="H548">
            <v>0</v>
          </cell>
          <cell r="I548" t="str">
            <v/>
          </cell>
          <cell r="K548">
            <v>0</v>
          </cell>
          <cell r="N548">
            <v>0</v>
          </cell>
          <cell r="O548">
            <v>0</v>
          </cell>
          <cell r="HN548">
            <v>0</v>
          </cell>
        </row>
        <row r="549">
          <cell r="A549" t="str">
            <v/>
          </cell>
          <cell r="B549" t="str">
            <v/>
          </cell>
          <cell r="C549" t="str">
            <v/>
          </cell>
          <cell r="D549" t="str">
            <v/>
          </cell>
          <cell r="E549" t="str">
            <v/>
          </cell>
          <cell r="F549" t="str">
            <v/>
          </cell>
          <cell r="G549" t="str">
            <v/>
          </cell>
          <cell r="H549">
            <v>0</v>
          </cell>
          <cell r="I549" t="str">
            <v/>
          </cell>
          <cell r="K549">
            <v>0</v>
          </cell>
          <cell r="N549">
            <v>0</v>
          </cell>
          <cell r="O549">
            <v>0</v>
          </cell>
          <cell r="HN549">
            <v>0</v>
          </cell>
        </row>
        <row r="550">
          <cell r="A550" t="str">
            <v/>
          </cell>
          <cell r="B550" t="str">
            <v/>
          </cell>
          <cell r="C550" t="str">
            <v/>
          </cell>
          <cell r="D550" t="str">
            <v/>
          </cell>
          <cell r="E550" t="str">
            <v/>
          </cell>
          <cell r="F550" t="str">
            <v/>
          </cell>
          <cell r="G550" t="str">
            <v/>
          </cell>
          <cell r="H550">
            <v>0</v>
          </cell>
          <cell r="I550" t="str">
            <v/>
          </cell>
          <cell r="K550">
            <v>0</v>
          </cell>
          <cell r="N550">
            <v>0</v>
          </cell>
          <cell r="O550">
            <v>0</v>
          </cell>
          <cell r="HN550">
            <v>0</v>
          </cell>
        </row>
        <row r="551">
          <cell r="A551" t="str">
            <v/>
          </cell>
          <cell r="B551" t="str">
            <v/>
          </cell>
          <cell r="C551" t="str">
            <v/>
          </cell>
          <cell r="D551" t="str">
            <v/>
          </cell>
          <cell r="E551" t="str">
            <v/>
          </cell>
          <cell r="F551" t="str">
            <v/>
          </cell>
          <cell r="G551" t="str">
            <v/>
          </cell>
          <cell r="H551">
            <v>0</v>
          </cell>
          <cell r="I551" t="str">
            <v/>
          </cell>
          <cell r="K551">
            <v>0</v>
          </cell>
          <cell r="N551">
            <v>0</v>
          </cell>
          <cell r="O551">
            <v>0</v>
          </cell>
          <cell r="HN551">
            <v>0</v>
          </cell>
        </row>
        <row r="552">
          <cell r="A552" t="str">
            <v/>
          </cell>
          <cell r="B552" t="str">
            <v/>
          </cell>
          <cell r="C552" t="str">
            <v/>
          </cell>
          <cell r="D552" t="str">
            <v/>
          </cell>
          <cell r="E552" t="str">
            <v/>
          </cell>
          <cell r="F552" t="str">
            <v/>
          </cell>
          <cell r="G552" t="str">
            <v/>
          </cell>
          <cell r="H552">
            <v>0</v>
          </cell>
          <cell r="I552" t="str">
            <v/>
          </cell>
          <cell r="K552">
            <v>0</v>
          </cell>
          <cell r="N552">
            <v>0</v>
          </cell>
          <cell r="O552">
            <v>0</v>
          </cell>
          <cell r="HN552">
            <v>0</v>
          </cell>
        </row>
        <row r="553">
          <cell r="A553" t="str">
            <v/>
          </cell>
          <cell r="B553" t="str">
            <v/>
          </cell>
          <cell r="C553" t="str">
            <v/>
          </cell>
          <cell r="D553" t="str">
            <v/>
          </cell>
          <cell r="E553" t="str">
            <v/>
          </cell>
          <cell r="F553" t="str">
            <v/>
          </cell>
          <cell r="G553" t="str">
            <v/>
          </cell>
          <cell r="H553">
            <v>0</v>
          </cell>
          <cell r="I553" t="str">
            <v/>
          </cell>
          <cell r="K553">
            <v>0</v>
          </cell>
          <cell r="N553">
            <v>0</v>
          </cell>
          <cell r="O553">
            <v>0</v>
          </cell>
          <cell r="HN553">
            <v>0</v>
          </cell>
        </row>
        <row r="554">
          <cell r="A554" t="str">
            <v/>
          </cell>
          <cell r="B554" t="str">
            <v/>
          </cell>
          <cell r="C554" t="str">
            <v/>
          </cell>
          <cell r="D554" t="str">
            <v/>
          </cell>
          <cell r="E554" t="str">
            <v/>
          </cell>
          <cell r="F554" t="str">
            <v/>
          </cell>
          <cell r="G554" t="str">
            <v/>
          </cell>
          <cell r="H554">
            <v>0</v>
          </cell>
          <cell r="I554" t="str">
            <v/>
          </cell>
          <cell r="K554">
            <v>0</v>
          </cell>
          <cell r="N554">
            <v>0</v>
          </cell>
          <cell r="O554">
            <v>0</v>
          </cell>
          <cell r="HN554">
            <v>0</v>
          </cell>
        </row>
        <row r="555">
          <cell r="A555" t="str">
            <v/>
          </cell>
          <cell r="B555" t="str">
            <v/>
          </cell>
          <cell r="C555" t="str">
            <v/>
          </cell>
          <cell r="D555" t="str">
            <v/>
          </cell>
          <cell r="E555" t="str">
            <v/>
          </cell>
          <cell r="F555" t="str">
            <v/>
          </cell>
          <cell r="G555" t="str">
            <v/>
          </cell>
          <cell r="H555">
            <v>0</v>
          </cell>
          <cell r="I555" t="str">
            <v/>
          </cell>
          <cell r="K555">
            <v>0</v>
          </cell>
          <cell r="N555">
            <v>0</v>
          </cell>
          <cell r="O555">
            <v>0</v>
          </cell>
          <cell r="HN555">
            <v>0</v>
          </cell>
        </row>
        <row r="556">
          <cell r="A556" t="str">
            <v/>
          </cell>
          <cell r="B556" t="str">
            <v/>
          </cell>
          <cell r="C556" t="str">
            <v/>
          </cell>
          <cell r="D556" t="str">
            <v/>
          </cell>
          <cell r="E556" t="str">
            <v/>
          </cell>
          <cell r="F556" t="str">
            <v/>
          </cell>
          <cell r="G556" t="str">
            <v/>
          </cell>
          <cell r="H556">
            <v>0</v>
          </cell>
          <cell r="I556" t="str">
            <v/>
          </cell>
          <cell r="K556">
            <v>0</v>
          </cell>
          <cell r="N556">
            <v>0</v>
          </cell>
          <cell r="O556">
            <v>0</v>
          </cell>
          <cell r="HN556">
            <v>0</v>
          </cell>
        </row>
        <row r="557">
          <cell r="A557" t="str">
            <v/>
          </cell>
          <cell r="B557" t="str">
            <v/>
          </cell>
          <cell r="C557" t="str">
            <v/>
          </cell>
          <cell r="D557" t="str">
            <v/>
          </cell>
          <cell r="E557" t="str">
            <v/>
          </cell>
          <cell r="F557" t="str">
            <v/>
          </cell>
          <cell r="G557" t="str">
            <v/>
          </cell>
          <cell r="H557">
            <v>0</v>
          </cell>
          <cell r="I557" t="str">
            <v/>
          </cell>
          <cell r="K557">
            <v>0</v>
          </cell>
          <cell r="N557">
            <v>0</v>
          </cell>
          <cell r="O557">
            <v>0</v>
          </cell>
          <cell r="HN557">
            <v>0</v>
          </cell>
        </row>
        <row r="558">
          <cell r="A558" t="str">
            <v/>
          </cell>
          <cell r="B558" t="str">
            <v/>
          </cell>
          <cell r="C558" t="str">
            <v/>
          </cell>
          <cell r="D558" t="str">
            <v/>
          </cell>
          <cell r="E558" t="str">
            <v/>
          </cell>
          <cell r="F558" t="str">
            <v/>
          </cell>
          <cell r="G558" t="str">
            <v/>
          </cell>
          <cell r="H558">
            <v>0</v>
          </cell>
          <cell r="I558" t="str">
            <v/>
          </cell>
          <cell r="K558">
            <v>0</v>
          </cell>
          <cell r="N558">
            <v>0</v>
          </cell>
          <cell r="O558">
            <v>0</v>
          </cell>
          <cell r="HN558">
            <v>0</v>
          </cell>
        </row>
        <row r="559">
          <cell r="A559" t="str">
            <v/>
          </cell>
          <cell r="B559" t="str">
            <v/>
          </cell>
          <cell r="C559" t="str">
            <v/>
          </cell>
          <cell r="D559" t="str">
            <v/>
          </cell>
          <cell r="E559" t="str">
            <v/>
          </cell>
          <cell r="F559" t="str">
            <v/>
          </cell>
          <cell r="G559" t="str">
            <v/>
          </cell>
          <cell r="H559">
            <v>0</v>
          </cell>
          <cell r="I559" t="str">
            <v/>
          </cell>
          <cell r="K559">
            <v>0</v>
          </cell>
          <cell r="N559">
            <v>0</v>
          </cell>
          <cell r="O559">
            <v>0</v>
          </cell>
          <cell r="HN559">
            <v>0</v>
          </cell>
        </row>
        <row r="560">
          <cell r="A560" t="str">
            <v/>
          </cell>
          <cell r="B560" t="str">
            <v/>
          </cell>
          <cell r="C560" t="str">
            <v/>
          </cell>
          <cell r="D560" t="str">
            <v/>
          </cell>
          <cell r="E560" t="str">
            <v/>
          </cell>
          <cell r="F560" t="str">
            <v/>
          </cell>
          <cell r="G560" t="str">
            <v/>
          </cell>
          <cell r="H560">
            <v>0</v>
          </cell>
          <cell r="I560" t="str">
            <v/>
          </cell>
          <cell r="K560">
            <v>0</v>
          </cell>
          <cell r="N560">
            <v>0</v>
          </cell>
          <cell r="O560">
            <v>0</v>
          </cell>
          <cell r="HN560">
            <v>0</v>
          </cell>
        </row>
        <row r="561">
          <cell r="A561" t="str">
            <v/>
          </cell>
          <cell r="B561" t="str">
            <v/>
          </cell>
          <cell r="C561" t="str">
            <v/>
          </cell>
          <cell r="D561" t="str">
            <v/>
          </cell>
          <cell r="E561" t="str">
            <v/>
          </cell>
          <cell r="F561" t="str">
            <v/>
          </cell>
          <cell r="G561" t="str">
            <v/>
          </cell>
          <cell r="H561">
            <v>0</v>
          </cell>
          <cell r="I561" t="str">
            <v/>
          </cell>
          <cell r="K561">
            <v>0</v>
          </cell>
          <cell r="N561">
            <v>0</v>
          </cell>
          <cell r="O561">
            <v>0</v>
          </cell>
          <cell r="HN561">
            <v>0</v>
          </cell>
        </row>
        <row r="562">
          <cell r="A562" t="str">
            <v/>
          </cell>
          <cell r="B562" t="str">
            <v/>
          </cell>
          <cell r="C562" t="str">
            <v/>
          </cell>
          <cell r="D562" t="str">
            <v/>
          </cell>
          <cell r="E562" t="str">
            <v/>
          </cell>
          <cell r="F562" t="str">
            <v/>
          </cell>
          <cell r="G562" t="str">
            <v/>
          </cell>
          <cell r="H562">
            <v>0</v>
          </cell>
          <cell r="I562" t="str">
            <v/>
          </cell>
          <cell r="K562">
            <v>0</v>
          </cell>
          <cell r="N562">
            <v>0</v>
          </cell>
          <cell r="O562">
            <v>0</v>
          </cell>
          <cell r="HN562">
            <v>0</v>
          </cell>
        </row>
        <row r="563">
          <cell r="A563" t="str">
            <v/>
          </cell>
          <cell r="B563" t="str">
            <v/>
          </cell>
          <cell r="C563" t="str">
            <v/>
          </cell>
          <cell r="D563" t="str">
            <v/>
          </cell>
          <cell r="E563" t="str">
            <v/>
          </cell>
          <cell r="F563" t="str">
            <v/>
          </cell>
          <cell r="G563" t="str">
            <v/>
          </cell>
          <cell r="H563">
            <v>0</v>
          </cell>
          <cell r="I563" t="str">
            <v/>
          </cell>
          <cell r="K563">
            <v>0</v>
          </cell>
          <cell r="N563">
            <v>0</v>
          </cell>
          <cell r="O563">
            <v>0</v>
          </cell>
          <cell r="HN563">
            <v>0</v>
          </cell>
        </row>
        <row r="564">
          <cell r="A564" t="str">
            <v/>
          </cell>
          <cell r="B564" t="str">
            <v/>
          </cell>
          <cell r="C564" t="str">
            <v/>
          </cell>
          <cell r="D564" t="str">
            <v/>
          </cell>
          <cell r="E564" t="str">
            <v/>
          </cell>
          <cell r="F564" t="str">
            <v/>
          </cell>
          <cell r="G564" t="str">
            <v/>
          </cell>
          <cell r="H564">
            <v>0</v>
          </cell>
          <cell r="I564" t="str">
            <v/>
          </cell>
          <cell r="K564">
            <v>0</v>
          </cell>
          <cell r="N564">
            <v>0</v>
          </cell>
          <cell r="O564">
            <v>0</v>
          </cell>
          <cell r="HN564">
            <v>0</v>
          </cell>
        </row>
        <row r="565">
          <cell r="A565" t="str">
            <v/>
          </cell>
          <cell r="B565" t="str">
            <v/>
          </cell>
          <cell r="C565" t="str">
            <v/>
          </cell>
          <cell r="D565" t="str">
            <v/>
          </cell>
          <cell r="E565" t="str">
            <v/>
          </cell>
          <cell r="F565" t="str">
            <v/>
          </cell>
          <cell r="G565" t="str">
            <v/>
          </cell>
          <cell r="H565">
            <v>0</v>
          </cell>
          <cell r="I565" t="str">
            <v/>
          </cell>
          <cell r="K565">
            <v>0</v>
          </cell>
          <cell r="N565">
            <v>0</v>
          </cell>
          <cell r="O565">
            <v>0</v>
          </cell>
          <cell r="HN565">
            <v>0</v>
          </cell>
        </row>
        <row r="566">
          <cell r="A566" t="str">
            <v/>
          </cell>
          <cell r="B566" t="str">
            <v/>
          </cell>
          <cell r="C566" t="str">
            <v/>
          </cell>
          <cell r="D566" t="str">
            <v/>
          </cell>
          <cell r="E566" t="str">
            <v/>
          </cell>
          <cell r="F566" t="str">
            <v/>
          </cell>
          <cell r="G566" t="str">
            <v/>
          </cell>
          <cell r="H566">
            <v>0</v>
          </cell>
          <cell r="I566" t="str">
            <v/>
          </cell>
          <cell r="K566">
            <v>0</v>
          </cell>
          <cell r="N566">
            <v>0</v>
          </cell>
          <cell r="O566">
            <v>0</v>
          </cell>
          <cell r="HN566">
            <v>0</v>
          </cell>
        </row>
        <row r="567">
          <cell r="A567" t="str">
            <v/>
          </cell>
          <cell r="B567" t="str">
            <v/>
          </cell>
          <cell r="C567" t="str">
            <v/>
          </cell>
          <cell r="D567" t="str">
            <v/>
          </cell>
          <cell r="E567" t="str">
            <v/>
          </cell>
          <cell r="F567" t="str">
            <v/>
          </cell>
          <cell r="G567" t="str">
            <v/>
          </cell>
          <cell r="H567">
            <v>0</v>
          </cell>
          <cell r="I567" t="str">
            <v/>
          </cell>
          <cell r="K567">
            <v>0</v>
          </cell>
          <cell r="N567">
            <v>0</v>
          </cell>
          <cell r="O567">
            <v>0</v>
          </cell>
          <cell r="HN567">
            <v>0</v>
          </cell>
        </row>
        <row r="568">
          <cell r="A568" t="str">
            <v/>
          </cell>
          <cell r="B568" t="str">
            <v/>
          </cell>
          <cell r="C568" t="str">
            <v/>
          </cell>
          <cell r="D568" t="str">
            <v/>
          </cell>
          <cell r="E568" t="str">
            <v/>
          </cell>
          <cell r="F568" t="str">
            <v/>
          </cell>
          <cell r="G568" t="str">
            <v/>
          </cell>
          <cell r="H568">
            <v>0</v>
          </cell>
          <cell r="I568" t="str">
            <v/>
          </cell>
          <cell r="K568">
            <v>0</v>
          </cell>
          <cell r="N568">
            <v>0</v>
          </cell>
          <cell r="O568">
            <v>0</v>
          </cell>
          <cell r="HN568">
            <v>0</v>
          </cell>
        </row>
        <row r="569">
          <cell r="A569" t="str">
            <v/>
          </cell>
          <cell r="B569" t="str">
            <v/>
          </cell>
          <cell r="C569" t="str">
            <v/>
          </cell>
          <cell r="D569" t="str">
            <v/>
          </cell>
          <cell r="E569" t="str">
            <v/>
          </cell>
          <cell r="F569" t="str">
            <v/>
          </cell>
          <cell r="G569" t="str">
            <v/>
          </cell>
          <cell r="H569">
            <v>0</v>
          </cell>
          <cell r="I569" t="str">
            <v/>
          </cell>
          <cell r="K569">
            <v>0</v>
          </cell>
          <cell r="N569">
            <v>0</v>
          </cell>
          <cell r="O569">
            <v>0</v>
          </cell>
          <cell r="HN569">
            <v>0</v>
          </cell>
        </row>
        <row r="570">
          <cell r="A570" t="str">
            <v/>
          </cell>
          <cell r="B570" t="str">
            <v/>
          </cell>
          <cell r="C570" t="str">
            <v/>
          </cell>
          <cell r="D570" t="str">
            <v/>
          </cell>
          <cell r="E570" t="str">
            <v/>
          </cell>
          <cell r="F570" t="str">
            <v/>
          </cell>
          <cell r="G570" t="str">
            <v/>
          </cell>
          <cell r="H570">
            <v>0</v>
          </cell>
          <cell r="I570" t="str">
            <v/>
          </cell>
          <cell r="K570">
            <v>0</v>
          </cell>
          <cell r="N570">
            <v>0</v>
          </cell>
          <cell r="O570">
            <v>0</v>
          </cell>
          <cell r="HN570">
            <v>0</v>
          </cell>
        </row>
        <row r="571">
          <cell r="A571" t="str">
            <v/>
          </cell>
          <cell r="B571" t="str">
            <v/>
          </cell>
          <cell r="C571" t="str">
            <v/>
          </cell>
          <cell r="D571" t="str">
            <v/>
          </cell>
          <cell r="E571" t="str">
            <v/>
          </cell>
          <cell r="F571" t="str">
            <v/>
          </cell>
          <cell r="G571" t="str">
            <v/>
          </cell>
          <cell r="H571">
            <v>0</v>
          </cell>
          <cell r="I571" t="str">
            <v/>
          </cell>
          <cell r="K571">
            <v>0</v>
          </cell>
          <cell r="N571">
            <v>0</v>
          </cell>
          <cell r="O571">
            <v>0</v>
          </cell>
          <cell r="HN571">
            <v>0</v>
          </cell>
        </row>
        <row r="572">
          <cell r="A572" t="str">
            <v/>
          </cell>
          <cell r="B572" t="str">
            <v/>
          </cell>
          <cell r="C572" t="str">
            <v/>
          </cell>
          <cell r="D572" t="str">
            <v/>
          </cell>
          <cell r="E572" t="str">
            <v/>
          </cell>
          <cell r="F572" t="str">
            <v/>
          </cell>
          <cell r="G572" t="str">
            <v/>
          </cell>
          <cell r="H572">
            <v>0</v>
          </cell>
          <cell r="I572" t="str">
            <v/>
          </cell>
          <cell r="K572">
            <v>0</v>
          </cell>
          <cell r="N572">
            <v>0</v>
          </cell>
          <cell r="O572">
            <v>0</v>
          </cell>
          <cell r="HN572">
            <v>0</v>
          </cell>
        </row>
        <row r="573">
          <cell r="A573" t="str">
            <v/>
          </cell>
          <cell r="B573" t="str">
            <v/>
          </cell>
          <cell r="C573" t="str">
            <v/>
          </cell>
          <cell r="D573" t="str">
            <v/>
          </cell>
          <cell r="E573" t="str">
            <v/>
          </cell>
          <cell r="F573" t="str">
            <v/>
          </cell>
          <cell r="G573" t="str">
            <v/>
          </cell>
          <cell r="H573">
            <v>0</v>
          </cell>
          <cell r="I573" t="str">
            <v/>
          </cell>
          <cell r="K573">
            <v>0</v>
          </cell>
          <cell r="N573">
            <v>0</v>
          </cell>
          <cell r="O573">
            <v>0</v>
          </cell>
          <cell r="HN573">
            <v>0</v>
          </cell>
        </row>
        <row r="574">
          <cell r="A574" t="str">
            <v/>
          </cell>
          <cell r="B574" t="str">
            <v/>
          </cell>
          <cell r="C574" t="str">
            <v/>
          </cell>
          <cell r="D574" t="str">
            <v/>
          </cell>
          <cell r="E574" t="str">
            <v/>
          </cell>
          <cell r="F574" t="str">
            <v/>
          </cell>
          <cell r="G574" t="str">
            <v/>
          </cell>
          <cell r="H574">
            <v>0</v>
          </cell>
          <cell r="I574" t="str">
            <v/>
          </cell>
          <cell r="K574">
            <v>0</v>
          </cell>
          <cell r="N574">
            <v>0</v>
          </cell>
          <cell r="O574">
            <v>0</v>
          </cell>
          <cell r="HN574">
            <v>0</v>
          </cell>
        </row>
        <row r="575">
          <cell r="A575" t="str">
            <v/>
          </cell>
          <cell r="B575" t="str">
            <v/>
          </cell>
          <cell r="C575" t="str">
            <v/>
          </cell>
          <cell r="D575" t="str">
            <v/>
          </cell>
          <cell r="E575" t="str">
            <v/>
          </cell>
          <cell r="F575" t="str">
            <v/>
          </cell>
          <cell r="G575" t="str">
            <v/>
          </cell>
          <cell r="H575">
            <v>0</v>
          </cell>
          <cell r="I575" t="str">
            <v/>
          </cell>
          <cell r="K575">
            <v>0</v>
          </cell>
          <cell r="N575">
            <v>0</v>
          </cell>
          <cell r="O575">
            <v>0</v>
          </cell>
          <cell r="HN575">
            <v>0</v>
          </cell>
        </row>
        <row r="576">
          <cell r="A576" t="str">
            <v/>
          </cell>
          <cell r="B576" t="str">
            <v/>
          </cell>
          <cell r="C576" t="str">
            <v/>
          </cell>
          <cell r="D576" t="str">
            <v/>
          </cell>
          <cell r="E576" t="str">
            <v/>
          </cell>
          <cell r="F576" t="str">
            <v/>
          </cell>
          <cell r="G576" t="str">
            <v/>
          </cell>
          <cell r="H576">
            <v>0</v>
          </cell>
          <cell r="I576" t="str">
            <v/>
          </cell>
          <cell r="K576">
            <v>0</v>
          </cell>
          <cell r="N576">
            <v>0</v>
          </cell>
          <cell r="O576">
            <v>0</v>
          </cell>
          <cell r="HN576">
            <v>0</v>
          </cell>
        </row>
        <row r="577">
          <cell r="A577" t="str">
            <v/>
          </cell>
          <cell r="B577" t="str">
            <v/>
          </cell>
          <cell r="C577" t="str">
            <v/>
          </cell>
          <cell r="D577" t="str">
            <v/>
          </cell>
          <cell r="E577" t="str">
            <v/>
          </cell>
          <cell r="F577" t="str">
            <v/>
          </cell>
          <cell r="G577" t="str">
            <v/>
          </cell>
          <cell r="H577">
            <v>0</v>
          </cell>
          <cell r="I577" t="str">
            <v/>
          </cell>
          <cell r="K577">
            <v>0</v>
          </cell>
          <cell r="N577">
            <v>0</v>
          </cell>
          <cell r="O577">
            <v>0</v>
          </cell>
          <cell r="HN577">
            <v>0</v>
          </cell>
        </row>
        <row r="578">
          <cell r="A578" t="str">
            <v/>
          </cell>
          <cell r="B578" t="str">
            <v/>
          </cell>
          <cell r="C578" t="str">
            <v/>
          </cell>
          <cell r="D578" t="str">
            <v/>
          </cell>
          <cell r="E578" t="str">
            <v/>
          </cell>
          <cell r="F578" t="str">
            <v/>
          </cell>
          <cell r="G578" t="str">
            <v/>
          </cell>
          <cell r="H578">
            <v>0</v>
          </cell>
          <cell r="I578" t="str">
            <v/>
          </cell>
          <cell r="K578">
            <v>0</v>
          </cell>
          <cell r="N578">
            <v>0</v>
          </cell>
          <cell r="O578">
            <v>0</v>
          </cell>
          <cell r="HN578">
            <v>0</v>
          </cell>
        </row>
        <row r="579">
          <cell r="A579" t="str">
            <v/>
          </cell>
          <cell r="B579" t="str">
            <v/>
          </cell>
          <cell r="C579" t="str">
            <v/>
          </cell>
          <cell r="D579" t="str">
            <v/>
          </cell>
          <cell r="E579" t="str">
            <v/>
          </cell>
          <cell r="F579" t="str">
            <v/>
          </cell>
          <cell r="G579" t="str">
            <v/>
          </cell>
          <cell r="H579">
            <v>0</v>
          </cell>
          <cell r="I579" t="str">
            <v/>
          </cell>
          <cell r="K579">
            <v>0</v>
          </cell>
          <cell r="N579">
            <v>0</v>
          </cell>
          <cell r="O579">
            <v>0</v>
          </cell>
          <cell r="HN579">
            <v>0</v>
          </cell>
        </row>
        <row r="580">
          <cell r="A580" t="str">
            <v/>
          </cell>
          <cell r="B580" t="str">
            <v/>
          </cell>
          <cell r="C580" t="str">
            <v/>
          </cell>
          <cell r="D580" t="str">
            <v/>
          </cell>
          <cell r="E580" t="str">
            <v/>
          </cell>
          <cell r="F580" t="str">
            <v/>
          </cell>
          <cell r="G580" t="str">
            <v/>
          </cell>
          <cell r="H580">
            <v>0</v>
          </cell>
          <cell r="I580" t="str">
            <v/>
          </cell>
          <cell r="K580">
            <v>0</v>
          </cell>
          <cell r="N580">
            <v>0</v>
          </cell>
          <cell r="O580">
            <v>0</v>
          </cell>
          <cell r="HN580">
            <v>0</v>
          </cell>
        </row>
        <row r="581">
          <cell r="A581" t="str">
            <v/>
          </cell>
          <cell r="B581" t="str">
            <v/>
          </cell>
          <cell r="C581" t="str">
            <v/>
          </cell>
          <cell r="D581" t="str">
            <v/>
          </cell>
          <cell r="E581" t="str">
            <v/>
          </cell>
          <cell r="F581" t="str">
            <v/>
          </cell>
          <cell r="G581" t="str">
            <v/>
          </cell>
          <cell r="H581">
            <v>0</v>
          </cell>
          <cell r="I581" t="str">
            <v/>
          </cell>
          <cell r="K581">
            <v>0</v>
          </cell>
          <cell r="N581">
            <v>0</v>
          </cell>
          <cell r="O581">
            <v>0</v>
          </cell>
          <cell r="HN581">
            <v>0</v>
          </cell>
        </row>
        <row r="582">
          <cell r="A582" t="str">
            <v/>
          </cell>
          <cell r="B582" t="str">
            <v/>
          </cell>
          <cell r="C582" t="str">
            <v/>
          </cell>
          <cell r="D582" t="str">
            <v/>
          </cell>
          <cell r="E582" t="str">
            <v/>
          </cell>
          <cell r="F582" t="str">
            <v/>
          </cell>
          <cell r="G582" t="str">
            <v/>
          </cell>
          <cell r="H582">
            <v>0</v>
          </cell>
          <cell r="I582" t="str">
            <v/>
          </cell>
          <cell r="K582">
            <v>0</v>
          </cell>
          <cell r="N582">
            <v>0</v>
          </cell>
          <cell r="O582">
            <v>0</v>
          </cell>
          <cell r="HN582">
            <v>0</v>
          </cell>
        </row>
        <row r="583">
          <cell r="A583" t="str">
            <v/>
          </cell>
          <cell r="B583" t="str">
            <v/>
          </cell>
          <cell r="C583" t="str">
            <v/>
          </cell>
          <cell r="D583" t="str">
            <v/>
          </cell>
          <cell r="E583" t="str">
            <v/>
          </cell>
          <cell r="F583" t="str">
            <v/>
          </cell>
          <cell r="G583" t="str">
            <v/>
          </cell>
          <cell r="H583">
            <v>0</v>
          </cell>
          <cell r="I583" t="str">
            <v/>
          </cell>
          <cell r="K583">
            <v>0</v>
          </cell>
          <cell r="N583">
            <v>0</v>
          </cell>
          <cell r="O583">
            <v>0</v>
          </cell>
          <cell r="HN583">
            <v>0</v>
          </cell>
        </row>
        <row r="584">
          <cell r="A584" t="str">
            <v/>
          </cell>
          <cell r="B584" t="str">
            <v/>
          </cell>
          <cell r="C584" t="str">
            <v/>
          </cell>
          <cell r="D584" t="str">
            <v/>
          </cell>
          <cell r="E584" t="str">
            <v/>
          </cell>
          <cell r="F584" t="str">
            <v/>
          </cell>
          <cell r="G584" t="str">
            <v/>
          </cell>
          <cell r="H584">
            <v>0</v>
          </cell>
          <cell r="I584" t="str">
            <v/>
          </cell>
          <cell r="K584">
            <v>0</v>
          </cell>
          <cell r="N584">
            <v>0</v>
          </cell>
          <cell r="O584">
            <v>0</v>
          </cell>
          <cell r="HN584">
            <v>0</v>
          </cell>
        </row>
        <row r="585">
          <cell r="A585" t="str">
            <v/>
          </cell>
          <cell r="B585" t="str">
            <v/>
          </cell>
          <cell r="C585" t="str">
            <v/>
          </cell>
          <cell r="D585" t="str">
            <v/>
          </cell>
          <cell r="E585" t="str">
            <v/>
          </cell>
          <cell r="F585" t="str">
            <v/>
          </cell>
          <cell r="G585" t="str">
            <v/>
          </cell>
          <cell r="H585">
            <v>0</v>
          </cell>
          <cell r="I585" t="str">
            <v/>
          </cell>
          <cell r="K585">
            <v>0</v>
          </cell>
          <cell r="N585">
            <v>0</v>
          </cell>
          <cell r="O585">
            <v>0</v>
          </cell>
          <cell r="HN585">
            <v>0</v>
          </cell>
        </row>
        <row r="586">
          <cell r="A586" t="str">
            <v/>
          </cell>
          <cell r="B586" t="str">
            <v/>
          </cell>
          <cell r="C586" t="str">
            <v/>
          </cell>
          <cell r="D586" t="str">
            <v/>
          </cell>
          <cell r="E586" t="str">
            <v/>
          </cell>
          <cell r="F586" t="str">
            <v/>
          </cell>
          <cell r="G586" t="str">
            <v/>
          </cell>
          <cell r="H586">
            <v>0</v>
          </cell>
          <cell r="I586" t="str">
            <v/>
          </cell>
          <cell r="K586">
            <v>0</v>
          </cell>
          <cell r="N586">
            <v>0</v>
          </cell>
          <cell r="O586">
            <v>0</v>
          </cell>
          <cell r="HN586">
            <v>0</v>
          </cell>
        </row>
        <row r="587">
          <cell r="A587" t="str">
            <v/>
          </cell>
          <cell r="B587" t="str">
            <v/>
          </cell>
          <cell r="C587" t="str">
            <v/>
          </cell>
          <cell r="D587" t="str">
            <v/>
          </cell>
          <cell r="E587" t="str">
            <v/>
          </cell>
          <cell r="F587" t="str">
            <v/>
          </cell>
          <cell r="G587" t="str">
            <v/>
          </cell>
          <cell r="H587">
            <v>0</v>
          </cell>
          <cell r="I587" t="str">
            <v/>
          </cell>
          <cell r="K587">
            <v>0</v>
          </cell>
          <cell r="N587">
            <v>0</v>
          </cell>
          <cell r="O587">
            <v>0</v>
          </cell>
          <cell r="HN587">
            <v>0</v>
          </cell>
        </row>
        <row r="588">
          <cell r="A588" t="str">
            <v/>
          </cell>
          <cell r="B588" t="str">
            <v/>
          </cell>
          <cell r="C588" t="str">
            <v/>
          </cell>
          <cell r="D588" t="str">
            <v/>
          </cell>
          <cell r="E588" t="str">
            <v/>
          </cell>
          <cell r="F588" t="str">
            <v/>
          </cell>
          <cell r="G588" t="str">
            <v/>
          </cell>
          <cell r="H588">
            <v>0</v>
          </cell>
          <cell r="I588" t="str">
            <v/>
          </cell>
          <cell r="K588">
            <v>0</v>
          </cell>
          <cell r="N588">
            <v>0</v>
          </cell>
          <cell r="O588">
            <v>0</v>
          </cell>
          <cell r="HN588">
            <v>0</v>
          </cell>
        </row>
        <row r="589">
          <cell r="A589" t="str">
            <v/>
          </cell>
          <cell r="B589" t="str">
            <v/>
          </cell>
          <cell r="C589" t="str">
            <v/>
          </cell>
          <cell r="D589" t="str">
            <v/>
          </cell>
          <cell r="E589" t="str">
            <v/>
          </cell>
          <cell r="F589" t="str">
            <v/>
          </cell>
          <cell r="G589" t="str">
            <v/>
          </cell>
          <cell r="H589">
            <v>0</v>
          </cell>
          <cell r="I589" t="str">
            <v/>
          </cell>
          <cell r="K589">
            <v>0</v>
          </cell>
          <cell r="N589">
            <v>0</v>
          </cell>
          <cell r="O589">
            <v>0</v>
          </cell>
          <cell r="HN589">
            <v>0</v>
          </cell>
        </row>
        <row r="590">
          <cell r="A590" t="str">
            <v/>
          </cell>
          <cell r="B590" t="str">
            <v/>
          </cell>
          <cell r="C590" t="str">
            <v/>
          </cell>
          <cell r="D590" t="str">
            <v/>
          </cell>
          <cell r="E590" t="str">
            <v/>
          </cell>
          <cell r="F590" t="str">
            <v/>
          </cell>
          <cell r="G590" t="str">
            <v/>
          </cell>
          <cell r="H590">
            <v>0</v>
          </cell>
          <cell r="I590" t="str">
            <v/>
          </cell>
          <cell r="K590">
            <v>0</v>
          </cell>
          <cell r="N590">
            <v>0</v>
          </cell>
          <cell r="O590">
            <v>0</v>
          </cell>
          <cell r="HN590">
            <v>0</v>
          </cell>
        </row>
        <row r="591">
          <cell r="A591" t="str">
            <v/>
          </cell>
          <cell r="B591" t="str">
            <v/>
          </cell>
          <cell r="C591" t="str">
            <v/>
          </cell>
          <cell r="D591" t="str">
            <v/>
          </cell>
          <cell r="E591" t="str">
            <v/>
          </cell>
          <cell r="F591" t="str">
            <v/>
          </cell>
          <cell r="G591" t="str">
            <v/>
          </cell>
          <cell r="H591">
            <v>0</v>
          </cell>
          <cell r="I591" t="str">
            <v/>
          </cell>
          <cell r="K591">
            <v>0</v>
          </cell>
          <cell r="N591">
            <v>0</v>
          </cell>
          <cell r="O591">
            <v>0</v>
          </cell>
          <cell r="HN591">
            <v>0</v>
          </cell>
        </row>
        <row r="592">
          <cell r="A592" t="str">
            <v/>
          </cell>
          <cell r="B592" t="str">
            <v/>
          </cell>
          <cell r="C592" t="str">
            <v/>
          </cell>
          <cell r="D592" t="str">
            <v/>
          </cell>
          <cell r="E592" t="str">
            <v/>
          </cell>
          <cell r="F592" t="str">
            <v/>
          </cell>
          <cell r="G592" t="str">
            <v/>
          </cell>
          <cell r="H592">
            <v>0</v>
          </cell>
          <cell r="I592" t="str">
            <v/>
          </cell>
          <cell r="K592">
            <v>0</v>
          </cell>
          <cell r="N592">
            <v>0</v>
          </cell>
          <cell r="O592">
            <v>0</v>
          </cell>
          <cell r="HN592">
            <v>0</v>
          </cell>
        </row>
        <row r="593">
          <cell r="A593" t="str">
            <v/>
          </cell>
          <cell r="B593" t="str">
            <v/>
          </cell>
          <cell r="C593" t="str">
            <v/>
          </cell>
          <cell r="D593" t="str">
            <v/>
          </cell>
          <cell r="E593" t="str">
            <v/>
          </cell>
          <cell r="F593" t="str">
            <v/>
          </cell>
          <cell r="G593" t="str">
            <v/>
          </cell>
          <cell r="H593">
            <v>0</v>
          </cell>
          <cell r="I593" t="str">
            <v/>
          </cell>
          <cell r="K593">
            <v>0</v>
          </cell>
          <cell r="N593">
            <v>0</v>
          </cell>
          <cell r="O593">
            <v>0</v>
          </cell>
          <cell r="HN593">
            <v>0</v>
          </cell>
        </row>
        <row r="594">
          <cell r="A594" t="str">
            <v/>
          </cell>
          <cell r="B594" t="str">
            <v/>
          </cell>
          <cell r="C594" t="str">
            <v/>
          </cell>
          <cell r="D594" t="str">
            <v/>
          </cell>
          <cell r="E594" t="str">
            <v/>
          </cell>
          <cell r="F594" t="str">
            <v/>
          </cell>
          <cell r="G594" t="str">
            <v/>
          </cell>
          <cell r="H594">
            <v>0</v>
          </cell>
          <cell r="I594" t="str">
            <v/>
          </cell>
          <cell r="K594">
            <v>0</v>
          </cell>
          <cell r="N594">
            <v>0</v>
          </cell>
          <cell r="O594">
            <v>0</v>
          </cell>
          <cell r="HN594">
            <v>0</v>
          </cell>
        </row>
        <row r="595">
          <cell r="A595" t="str">
            <v/>
          </cell>
          <cell r="B595" t="str">
            <v/>
          </cell>
          <cell r="C595" t="str">
            <v/>
          </cell>
          <cell r="D595" t="str">
            <v/>
          </cell>
          <cell r="E595" t="str">
            <v/>
          </cell>
          <cell r="F595" t="str">
            <v/>
          </cell>
          <cell r="G595" t="str">
            <v/>
          </cell>
          <cell r="H595">
            <v>0</v>
          </cell>
          <cell r="I595" t="str">
            <v/>
          </cell>
          <cell r="K595">
            <v>0</v>
          </cell>
          <cell r="N595">
            <v>0</v>
          </cell>
          <cell r="O595">
            <v>0</v>
          </cell>
          <cell r="HN595">
            <v>0</v>
          </cell>
        </row>
        <row r="596">
          <cell r="A596" t="str">
            <v/>
          </cell>
          <cell r="B596" t="str">
            <v/>
          </cell>
          <cell r="C596" t="str">
            <v/>
          </cell>
          <cell r="D596" t="str">
            <v/>
          </cell>
          <cell r="E596" t="str">
            <v/>
          </cell>
          <cell r="F596" t="str">
            <v/>
          </cell>
          <cell r="G596" t="str">
            <v/>
          </cell>
          <cell r="H596">
            <v>0</v>
          </cell>
          <cell r="I596" t="str">
            <v/>
          </cell>
          <cell r="K596">
            <v>0</v>
          </cell>
          <cell r="N596">
            <v>0</v>
          </cell>
          <cell r="O596">
            <v>0</v>
          </cell>
          <cell r="HN596">
            <v>0</v>
          </cell>
        </row>
        <row r="597">
          <cell r="A597" t="str">
            <v/>
          </cell>
          <cell r="B597" t="str">
            <v/>
          </cell>
          <cell r="C597" t="str">
            <v/>
          </cell>
          <cell r="D597" t="str">
            <v/>
          </cell>
          <cell r="E597" t="str">
            <v/>
          </cell>
          <cell r="F597" t="str">
            <v/>
          </cell>
          <cell r="G597" t="str">
            <v/>
          </cell>
          <cell r="H597">
            <v>0</v>
          </cell>
          <cell r="I597" t="str">
            <v/>
          </cell>
          <cell r="K597">
            <v>0</v>
          </cell>
          <cell r="N597">
            <v>0</v>
          </cell>
          <cell r="O597">
            <v>0</v>
          </cell>
          <cell r="HN597">
            <v>0</v>
          </cell>
        </row>
        <row r="598">
          <cell r="A598" t="str">
            <v/>
          </cell>
          <cell r="B598" t="str">
            <v/>
          </cell>
          <cell r="C598" t="str">
            <v/>
          </cell>
          <cell r="D598" t="str">
            <v/>
          </cell>
          <cell r="E598" t="str">
            <v/>
          </cell>
          <cell r="F598" t="str">
            <v/>
          </cell>
          <cell r="G598" t="str">
            <v/>
          </cell>
          <cell r="H598">
            <v>0</v>
          </cell>
          <cell r="I598" t="str">
            <v/>
          </cell>
          <cell r="K598">
            <v>0</v>
          </cell>
          <cell r="N598">
            <v>0</v>
          </cell>
          <cell r="O598">
            <v>0</v>
          </cell>
          <cell r="HN598">
            <v>0</v>
          </cell>
        </row>
        <row r="599">
          <cell r="A599" t="str">
            <v/>
          </cell>
          <cell r="B599" t="str">
            <v/>
          </cell>
          <cell r="C599" t="str">
            <v/>
          </cell>
          <cell r="D599" t="str">
            <v/>
          </cell>
          <cell r="E599" t="str">
            <v/>
          </cell>
          <cell r="F599" t="str">
            <v/>
          </cell>
          <cell r="G599" t="str">
            <v/>
          </cell>
          <cell r="H599">
            <v>0</v>
          </cell>
          <cell r="I599" t="str">
            <v/>
          </cell>
          <cell r="K599">
            <v>0</v>
          </cell>
          <cell r="N599">
            <v>0</v>
          </cell>
          <cell r="O599">
            <v>0</v>
          </cell>
          <cell r="HN599">
            <v>0</v>
          </cell>
        </row>
        <row r="600">
          <cell r="A600" t="str">
            <v/>
          </cell>
          <cell r="B600" t="str">
            <v/>
          </cell>
          <cell r="C600" t="str">
            <v/>
          </cell>
          <cell r="D600" t="str">
            <v/>
          </cell>
          <cell r="E600" t="str">
            <v/>
          </cell>
          <cell r="F600" t="str">
            <v/>
          </cell>
          <cell r="G600" t="str">
            <v/>
          </cell>
          <cell r="H600">
            <v>0</v>
          </cell>
          <cell r="I600" t="str">
            <v/>
          </cell>
          <cell r="K600">
            <v>0</v>
          </cell>
          <cell r="N600">
            <v>0</v>
          </cell>
          <cell r="O600">
            <v>0</v>
          </cell>
          <cell r="HN600">
            <v>0</v>
          </cell>
        </row>
        <row r="601">
          <cell r="A601" t="str">
            <v/>
          </cell>
          <cell r="B601" t="str">
            <v/>
          </cell>
          <cell r="C601" t="str">
            <v/>
          </cell>
          <cell r="D601" t="str">
            <v/>
          </cell>
          <cell r="E601" t="str">
            <v/>
          </cell>
          <cell r="F601" t="str">
            <v/>
          </cell>
          <cell r="G601" t="str">
            <v/>
          </cell>
          <cell r="H601">
            <v>0</v>
          </cell>
          <cell r="I601" t="str">
            <v/>
          </cell>
          <cell r="K601">
            <v>0</v>
          </cell>
          <cell r="N601">
            <v>0</v>
          </cell>
          <cell r="O601">
            <v>0</v>
          </cell>
          <cell r="HN601">
            <v>0</v>
          </cell>
        </row>
        <row r="602">
          <cell r="A602" t="str">
            <v/>
          </cell>
          <cell r="B602" t="str">
            <v/>
          </cell>
          <cell r="C602" t="str">
            <v/>
          </cell>
          <cell r="D602" t="str">
            <v/>
          </cell>
          <cell r="E602" t="str">
            <v/>
          </cell>
          <cell r="F602" t="str">
            <v/>
          </cell>
          <cell r="G602" t="str">
            <v/>
          </cell>
          <cell r="H602">
            <v>0</v>
          </cell>
          <cell r="I602" t="str">
            <v/>
          </cell>
          <cell r="K602">
            <v>0</v>
          </cell>
          <cell r="N602">
            <v>0</v>
          </cell>
          <cell r="O602">
            <v>0</v>
          </cell>
          <cell r="HN602">
            <v>0</v>
          </cell>
        </row>
        <row r="603">
          <cell r="A603" t="str">
            <v/>
          </cell>
          <cell r="B603" t="str">
            <v/>
          </cell>
          <cell r="C603" t="str">
            <v/>
          </cell>
          <cell r="D603" t="str">
            <v/>
          </cell>
          <cell r="E603" t="str">
            <v/>
          </cell>
          <cell r="F603" t="str">
            <v/>
          </cell>
          <cell r="G603" t="str">
            <v/>
          </cell>
          <cell r="H603">
            <v>0</v>
          </cell>
          <cell r="I603" t="str">
            <v/>
          </cell>
          <cell r="K603">
            <v>0</v>
          </cell>
          <cell r="N603">
            <v>0</v>
          </cell>
          <cell r="O603">
            <v>0</v>
          </cell>
          <cell r="HN603">
            <v>0</v>
          </cell>
        </row>
        <row r="604">
          <cell r="A604" t="str">
            <v/>
          </cell>
          <cell r="B604" t="str">
            <v/>
          </cell>
          <cell r="C604" t="str">
            <v/>
          </cell>
          <cell r="D604" t="str">
            <v/>
          </cell>
          <cell r="E604" t="str">
            <v/>
          </cell>
          <cell r="F604" t="str">
            <v/>
          </cell>
          <cell r="G604" t="str">
            <v/>
          </cell>
          <cell r="H604">
            <v>0</v>
          </cell>
          <cell r="I604" t="str">
            <v/>
          </cell>
          <cell r="K604">
            <v>0</v>
          </cell>
          <cell r="N604">
            <v>0</v>
          </cell>
          <cell r="O604">
            <v>0</v>
          </cell>
          <cell r="HN604">
            <v>0</v>
          </cell>
        </row>
        <row r="605">
          <cell r="A605" t="str">
            <v/>
          </cell>
          <cell r="B605" t="str">
            <v/>
          </cell>
          <cell r="C605" t="str">
            <v/>
          </cell>
          <cell r="D605" t="str">
            <v/>
          </cell>
          <cell r="E605" t="str">
            <v/>
          </cell>
          <cell r="F605" t="str">
            <v/>
          </cell>
          <cell r="G605" t="str">
            <v/>
          </cell>
          <cell r="H605">
            <v>0</v>
          </cell>
          <cell r="I605" t="str">
            <v/>
          </cell>
          <cell r="K605">
            <v>0</v>
          </cell>
          <cell r="N605">
            <v>0</v>
          </cell>
          <cell r="O605">
            <v>0</v>
          </cell>
          <cell r="HN605">
            <v>0</v>
          </cell>
        </row>
        <row r="606">
          <cell r="A606" t="str">
            <v/>
          </cell>
          <cell r="B606" t="str">
            <v/>
          </cell>
          <cell r="C606" t="str">
            <v/>
          </cell>
          <cell r="D606" t="str">
            <v/>
          </cell>
          <cell r="E606" t="str">
            <v/>
          </cell>
          <cell r="F606" t="str">
            <v/>
          </cell>
          <cell r="G606" t="str">
            <v/>
          </cell>
          <cell r="H606">
            <v>0</v>
          </cell>
          <cell r="I606" t="str">
            <v/>
          </cell>
          <cell r="K606">
            <v>0</v>
          </cell>
          <cell r="N606">
            <v>0</v>
          </cell>
          <cell r="O606">
            <v>0</v>
          </cell>
          <cell r="HN606">
            <v>0</v>
          </cell>
        </row>
        <row r="607">
          <cell r="A607" t="str">
            <v/>
          </cell>
          <cell r="B607" t="str">
            <v/>
          </cell>
          <cell r="C607" t="str">
            <v/>
          </cell>
          <cell r="D607" t="str">
            <v/>
          </cell>
          <cell r="E607" t="str">
            <v/>
          </cell>
          <cell r="F607" t="str">
            <v/>
          </cell>
          <cell r="G607" t="str">
            <v/>
          </cell>
          <cell r="H607">
            <v>0</v>
          </cell>
          <cell r="I607" t="str">
            <v/>
          </cell>
          <cell r="K607">
            <v>0</v>
          </cell>
          <cell r="N607">
            <v>0</v>
          </cell>
          <cell r="O607">
            <v>0</v>
          </cell>
          <cell r="HN607">
            <v>0</v>
          </cell>
        </row>
        <row r="608">
          <cell r="A608" t="str">
            <v/>
          </cell>
          <cell r="B608" t="str">
            <v/>
          </cell>
          <cell r="C608" t="str">
            <v/>
          </cell>
          <cell r="D608" t="str">
            <v/>
          </cell>
          <cell r="E608" t="str">
            <v/>
          </cell>
          <cell r="F608" t="str">
            <v/>
          </cell>
          <cell r="G608" t="str">
            <v/>
          </cell>
          <cell r="H608">
            <v>0</v>
          </cell>
          <cell r="I608" t="str">
            <v/>
          </cell>
          <cell r="K608">
            <v>0</v>
          </cell>
          <cell r="N608">
            <v>0</v>
          </cell>
          <cell r="O608">
            <v>0</v>
          </cell>
          <cell r="HN608">
            <v>0</v>
          </cell>
        </row>
        <row r="609">
          <cell r="A609" t="str">
            <v/>
          </cell>
          <cell r="B609" t="str">
            <v/>
          </cell>
          <cell r="C609" t="str">
            <v/>
          </cell>
          <cell r="D609" t="str">
            <v/>
          </cell>
          <cell r="E609" t="str">
            <v/>
          </cell>
          <cell r="F609" t="str">
            <v/>
          </cell>
          <cell r="G609" t="str">
            <v/>
          </cell>
          <cell r="H609">
            <v>0</v>
          </cell>
          <cell r="I609" t="str">
            <v/>
          </cell>
          <cell r="K609">
            <v>0</v>
          </cell>
          <cell r="N609">
            <v>0</v>
          </cell>
          <cell r="O609">
            <v>0</v>
          </cell>
          <cell r="HN609">
            <v>0</v>
          </cell>
        </row>
        <row r="610">
          <cell r="A610" t="str">
            <v/>
          </cell>
          <cell r="B610" t="str">
            <v/>
          </cell>
          <cell r="C610" t="str">
            <v/>
          </cell>
          <cell r="D610" t="str">
            <v/>
          </cell>
          <cell r="E610" t="str">
            <v/>
          </cell>
          <cell r="F610" t="str">
            <v/>
          </cell>
          <cell r="G610" t="str">
            <v/>
          </cell>
          <cell r="H610">
            <v>0</v>
          </cell>
          <cell r="I610" t="str">
            <v/>
          </cell>
          <cell r="K610">
            <v>0</v>
          </cell>
          <cell r="N610">
            <v>0</v>
          </cell>
          <cell r="O610">
            <v>0</v>
          </cell>
          <cell r="HN610">
            <v>0</v>
          </cell>
        </row>
        <row r="611">
          <cell r="A611" t="str">
            <v/>
          </cell>
          <cell r="B611" t="str">
            <v/>
          </cell>
          <cell r="C611" t="str">
            <v/>
          </cell>
          <cell r="D611" t="str">
            <v/>
          </cell>
          <cell r="E611" t="str">
            <v/>
          </cell>
          <cell r="F611" t="str">
            <v/>
          </cell>
          <cell r="G611" t="str">
            <v/>
          </cell>
          <cell r="H611">
            <v>0</v>
          </cell>
          <cell r="I611" t="str">
            <v/>
          </cell>
          <cell r="K611">
            <v>0</v>
          </cell>
          <cell r="N611">
            <v>0</v>
          </cell>
          <cell r="O611">
            <v>0</v>
          </cell>
          <cell r="HN611">
            <v>0</v>
          </cell>
        </row>
        <row r="612">
          <cell r="A612" t="str">
            <v/>
          </cell>
          <cell r="B612" t="str">
            <v/>
          </cell>
          <cell r="C612" t="str">
            <v/>
          </cell>
          <cell r="D612" t="str">
            <v/>
          </cell>
          <cell r="E612" t="str">
            <v/>
          </cell>
          <cell r="F612" t="str">
            <v/>
          </cell>
          <cell r="G612" t="str">
            <v/>
          </cell>
          <cell r="H612">
            <v>0</v>
          </cell>
          <cell r="I612" t="str">
            <v/>
          </cell>
          <cell r="K612">
            <v>0</v>
          </cell>
          <cell r="N612">
            <v>0</v>
          </cell>
          <cell r="O612">
            <v>0</v>
          </cell>
          <cell r="HN612">
            <v>0</v>
          </cell>
        </row>
        <row r="613">
          <cell r="A613" t="str">
            <v/>
          </cell>
          <cell r="B613" t="str">
            <v/>
          </cell>
          <cell r="C613" t="str">
            <v/>
          </cell>
          <cell r="D613" t="str">
            <v/>
          </cell>
          <cell r="E613" t="str">
            <v/>
          </cell>
          <cell r="F613" t="str">
            <v/>
          </cell>
          <cell r="G613" t="str">
            <v/>
          </cell>
          <cell r="H613">
            <v>0</v>
          </cell>
          <cell r="I613" t="str">
            <v/>
          </cell>
          <cell r="K613">
            <v>0</v>
          </cell>
          <cell r="N613">
            <v>0</v>
          </cell>
          <cell r="O613">
            <v>0</v>
          </cell>
          <cell r="HN613">
            <v>0</v>
          </cell>
        </row>
        <row r="614">
          <cell r="A614" t="str">
            <v/>
          </cell>
          <cell r="B614" t="str">
            <v/>
          </cell>
          <cell r="C614" t="str">
            <v/>
          </cell>
          <cell r="D614" t="str">
            <v/>
          </cell>
          <cell r="E614" t="str">
            <v/>
          </cell>
          <cell r="F614" t="str">
            <v/>
          </cell>
          <cell r="G614" t="str">
            <v/>
          </cell>
          <cell r="H614">
            <v>0</v>
          </cell>
          <cell r="I614" t="str">
            <v/>
          </cell>
          <cell r="K614">
            <v>0</v>
          </cell>
          <cell r="N614">
            <v>0</v>
          </cell>
          <cell r="O614">
            <v>0</v>
          </cell>
          <cell r="HN614">
            <v>0</v>
          </cell>
        </row>
        <row r="615">
          <cell r="A615" t="str">
            <v/>
          </cell>
          <cell r="B615" t="str">
            <v/>
          </cell>
          <cell r="C615" t="str">
            <v/>
          </cell>
          <cell r="D615" t="str">
            <v/>
          </cell>
          <cell r="E615" t="str">
            <v/>
          </cell>
          <cell r="F615" t="str">
            <v/>
          </cell>
          <cell r="G615" t="str">
            <v/>
          </cell>
          <cell r="H615">
            <v>0</v>
          </cell>
          <cell r="I615" t="str">
            <v/>
          </cell>
          <cell r="K615">
            <v>0</v>
          </cell>
          <cell r="N615">
            <v>0</v>
          </cell>
          <cell r="O615">
            <v>0</v>
          </cell>
          <cell r="HN615">
            <v>0</v>
          </cell>
        </row>
        <row r="616">
          <cell r="A616" t="str">
            <v/>
          </cell>
          <cell r="B616" t="str">
            <v/>
          </cell>
          <cell r="C616" t="str">
            <v/>
          </cell>
          <cell r="D616" t="str">
            <v/>
          </cell>
          <cell r="E616" t="str">
            <v/>
          </cell>
          <cell r="F616" t="str">
            <v/>
          </cell>
          <cell r="G616" t="str">
            <v/>
          </cell>
          <cell r="H616">
            <v>0</v>
          </cell>
          <cell r="I616" t="str">
            <v/>
          </cell>
          <cell r="K616">
            <v>0</v>
          </cell>
          <cell r="N616">
            <v>0</v>
          </cell>
          <cell r="O616">
            <v>0</v>
          </cell>
          <cell r="HN616">
            <v>0</v>
          </cell>
        </row>
        <row r="617">
          <cell r="A617" t="str">
            <v/>
          </cell>
          <cell r="B617" t="str">
            <v/>
          </cell>
          <cell r="C617" t="str">
            <v/>
          </cell>
          <cell r="D617" t="str">
            <v/>
          </cell>
          <cell r="E617" t="str">
            <v/>
          </cell>
          <cell r="F617" t="str">
            <v/>
          </cell>
          <cell r="G617" t="str">
            <v/>
          </cell>
          <cell r="H617">
            <v>0</v>
          </cell>
          <cell r="I617" t="str">
            <v/>
          </cell>
          <cell r="K617">
            <v>0</v>
          </cell>
          <cell r="N617">
            <v>0</v>
          </cell>
          <cell r="O617">
            <v>0</v>
          </cell>
          <cell r="HN617">
            <v>0</v>
          </cell>
        </row>
        <row r="618">
          <cell r="A618" t="str">
            <v/>
          </cell>
          <cell r="B618" t="str">
            <v/>
          </cell>
          <cell r="C618" t="str">
            <v/>
          </cell>
          <cell r="D618" t="str">
            <v/>
          </cell>
          <cell r="E618" t="str">
            <v/>
          </cell>
          <cell r="F618" t="str">
            <v/>
          </cell>
          <cell r="G618" t="str">
            <v/>
          </cell>
          <cell r="H618">
            <v>0</v>
          </cell>
          <cell r="I618" t="str">
            <v/>
          </cell>
          <cell r="K618">
            <v>0</v>
          </cell>
          <cell r="N618">
            <v>0</v>
          </cell>
          <cell r="O618">
            <v>0</v>
          </cell>
          <cell r="HN618">
            <v>0</v>
          </cell>
        </row>
        <row r="619">
          <cell r="A619" t="str">
            <v/>
          </cell>
          <cell r="B619" t="str">
            <v/>
          </cell>
          <cell r="C619" t="str">
            <v/>
          </cell>
          <cell r="D619" t="str">
            <v/>
          </cell>
          <cell r="E619" t="str">
            <v/>
          </cell>
          <cell r="F619" t="str">
            <v/>
          </cell>
          <cell r="G619" t="str">
            <v/>
          </cell>
          <cell r="H619">
            <v>0</v>
          </cell>
          <cell r="I619" t="str">
            <v/>
          </cell>
          <cell r="K619">
            <v>0</v>
          </cell>
          <cell r="N619">
            <v>0</v>
          </cell>
          <cell r="O619">
            <v>0</v>
          </cell>
          <cell r="HN619">
            <v>0</v>
          </cell>
        </row>
        <row r="620">
          <cell r="A620" t="str">
            <v/>
          </cell>
          <cell r="B620" t="str">
            <v/>
          </cell>
          <cell r="C620" t="str">
            <v/>
          </cell>
          <cell r="D620" t="str">
            <v/>
          </cell>
          <cell r="E620" t="str">
            <v/>
          </cell>
          <cell r="F620" t="str">
            <v/>
          </cell>
          <cell r="G620" t="str">
            <v/>
          </cell>
          <cell r="H620">
            <v>0</v>
          </cell>
          <cell r="I620" t="str">
            <v/>
          </cell>
          <cell r="K620">
            <v>0</v>
          </cell>
          <cell r="N620">
            <v>0</v>
          </cell>
          <cell r="O620">
            <v>0</v>
          </cell>
          <cell r="HN620">
            <v>0</v>
          </cell>
        </row>
        <row r="621">
          <cell r="A621" t="str">
            <v/>
          </cell>
          <cell r="B621" t="str">
            <v/>
          </cell>
          <cell r="C621" t="str">
            <v/>
          </cell>
          <cell r="D621" t="str">
            <v/>
          </cell>
          <cell r="E621" t="str">
            <v/>
          </cell>
          <cell r="F621" t="str">
            <v/>
          </cell>
          <cell r="G621" t="str">
            <v/>
          </cell>
          <cell r="H621">
            <v>0</v>
          </cell>
          <cell r="I621" t="str">
            <v/>
          </cell>
          <cell r="K621">
            <v>0</v>
          </cell>
          <cell r="N621">
            <v>0</v>
          </cell>
          <cell r="O621">
            <v>0</v>
          </cell>
          <cell r="HN621">
            <v>0</v>
          </cell>
        </row>
        <row r="622">
          <cell r="A622" t="str">
            <v/>
          </cell>
          <cell r="B622" t="str">
            <v/>
          </cell>
          <cell r="C622" t="str">
            <v/>
          </cell>
          <cell r="D622" t="str">
            <v/>
          </cell>
          <cell r="E622" t="str">
            <v/>
          </cell>
          <cell r="F622" t="str">
            <v/>
          </cell>
          <cell r="G622" t="str">
            <v/>
          </cell>
          <cell r="H622">
            <v>0</v>
          </cell>
          <cell r="I622" t="str">
            <v/>
          </cell>
          <cell r="K622">
            <v>0</v>
          </cell>
          <cell r="N622">
            <v>0</v>
          </cell>
          <cell r="O622">
            <v>0</v>
          </cell>
          <cell r="HN622">
            <v>0</v>
          </cell>
        </row>
        <row r="623">
          <cell r="A623" t="str">
            <v/>
          </cell>
          <cell r="B623" t="str">
            <v/>
          </cell>
          <cell r="C623" t="str">
            <v/>
          </cell>
          <cell r="D623" t="str">
            <v/>
          </cell>
          <cell r="E623" t="str">
            <v/>
          </cell>
          <cell r="F623" t="str">
            <v/>
          </cell>
          <cell r="G623" t="str">
            <v/>
          </cell>
          <cell r="H623">
            <v>0</v>
          </cell>
          <cell r="I623" t="str">
            <v/>
          </cell>
          <cell r="K623">
            <v>0</v>
          </cell>
          <cell r="N623">
            <v>0</v>
          </cell>
          <cell r="O623">
            <v>0</v>
          </cell>
          <cell r="HN623">
            <v>0</v>
          </cell>
        </row>
        <row r="624">
          <cell r="A624" t="str">
            <v/>
          </cell>
          <cell r="B624" t="str">
            <v/>
          </cell>
          <cell r="C624" t="str">
            <v/>
          </cell>
          <cell r="D624" t="str">
            <v/>
          </cell>
          <cell r="E624" t="str">
            <v/>
          </cell>
          <cell r="F624" t="str">
            <v/>
          </cell>
          <cell r="G624" t="str">
            <v/>
          </cell>
          <cell r="H624">
            <v>0</v>
          </cell>
          <cell r="I624" t="str">
            <v/>
          </cell>
          <cell r="K624">
            <v>0</v>
          </cell>
          <cell r="N624">
            <v>0</v>
          </cell>
          <cell r="O624">
            <v>0</v>
          </cell>
          <cell r="HN624">
            <v>0</v>
          </cell>
        </row>
        <row r="625">
          <cell r="A625" t="str">
            <v/>
          </cell>
          <cell r="B625" t="str">
            <v/>
          </cell>
          <cell r="C625" t="str">
            <v/>
          </cell>
          <cell r="D625" t="str">
            <v/>
          </cell>
          <cell r="E625" t="str">
            <v/>
          </cell>
          <cell r="F625" t="str">
            <v/>
          </cell>
          <cell r="G625" t="str">
            <v/>
          </cell>
          <cell r="H625">
            <v>0</v>
          </cell>
          <cell r="I625" t="str">
            <v/>
          </cell>
          <cell r="K625">
            <v>0</v>
          </cell>
          <cell r="N625">
            <v>0</v>
          </cell>
          <cell r="O625">
            <v>0</v>
          </cell>
          <cell r="HN625">
            <v>0</v>
          </cell>
        </row>
        <row r="626">
          <cell r="A626" t="str">
            <v/>
          </cell>
          <cell r="B626" t="str">
            <v/>
          </cell>
          <cell r="C626" t="str">
            <v/>
          </cell>
          <cell r="D626" t="str">
            <v/>
          </cell>
          <cell r="E626" t="str">
            <v/>
          </cell>
          <cell r="F626" t="str">
            <v/>
          </cell>
          <cell r="G626" t="str">
            <v/>
          </cell>
          <cell r="H626">
            <v>0</v>
          </cell>
          <cell r="I626" t="str">
            <v/>
          </cell>
          <cell r="K626">
            <v>0</v>
          </cell>
          <cell r="N626">
            <v>0</v>
          </cell>
          <cell r="O626">
            <v>0</v>
          </cell>
          <cell r="HN626">
            <v>0</v>
          </cell>
        </row>
        <row r="627">
          <cell r="A627" t="str">
            <v/>
          </cell>
          <cell r="B627" t="str">
            <v/>
          </cell>
          <cell r="C627" t="str">
            <v/>
          </cell>
          <cell r="D627" t="str">
            <v/>
          </cell>
          <cell r="E627" t="str">
            <v/>
          </cell>
          <cell r="F627" t="str">
            <v/>
          </cell>
          <cell r="G627" t="str">
            <v/>
          </cell>
          <cell r="H627">
            <v>0</v>
          </cell>
          <cell r="I627" t="str">
            <v/>
          </cell>
          <cell r="K627">
            <v>0</v>
          </cell>
          <cell r="N627">
            <v>0</v>
          </cell>
          <cell r="O627">
            <v>0</v>
          </cell>
          <cell r="HN627">
            <v>0</v>
          </cell>
        </row>
        <row r="628">
          <cell r="A628" t="str">
            <v/>
          </cell>
          <cell r="B628" t="str">
            <v/>
          </cell>
          <cell r="C628" t="str">
            <v/>
          </cell>
          <cell r="D628" t="str">
            <v/>
          </cell>
          <cell r="E628" t="str">
            <v/>
          </cell>
          <cell r="F628" t="str">
            <v/>
          </cell>
          <cell r="G628" t="str">
            <v/>
          </cell>
          <cell r="H628">
            <v>0</v>
          </cell>
          <cell r="I628" t="str">
            <v/>
          </cell>
          <cell r="K628">
            <v>0</v>
          </cell>
          <cell r="N628">
            <v>0</v>
          </cell>
          <cell r="O628">
            <v>0</v>
          </cell>
          <cell r="HN628">
            <v>0</v>
          </cell>
        </row>
        <row r="629">
          <cell r="A629" t="str">
            <v/>
          </cell>
          <cell r="B629" t="str">
            <v/>
          </cell>
          <cell r="C629" t="str">
            <v/>
          </cell>
          <cell r="D629" t="str">
            <v/>
          </cell>
          <cell r="E629" t="str">
            <v/>
          </cell>
          <cell r="F629" t="str">
            <v/>
          </cell>
          <cell r="G629" t="str">
            <v/>
          </cell>
          <cell r="H629">
            <v>0</v>
          </cell>
          <cell r="I629" t="str">
            <v/>
          </cell>
          <cell r="K629">
            <v>0</v>
          </cell>
          <cell r="N629">
            <v>0</v>
          </cell>
          <cell r="O629">
            <v>0</v>
          </cell>
          <cell r="HN629">
            <v>0</v>
          </cell>
        </row>
        <row r="630">
          <cell r="A630" t="str">
            <v/>
          </cell>
          <cell r="B630" t="str">
            <v/>
          </cell>
          <cell r="C630" t="str">
            <v/>
          </cell>
          <cell r="D630" t="str">
            <v/>
          </cell>
          <cell r="E630" t="str">
            <v/>
          </cell>
          <cell r="F630" t="str">
            <v/>
          </cell>
          <cell r="G630" t="str">
            <v/>
          </cell>
          <cell r="H630">
            <v>0</v>
          </cell>
          <cell r="I630" t="str">
            <v/>
          </cell>
          <cell r="K630">
            <v>0</v>
          </cell>
          <cell r="N630">
            <v>0</v>
          </cell>
          <cell r="O630">
            <v>0</v>
          </cell>
          <cell r="HN630">
            <v>0</v>
          </cell>
        </row>
        <row r="631">
          <cell r="A631" t="str">
            <v/>
          </cell>
          <cell r="B631" t="str">
            <v/>
          </cell>
          <cell r="C631" t="str">
            <v/>
          </cell>
          <cell r="D631" t="str">
            <v/>
          </cell>
          <cell r="E631" t="str">
            <v/>
          </cell>
          <cell r="F631" t="str">
            <v/>
          </cell>
          <cell r="G631" t="str">
            <v/>
          </cell>
          <cell r="H631">
            <v>0</v>
          </cell>
          <cell r="I631" t="str">
            <v/>
          </cell>
          <cell r="K631">
            <v>0</v>
          </cell>
          <cell r="N631">
            <v>0</v>
          </cell>
          <cell r="O631">
            <v>0</v>
          </cell>
          <cell r="HN631">
            <v>0</v>
          </cell>
        </row>
        <row r="632">
          <cell r="A632" t="str">
            <v/>
          </cell>
          <cell r="B632" t="str">
            <v/>
          </cell>
          <cell r="C632" t="str">
            <v/>
          </cell>
          <cell r="D632" t="str">
            <v/>
          </cell>
          <cell r="E632" t="str">
            <v/>
          </cell>
          <cell r="F632" t="str">
            <v/>
          </cell>
          <cell r="G632" t="str">
            <v/>
          </cell>
          <cell r="H632">
            <v>0</v>
          </cell>
          <cell r="I632" t="str">
            <v/>
          </cell>
          <cell r="K632">
            <v>0</v>
          </cell>
          <cell r="N632">
            <v>0</v>
          </cell>
          <cell r="O632">
            <v>0</v>
          </cell>
          <cell r="HN632">
            <v>0</v>
          </cell>
        </row>
        <row r="633">
          <cell r="A633" t="str">
            <v/>
          </cell>
          <cell r="B633" t="str">
            <v/>
          </cell>
          <cell r="C633" t="str">
            <v/>
          </cell>
          <cell r="D633" t="str">
            <v/>
          </cell>
          <cell r="E633" t="str">
            <v/>
          </cell>
          <cell r="F633" t="str">
            <v/>
          </cell>
          <cell r="G633" t="str">
            <v/>
          </cell>
          <cell r="H633">
            <v>0</v>
          </cell>
          <cell r="I633" t="str">
            <v/>
          </cell>
          <cell r="K633">
            <v>0</v>
          </cell>
          <cell r="N633">
            <v>0</v>
          </cell>
          <cell r="O633">
            <v>0</v>
          </cell>
          <cell r="HN633">
            <v>0</v>
          </cell>
        </row>
        <row r="634">
          <cell r="A634" t="str">
            <v/>
          </cell>
          <cell r="B634" t="str">
            <v/>
          </cell>
          <cell r="C634" t="str">
            <v/>
          </cell>
          <cell r="D634" t="str">
            <v/>
          </cell>
          <cell r="E634" t="str">
            <v/>
          </cell>
          <cell r="F634" t="str">
            <v/>
          </cell>
          <cell r="G634" t="str">
            <v/>
          </cell>
          <cell r="H634">
            <v>0</v>
          </cell>
          <cell r="I634" t="str">
            <v/>
          </cell>
          <cell r="K634">
            <v>0</v>
          </cell>
          <cell r="N634">
            <v>0</v>
          </cell>
          <cell r="O634">
            <v>0</v>
          </cell>
          <cell r="HN634">
            <v>0</v>
          </cell>
        </row>
        <row r="635">
          <cell r="A635" t="str">
            <v/>
          </cell>
          <cell r="B635" t="str">
            <v/>
          </cell>
          <cell r="C635" t="str">
            <v/>
          </cell>
          <cell r="D635" t="str">
            <v/>
          </cell>
          <cell r="E635" t="str">
            <v/>
          </cell>
          <cell r="F635" t="str">
            <v/>
          </cell>
          <cell r="G635" t="str">
            <v/>
          </cell>
          <cell r="H635">
            <v>0</v>
          </cell>
          <cell r="I635" t="str">
            <v/>
          </cell>
          <cell r="K635">
            <v>0</v>
          </cell>
          <cell r="N635">
            <v>0</v>
          </cell>
          <cell r="O635">
            <v>0</v>
          </cell>
          <cell r="HN635">
            <v>0</v>
          </cell>
        </row>
        <row r="636">
          <cell r="A636" t="str">
            <v/>
          </cell>
          <cell r="B636" t="str">
            <v/>
          </cell>
          <cell r="C636" t="str">
            <v/>
          </cell>
          <cell r="D636" t="str">
            <v/>
          </cell>
          <cell r="E636" t="str">
            <v/>
          </cell>
          <cell r="F636" t="str">
            <v/>
          </cell>
          <cell r="G636" t="str">
            <v/>
          </cell>
          <cell r="H636">
            <v>0</v>
          </cell>
          <cell r="I636" t="str">
            <v/>
          </cell>
          <cell r="K636">
            <v>0</v>
          </cell>
          <cell r="N636">
            <v>0</v>
          </cell>
          <cell r="O636">
            <v>0</v>
          </cell>
          <cell r="HN636">
            <v>0</v>
          </cell>
        </row>
        <row r="637">
          <cell r="A637" t="str">
            <v/>
          </cell>
          <cell r="B637" t="str">
            <v/>
          </cell>
          <cell r="C637" t="str">
            <v/>
          </cell>
          <cell r="D637" t="str">
            <v/>
          </cell>
          <cell r="E637" t="str">
            <v/>
          </cell>
          <cell r="F637" t="str">
            <v/>
          </cell>
          <cell r="G637" t="str">
            <v/>
          </cell>
          <cell r="H637">
            <v>0</v>
          </cell>
          <cell r="I637" t="str">
            <v/>
          </cell>
          <cell r="K637">
            <v>0</v>
          </cell>
          <cell r="N637">
            <v>0</v>
          </cell>
          <cell r="O637">
            <v>0</v>
          </cell>
          <cell r="HN637">
            <v>0</v>
          </cell>
        </row>
        <row r="638">
          <cell r="A638" t="str">
            <v/>
          </cell>
          <cell r="B638" t="str">
            <v/>
          </cell>
          <cell r="C638" t="str">
            <v/>
          </cell>
          <cell r="D638" t="str">
            <v/>
          </cell>
          <cell r="E638" t="str">
            <v/>
          </cell>
          <cell r="F638" t="str">
            <v/>
          </cell>
          <cell r="G638" t="str">
            <v/>
          </cell>
          <cell r="H638">
            <v>0</v>
          </cell>
          <cell r="I638" t="str">
            <v/>
          </cell>
          <cell r="K638">
            <v>0</v>
          </cell>
          <cell r="N638">
            <v>0</v>
          </cell>
          <cell r="O638">
            <v>0</v>
          </cell>
          <cell r="HN638">
            <v>0</v>
          </cell>
        </row>
        <row r="639">
          <cell r="A639" t="str">
            <v/>
          </cell>
          <cell r="B639" t="str">
            <v/>
          </cell>
          <cell r="C639" t="str">
            <v/>
          </cell>
          <cell r="D639" t="str">
            <v/>
          </cell>
          <cell r="E639" t="str">
            <v/>
          </cell>
          <cell r="F639" t="str">
            <v/>
          </cell>
          <cell r="G639" t="str">
            <v/>
          </cell>
          <cell r="H639">
            <v>0</v>
          </cell>
          <cell r="I639" t="str">
            <v/>
          </cell>
          <cell r="K639">
            <v>0</v>
          </cell>
          <cell r="N639">
            <v>0</v>
          </cell>
          <cell r="O639">
            <v>0</v>
          </cell>
          <cell r="HN639">
            <v>0</v>
          </cell>
        </row>
        <row r="640">
          <cell r="A640" t="str">
            <v/>
          </cell>
          <cell r="B640" t="str">
            <v/>
          </cell>
          <cell r="C640" t="str">
            <v/>
          </cell>
          <cell r="D640" t="str">
            <v/>
          </cell>
          <cell r="E640" t="str">
            <v/>
          </cell>
          <cell r="F640" t="str">
            <v/>
          </cell>
          <cell r="G640" t="str">
            <v/>
          </cell>
          <cell r="H640">
            <v>0</v>
          </cell>
          <cell r="I640" t="str">
            <v/>
          </cell>
          <cell r="K640">
            <v>0</v>
          </cell>
          <cell r="N640">
            <v>0</v>
          </cell>
          <cell r="O640">
            <v>0</v>
          </cell>
          <cell r="HN640">
            <v>0</v>
          </cell>
        </row>
        <row r="641">
          <cell r="A641" t="str">
            <v/>
          </cell>
          <cell r="B641" t="str">
            <v/>
          </cell>
          <cell r="C641" t="str">
            <v/>
          </cell>
          <cell r="D641" t="str">
            <v/>
          </cell>
          <cell r="E641" t="str">
            <v/>
          </cell>
          <cell r="F641" t="str">
            <v/>
          </cell>
          <cell r="G641" t="str">
            <v/>
          </cell>
          <cell r="H641">
            <v>0</v>
          </cell>
          <cell r="I641" t="str">
            <v/>
          </cell>
          <cell r="K641">
            <v>0</v>
          </cell>
          <cell r="N641">
            <v>0</v>
          </cell>
          <cell r="O641">
            <v>0</v>
          </cell>
          <cell r="HN641">
            <v>0</v>
          </cell>
        </row>
        <row r="642">
          <cell r="A642" t="str">
            <v/>
          </cell>
          <cell r="B642" t="str">
            <v/>
          </cell>
          <cell r="C642" t="str">
            <v/>
          </cell>
          <cell r="D642" t="str">
            <v/>
          </cell>
          <cell r="E642" t="str">
            <v/>
          </cell>
          <cell r="F642" t="str">
            <v/>
          </cell>
          <cell r="G642" t="str">
            <v/>
          </cell>
          <cell r="H642">
            <v>0</v>
          </cell>
          <cell r="I642" t="str">
            <v/>
          </cell>
          <cell r="K642">
            <v>0</v>
          </cell>
          <cell r="N642">
            <v>0</v>
          </cell>
          <cell r="O642">
            <v>0</v>
          </cell>
          <cell r="HN642">
            <v>0</v>
          </cell>
        </row>
        <row r="643">
          <cell r="A643" t="str">
            <v/>
          </cell>
          <cell r="B643" t="str">
            <v/>
          </cell>
          <cell r="C643" t="str">
            <v/>
          </cell>
          <cell r="D643" t="str">
            <v/>
          </cell>
          <cell r="E643" t="str">
            <v/>
          </cell>
          <cell r="F643" t="str">
            <v/>
          </cell>
          <cell r="G643" t="str">
            <v/>
          </cell>
          <cell r="H643">
            <v>0</v>
          </cell>
          <cell r="I643" t="str">
            <v/>
          </cell>
          <cell r="K643">
            <v>0</v>
          </cell>
          <cell r="N643">
            <v>0</v>
          </cell>
          <cell r="O643">
            <v>0</v>
          </cell>
          <cell r="HN643">
            <v>0</v>
          </cell>
        </row>
        <row r="644">
          <cell r="A644" t="str">
            <v/>
          </cell>
          <cell r="B644" t="str">
            <v/>
          </cell>
          <cell r="C644" t="str">
            <v/>
          </cell>
          <cell r="D644" t="str">
            <v/>
          </cell>
          <cell r="E644" t="str">
            <v/>
          </cell>
          <cell r="F644" t="str">
            <v/>
          </cell>
          <cell r="G644" t="str">
            <v/>
          </cell>
          <cell r="H644">
            <v>0</v>
          </cell>
          <cell r="I644" t="str">
            <v/>
          </cell>
          <cell r="K644">
            <v>0</v>
          </cell>
          <cell r="N644">
            <v>0</v>
          </cell>
          <cell r="O644">
            <v>0</v>
          </cell>
          <cell r="HN644">
            <v>0</v>
          </cell>
        </row>
        <row r="645">
          <cell r="A645" t="str">
            <v/>
          </cell>
          <cell r="B645" t="str">
            <v/>
          </cell>
          <cell r="C645" t="str">
            <v/>
          </cell>
          <cell r="D645" t="str">
            <v/>
          </cell>
          <cell r="E645" t="str">
            <v/>
          </cell>
          <cell r="F645" t="str">
            <v/>
          </cell>
          <cell r="G645" t="str">
            <v/>
          </cell>
          <cell r="H645">
            <v>0</v>
          </cell>
          <cell r="I645" t="str">
            <v/>
          </cell>
          <cell r="K645">
            <v>0</v>
          </cell>
          <cell r="N645">
            <v>0</v>
          </cell>
          <cell r="O645">
            <v>0</v>
          </cell>
          <cell r="HN645">
            <v>0</v>
          </cell>
        </row>
        <row r="646">
          <cell r="A646" t="str">
            <v/>
          </cell>
          <cell r="B646" t="str">
            <v/>
          </cell>
          <cell r="C646" t="str">
            <v/>
          </cell>
          <cell r="D646" t="str">
            <v/>
          </cell>
          <cell r="E646" t="str">
            <v/>
          </cell>
          <cell r="F646" t="str">
            <v/>
          </cell>
          <cell r="G646" t="str">
            <v/>
          </cell>
          <cell r="H646">
            <v>0</v>
          </cell>
          <cell r="I646" t="str">
            <v/>
          </cell>
          <cell r="K646">
            <v>0</v>
          </cell>
          <cell r="N646">
            <v>0</v>
          </cell>
          <cell r="O646">
            <v>0</v>
          </cell>
          <cell r="HN646">
            <v>0</v>
          </cell>
        </row>
        <row r="647">
          <cell r="A647" t="str">
            <v/>
          </cell>
          <cell r="B647" t="str">
            <v/>
          </cell>
          <cell r="C647" t="str">
            <v/>
          </cell>
          <cell r="D647" t="str">
            <v/>
          </cell>
          <cell r="E647" t="str">
            <v/>
          </cell>
          <cell r="F647" t="str">
            <v/>
          </cell>
          <cell r="G647" t="str">
            <v/>
          </cell>
          <cell r="H647">
            <v>0</v>
          </cell>
          <cell r="I647" t="str">
            <v/>
          </cell>
          <cell r="K647">
            <v>0</v>
          </cell>
          <cell r="N647">
            <v>0</v>
          </cell>
          <cell r="O647">
            <v>0</v>
          </cell>
          <cell r="HN647">
            <v>0</v>
          </cell>
        </row>
        <row r="648">
          <cell r="A648" t="str">
            <v/>
          </cell>
          <cell r="B648" t="str">
            <v/>
          </cell>
          <cell r="C648" t="str">
            <v/>
          </cell>
          <cell r="D648" t="str">
            <v/>
          </cell>
          <cell r="E648" t="str">
            <v/>
          </cell>
          <cell r="F648" t="str">
            <v/>
          </cell>
          <cell r="G648" t="str">
            <v/>
          </cell>
          <cell r="H648">
            <v>0</v>
          </cell>
          <cell r="I648" t="str">
            <v/>
          </cell>
          <cell r="K648">
            <v>0</v>
          </cell>
          <cell r="N648">
            <v>0</v>
          </cell>
          <cell r="O648">
            <v>0</v>
          </cell>
          <cell r="HN648">
            <v>0</v>
          </cell>
        </row>
        <row r="649">
          <cell r="A649" t="str">
            <v/>
          </cell>
          <cell r="B649" t="str">
            <v/>
          </cell>
          <cell r="C649" t="str">
            <v/>
          </cell>
          <cell r="D649" t="str">
            <v/>
          </cell>
          <cell r="E649" t="str">
            <v/>
          </cell>
          <cell r="F649" t="str">
            <v/>
          </cell>
          <cell r="G649" t="str">
            <v/>
          </cell>
          <cell r="H649">
            <v>0</v>
          </cell>
          <cell r="I649" t="str">
            <v/>
          </cell>
          <cell r="K649">
            <v>0</v>
          </cell>
          <cell r="N649">
            <v>0</v>
          </cell>
          <cell r="O649">
            <v>0</v>
          </cell>
          <cell r="HN649">
            <v>0</v>
          </cell>
        </row>
        <row r="650">
          <cell r="A650" t="str">
            <v/>
          </cell>
          <cell r="B650" t="str">
            <v/>
          </cell>
          <cell r="C650" t="str">
            <v/>
          </cell>
          <cell r="D650" t="str">
            <v/>
          </cell>
          <cell r="E650" t="str">
            <v/>
          </cell>
          <cell r="F650" t="str">
            <v/>
          </cell>
          <cell r="G650" t="str">
            <v/>
          </cell>
          <cell r="H650">
            <v>0</v>
          </cell>
          <cell r="I650" t="str">
            <v/>
          </cell>
          <cell r="K650">
            <v>0</v>
          </cell>
          <cell r="N650">
            <v>0</v>
          </cell>
          <cell r="O650">
            <v>0</v>
          </cell>
          <cell r="HN650">
            <v>0</v>
          </cell>
        </row>
        <row r="651">
          <cell r="A651" t="str">
            <v/>
          </cell>
          <cell r="B651" t="str">
            <v/>
          </cell>
          <cell r="C651" t="str">
            <v/>
          </cell>
          <cell r="D651" t="str">
            <v/>
          </cell>
          <cell r="E651" t="str">
            <v/>
          </cell>
          <cell r="F651" t="str">
            <v/>
          </cell>
          <cell r="G651" t="str">
            <v/>
          </cell>
          <cell r="H651">
            <v>0</v>
          </cell>
          <cell r="I651" t="str">
            <v/>
          </cell>
          <cell r="K651">
            <v>0</v>
          </cell>
          <cell r="N651">
            <v>0</v>
          </cell>
          <cell r="O651">
            <v>0</v>
          </cell>
          <cell r="HN651">
            <v>0</v>
          </cell>
        </row>
        <row r="652">
          <cell r="A652" t="str">
            <v/>
          </cell>
          <cell r="B652" t="str">
            <v/>
          </cell>
          <cell r="C652" t="str">
            <v/>
          </cell>
          <cell r="D652" t="str">
            <v/>
          </cell>
          <cell r="E652" t="str">
            <v/>
          </cell>
          <cell r="F652" t="str">
            <v/>
          </cell>
          <cell r="G652" t="str">
            <v/>
          </cell>
          <cell r="H652">
            <v>0</v>
          </cell>
          <cell r="I652" t="str">
            <v/>
          </cell>
          <cell r="K652">
            <v>0</v>
          </cell>
          <cell r="N652">
            <v>0</v>
          </cell>
          <cell r="O652">
            <v>0</v>
          </cell>
          <cell r="HN652">
            <v>0</v>
          </cell>
        </row>
        <row r="653">
          <cell r="A653" t="str">
            <v/>
          </cell>
          <cell r="B653" t="str">
            <v/>
          </cell>
          <cell r="C653" t="str">
            <v/>
          </cell>
          <cell r="D653" t="str">
            <v/>
          </cell>
          <cell r="E653" t="str">
            <v/>
          </cell>
          <cell r="F653" t="str">
            <v/>
          </cell>
          <cell r="G653" t="str">
            <v/>
          </cell>
          <cell r="H653">
            <v>0</v>
          </cell>
          <cell r="I653" t="str">
            <v/>
          </cell>
          <cell r="K653">
            <v>0</v>
          </cell>
          <cell r="N653">
            <v>0</v>
          </cell>
          <cell r="O653">
            <v>0</v>
          </cell>
          <cell r="HN653">
            <v>0</v>
          </cell>
        </row>
        <row r="654">
          <cell r="A654" t="str">
            <v/>
          </cell>
          <cell r="B654" t="str">
            <v/>
          </cell>
          <cell r="C654" t="str">
            <v/>
          </cell>
          <cell r="D654" t="str">
            <v/>
          </cell>
          <cell r="E654" t="str">
            <v/>
          </cell>
          <cell r="F654" t="str">
            <v/>
          </cell>
          <cell r="G654" t="str">
            <v/>
          </cell>
          <cell r="H654">
            <v>0</v>
          </cell>
          <cell r="I654" t="str">
            <v/>
          </cell>
          <cell r="K654">
            <v>0</v>
          </cell>
          <cell r="N654">
            <v>0</v>
          </cell>
          <cell r="O654">
            <v>0</v>
          </cell>
          <cell r="HN654">
            <v>0</v>
          </cell>
        </row>
        <row r="655">
          <cell r="A655" t="str">
            <v/>
          </cell>
          <cell r="B655" t="str">
            <v/>
          </cell>
          <cell r="C655" t="str">
            <v/>
          </cell>
          <cell r="D655" t="str">
            <v/>
          </cell>
          <cell r="E655" t="str">
            <v/>
          </cell>
          <cell r="F655" t="str">
            <v/>
          </cell>
          <cell r="G655" t="str">
            <v/>
          </cell>
          <cell r="H655">
            <v>0</v>
          </cell>
          <cell r="I655" t="str">
            <v/>
          </cell>
          <cell r="K655">
            <v>0</v>
          </cell>
          <cell r="N655">
            <v>0</v>
          </cell>
          <cell r="O655">
            <v>0</v>
          </cell>
          <cell r="HN655">
            <v>0</v>
          </cell>
        </row>
        <row r="656">
          <cell r="A656" t="str">
            <v/>
          </cell>
          <cell r="B656" t="str">
            <v/>
          </cell>
          <cell r="C656" t="str">
            <v/>
          </cell>
          <cell r="D656" t="str">
            <v/>
          </cell>
          <cell r="E656" t="str">
            <v/>
          </cell>
          <cell r="F656" t="str">
            <v/>
          </cell>
          <cell r="G656" t="str">
            <v/>
          </cell>
          <cell r="H656">
            <v>0</v>
          </cell>
          <cell r="I656" t="str">
            <v/>
          </cell>
          <cell r="K656">
            <v>0</v>
          </cell>
          <cell r="N656">
            <v>0</v>
          </cell>
          <cell r="O656">
            <v>0</v>
          </cell>
          <cell r="HN656">
            <v>0</v>
          </cell>
        </row>
        <row r="657">
          <cell r="A657" t="str">
            <v/>
          </cell>
          <cell r="B657" t="str">
            <v/>
          </cell>
          <cell r="C657" t="str">
            <v/>
          </cell>
          <cell r="D657" t="str">
            <v/>
          </cell>
          <cell r="E657" t="str">
            <v/>
          </cell>
          <cell r="F657" t="str">
            <v/>
          </cell>
          <cell r="G657" t="str">
            <v/>
          </cell>
          <cell r="H657">
            <v>0</v>
          </cell>
          <cell r="I657" t="str">
            <v/>
          </cell>
          <cell r="K657">
            <v>0</v>
          </cell>
          <cell r="N657">
            <v>0</v>
          </cell>
          <cell r="O657">
            <v>0</v>
          </cell>
          <cell r="HN657">
            <v>0</v>
          </cell>
        </row>
        <row r="658">
          <cell r="A658" t="str">
            <v/>
          </cell>
          <cell r="B658" t="str">
            <v/>
          </cell>
          <cell r="C658" t="str">
            <v/>
          </cell>
          <cell r="D658" t="str">
            <v/>
          </cell>
          <cell r="E658" t="str">
            <v/>
          </cell>
          <cell r="F658" t="str">
            <v/>
          </cell>
          <cell r="G658" t="str">
            <v/>
          </cell>
          <cell r="H658">
            <v>0</v>
          </cell>
          <cell r="I658" t="str">
            <v/>
          </cell>
          <cell r="K658">
            <v>0</v>
          </cell>
          <cell r="N658">
            <v>0</v>
          </cell>
          <cell r="O658">
            <v>0</v>
          </cell>
          <cell r="HN658">
            <v>0</v>
          </cell>
        </row>
        <row r="659">
          <cell r="A659" t="str">
            <v/>
          </cell>
          <cell r="B659" t="str">
            <v/>
          </cell>
          <cell r="C659" t="str">
            <v/>
          </cell>
          <cell r="D659" t="str">
            <v/>
          </cell>
          <cell r="E659" t="str">
            <v/>
          </cell>
          <cell r="F659" t="str">
            <v/>
          </cell>
          <cell r="G659" t="str">
            <v/>
          </cell>
          <cell r="H659">
            <v>0</v>
          </cell>
          <cell r="I659" t="str">
            <v/>
          </cell>
          <cell r="K659">
            <v>0</v>
          </cell>
          <cell r="N659">
            <v>0</v>
          </cell>
          <cell r="O659">
            <v>0</v>
          </cell>
          <cell r="HN659">
            <v>0</v>
          </cell>
        </row>
        <row r="660">
          <cell r="A660" t="str">
            <v/>
          </cell>
          <cell r="B660" t="str">
            <v/>
          </cell>
          <cell r="C660" t="str">
            <v/>
          </cell>
          <cell r="D660" t="str">
            <v/>
          </cell>
          <cell r="E660" t="str">
            <v/>
          </cell>
          <cell r="F660" t="str">
            <v/>
          </cell>
          <cell r="G660" t="str">
            <v/>
          </cell>
          <cell r="H660">
            <v>0</v>
          </cell>
          <cell r="I660" t="str">
            <v/>
          </cell>
          <cell r="K660">
            <v>0</v>
          </cell>
          <cell r="N660">
            <v>0</v>
          </cell>
          <cell r="O660">
            <v>0</v>
          </cell>
          <cell r="HN660">
            <v>0</v>
          </cell>
        </row>
        <row r="661">
          <cell r="A661" t="str">
            <v/>
          </cell>
          <cell r="B661" t="str">
            <v/>
          </cell>
          <cell r="C661" t="str">
            <v/>
          </cell>
          <cell r="D661" t="str">
            <v/>
          </cell>
          <cell r="E661" t="str">
            <v/>
          </cell>
          <cell r="F661" t="str">
            <v/>
          </cell>
          <cell r="G661" t="str">
            <v/>
          </cell>
          <cell r="H661">
            <v>0</v>
          </cell>
          <cell r="I661" t="str">
            <v/>
          </cell>
          <cell r="K661">
            <v>0</v>
          </cell>
          <cell r="N661">
            <v>0</v>
          </cell>
          <cell r="O661">
            <v>0</v>
          </cell>
          <cell r="HN661">
            <v>0</v>
          </cell>
        </row>
        <row r="662">
          <cell r="A662" t="str">
            <v/>
          </cell>
          <cell r="B662" t="str">
            <v/>
          </cell>
          <cell r="C662" t="str">
            <v/>
          </cell>
          <cell r="D662" t="str">
            <v/>
          </cell>
          <cell r="E662" t="str">
            <v/>
          </cell>
          <cell r="F662" t="str">
            <v/>
          </cell>
          <cell r="G662" t="str">
            <v/>
          </cell>
          <cell r="H662">
            <v>0</v>
          </cell>
          <cell r="I662" t="str">
            <v/>
          </cell>
          <cell r="K662">
            <v>0</v>
          </cell>
          <cell r="N662">
            <v>0</v>
          </cell>
          <cell r="O662">
            <v>0</v>
          </cell>
          <cell r="HN662">
            <v>0</v>
          </cell>
        </row>
        <row r="663">
          <cell r="A663" t="str">
            <v/>
          </cell>
          <cell r="B663" t="str">
            <v/>
          </cell>
          <cell r="C663" t="str">
            <v/>
          </cell>
          <cell r="D663" t="str">
            <v/>
          </cell>
          <cell r="E663" t="str">
            <v/>
          </cell>
          <cell r="F663" t="str">
            <v/>
          </cell>
          <cell r="G663" t="str">
            <v/>
          </cell>
          <cell r="H663">
            <v>0</v>
          </cell>
          <cell r="I663" t="str">
            <v/>
          </cell>
          <cell r="K663">
            <v>0</v>
          </cell>
          <cell r="N663">
            <v>0</v>
          </cell>
          <cell r="O663">
            <v>0</v>
          </cell>
          <cell r="HN663">
            <v>0</v>
          </cell>
        </row>
        <row r="664">
          <cell r="A664" t="str">
            <v/>
          </cell>
          <cell r="B664" t="str">
            <v/>
          </cell>
          <cell r="C664" t="str">
            <v/>
          </cell>
          <cell r="D664" t="str">
            <v/>
          </cell>
          <cell r="E664" t="str">
            <v/>
          </cell>
          <cell r="F664" t="str">
            <v/>
          </cell>
          <cell r="G664" t="str">
            <v/>
          </cell>
          <cell r="H664">
            <v>0</v>
          </cell>
          <cell r="I664" t="str">
            <v/>
          </cell>
          <cell r="K664">
            <v>0</v>
          </cell>
          <cell r="N664">
            <v>0</v>
          </cell>
          <cell r="O664">
            <v>0</v>
          </cell>
          <cell r="HN664">
            <v>0</v>
          </cell>
        </row>
        <row r="665">
          <cell r="A665" t="str">
            <v/>
          </cell>
          <cell r="B665" t="str">
            <v/>
          </cell>
          <cell r="C665" t="str">
            <v/>
          </cell>
          <cell r="D665" t="str">
            <v/>
          </cell>
          <cell r="E665" t="str">
            <v/>
          </cell>
          <cell r="F665" t="str">
            <v/>
          </cell>
          <cell r="G665" t="str">
            <v/>
          </cell>
          <cell r="H665">
            <v>0</v>
          </cell>
          <cell r="I665" t="str">
            <v/>
          </cell>
          <cell r="K665">
            <v>0</v>
          </cell>
          <cell r="N665">
            <v>0</v>
          </cell>
          <cell r="O665">
            <v>0</v>
          </cell>
          <cell r="HN665">
            <v>0</v>
          </cell>
        </row>
        <row r="666">
          <cell r="A666" t="str">
            <v/>
          </cell>
          <cell r="B666" t="str">
            <v/>
          </cell>
          <cell r="C666" t="str">
            <v/>
          </cell>
          <cell r="D666" t="str">
            <v/>
          </cell>
          <cell r="E666" t="str">
            <v/>
          </cell>
          <cell r="F666" t="str">
            <v/>
          </cell>
          <cell r="G666" t="str">
            <v/>
          </cell>
          <cell r="H666">
            <v>0</v>
          </cell>
          <cell r="I666" t="str">
            <v/>
          </cell>
          <cell r="K666">
            <v>0</v>
          </cell>
          <cell r="N666">
            <v>0</v>
          </cell>
          <cell r="O666">
            <v>0</v>
          </cell>
          <cell r="HN666">
            <v>0</v>
          </cell>
        </row>
        <row r="667">
          <cell r="A667" t="str">
            <v/>
          </cell>
          <cell r="B667" t="str">
            <v/>
          </cell>
          <cell r="C667" t="str">
            <v/>
          </cell>
          <cell r="D667" t="str">
            <v/>
          </cell>
          <cell r="E667" t="str">
            <v/>
          </cell>
          <cell r="F667" t="str">
            <v/>
          </cell>
          <cell r="G667" t="str">
            <v/>
          </cell>
          <cell r="H667">
            <v>0</v>
          </cell>
          <cell r="I667" t="str">
            <v/>
          </cell>
          <cell r="K667">
            <v>0</v>
          </cell>
          <cell r="N667">
            <v>0</v>
          </cell>
          <cell r="O667">
            <v>0</v>
          </cell>
          <cell r="HN667">
            <v>0</v>
          </cell>
        </row>
        <row r="668">
          <cell r="A668" t="str">
            <v/>
          </cell>
          <cell r="B668" t="str">
            <v/>
          </cell>
          <cell r="C668" t="str">
            <v/>
          </cell>
          <cell r="D668" t="str">
            <v/>
          </cell>
          <cell r="E668" t="str">
            <v/>
          </cell>
          <cell r="F668" t="str">
            <v/>
          </cell>
          <cell r="G668" t="str">
            <v/>
          </cell>
          <cell r="H668">
            <v>0</v>
          </cell>
          <cell r="I668" t="str">
            <v/>
          </cell>
          <cell r="K668">
            <v>0</v>
          </cell>
          <cell r="N668">
            <v>0</v>
          </cell>
          <cell r="O668">
            <v>0</v>
          </cell>
          <cell r="HN668">
            <v>0</v>
          </cell>
        </row>
        <row r="669">
          <cell r="A669" t="str">
            <v/>
          </cell>
          <cell r="B669" t="str">
            <v/>
          </cell>
          <cell r="C669" t="str">
            <v/>
          </cell>
          <cell r="D669" t="str">
            <v/>
          </cell>
          <cell r="E669" t="str">
            <v/>
          </cell>
          <cell r="F669" t="str">
            <v/>
          </cell>
          <cell r="G669" t="str">
            <v/>
          </cell>
          <cell r="H669">
            <v>0</v>
          </cell>
          <cell r="I669" t="str">
            <v/>
          </cell>
          <cell r="K669">
            <v>0</v>
          </cell>
          <cell r="N669">
            <v>0</v>
          </cell>
          <cell r="O669">
            <v>0</v>
          </cell>
          <cell r="HN669">
            <v>0</v>
          </cell>
        </row>
        <row r="670">
          <cell r="A670" t="str">
            <v/>
          </cell>
          <cell r="B670" t="str">
            <v/>
          </cell>
          <cell r="C670" t="str">
            <v/>
          </cell>
          <cell r="D670" t="str">
            <v/>
          </cell>
          <cell r="E670" t="str">
            <v/>
          </cell>
          <cell r="F670" t="str">
            <v/>
          </cell>
          <cell r="G670" t="str">
            <v/>
          </cell>
          <cell r="H670">
            <v>0</v>
          </cell>
          <cell r="I670" t="str">
            <v/>
          </cell>
          <cell r="K670">
            <v>0</v>
          </cell>
          <cell r="N670">
            <v>0</v>
          </cell>
          <cell r="O670">
            <v>0</v>
          </cell>
          <cell r="HN670">
            <v>0</v>
          </cell>
        </row>
        <row r="671">
          <cell r="A671" t="str">
            <v/>
          </cell>
          <cell r="B671" t="str">
            <v/>
          </cell>
          <cell r="C671" t="str">
            <v/>
          </cell>
          <cell r="D671" t="str">
            <v/>
          </cell>
          <cell r="E671" t="str">
            <v/>
          </cell>
          <cell r="F671" t="str">
            <v/>
          </cell>
          <cell r="G671" t="str">
            <v/>
          </cell>
          <cell r="H671">
            <v>0</v>
          </cell>
          <cell r="I671" t="str">
            <v/>
          </cell>
          <cell r="K671">
            <v>0</v>
          </cell>
          <cell r="N671">
            <v>0</v>
          </cell>
          <cell r="O671">
            <v>0</v>
          </cell>
          <cell r="HN671">
            <v>0</v>
          </cell>
        </row>
        <row r="672">
          <cell r="A672" t="str">
            <v/>
          </cell>
          <cell r="B672" t="str">
            <v/>
          </cell>
          <cell r="C672" t="str">
            <v/>
          </cell>
          <cell r="D672" t="str">
            <v/>
          </cell>
          <cell r="E672" t="str">
            <v/>
          </cell>
          <cell r="F672" t="str">
            <v/>
          </cell>
          <cell r="G672" t="str">
            <v/>
          </cell>
          <cell r="H672">
            <v>0</v>
          </cell>
          <cell r="I672" t="str">
            <v/>
          </cell>
          <cell r="K672">
            <v>0</v>
          </cell>
          <cell r="N672">
            <v>0</v>
          </cell>
          <cell r="O672">
            <v>0</v>
          </cell>
          <cell r="HN672">
            <v>0</v>
          </cell>
        </row>
        <row r="673">
          <cell r="A673" t="str">
            <v/>
          </cell>
          <cell r="B673" t="str">
            <v/>
          </cell>
          <cell r="C673" t="str">
            <v/>
          </cell>
          <cell r="D673" t="str">
            <v/>
          </cell>
          <cell r="E673" t="str">
            <v/>
          </cell>
          <cell r="F673" t="str">
            <v/>
          </cell>
          <cell r="G673" t="str">
            <v/>
          </cell>
          <cell r="H673">
            <v>0</v>
          </cell>
          <cell r="I673" t="str">
            <v/>
          </cell>
          <cell r="K673">
            <v>0</v>
          </cell>
          <cell r="N673">
            <v>0</v>
          </cell>
          <cell r="O673">
            <v>0</v>
          </cell>
          <cell r="HN673">
            <v>0</v>
          </cell>
        </row>
        <row r="674">
          <cell r="A674" t="str">
            <v/>
          </cell>
          <cell r="B674" t="str">
            <v/>
          </cell>
          <cell r="C674" t="str">
            <v/>
          </cell>
          <cell r="D674" t="str">
            <v/>
          </cell>
          <cell r="E674" t="str">
            <v/>
          </cell>
          <cell r="F674" t="str">
            <v/>
          </cell>
          <cell r="G674" t="str">
            <v/>
          </cell>
          <cell r="H674">
            <v>0</v>
          </cell>
          <cell r="I674" t="str">
            <v/>
          </cell>
          <cell r="K674">
            <v>0</v>
          </cell>
          <cell r="N674">
            <v>0</v>
          </cell>
          <cell r="O674">
            <v>0</v>
          </cell>
          <cell r="HN674">
            <v>0</v>
          </cell>
        </row>
        <row r="675">
          <cell r="A675" t="str">
            <v/>
          </cell>
          <cell r="B675" t="str">
            <v/>
          </cell>
          <cell r="C675" t="str">
            <v/>
          </cell>
          <cell r="D675" t="str">
            <v/>
          </cell>
          <cell r="E675" t="str">
            <v/>
          </cell>
          <cell r="F675" t="str">
            <v/>
          </cell>
          <cell r="G675" t="str">
            <v/>
          </cell>
          <cell r="H675">
            <v>0</v>
          </cell>
          <cell r="I675" t="str">
            <v/>
          </cell>
          <cell r="K675">
            <v>0</v>
          </cell>
          <cell r="N675">
            <v>0</v>
          </cell>
          <cell r="O675">
            <v>0</v>
          </cell>
          <cell r="HN675">
            <v>0</v>
          </cell>
        </row>
        <row r="676">
          <cell r="A676" t="str">
            <v/>
          </cell>
          <cell r="B676" t="str">
            <v/>
          </cell>
          <cell r="C676" t="str">
            <v/>
          </cell>
          <cell r="D676" t="str">
            <v/>
          </cell>
          <cell r="E676" t="str">
            <v/>
          </cell>
          <cell r="F676" t="str">
            <v/>
          </cell>
          <cell r="G676" t="str">
            <v/>
          </cell>
          <cell r="H676">
            <v>0</v>
          </cell>
          <cell r="I676" t="str">
            <v/>
          </cell>
          <cell r="K676">
            <v>0</v>
          </cell>
          <cell r="N676">
            <v>0</v>
          </cell>
          <cell r="O676">
            <v>0</v>
          </cell>
          <cell r="HN676">
            <v>0</v>
          </cell>
        </row>
        <row r="677">
          <cell r="A677" t="str">
            <v/>
          </cell>
          <cell r="B677" t="str">
            <v/>
          </cell>
          <cell r="C677" t="str">
            <v/>
          </cell>
          <cell r="D677" t="str">
            <v/>
          </cell>
          <cell r="E677" t="str">
            <v/>
          </cell>
          <cell r="F677" t="str">
            <v/>
          </cell>
          <cell r="G677" t="str">
            <v/>
          </cell>
          <cell r="H677">
            <v>0</v>
          </cell>
          <cell r="I677" t="str">
            <v/>
          </cell>
          <cell r="K677">
            <v>0</v>
          </cell>
          <cell r="N677">
            <v>0</v>
          </cell>
          <cell r="O677">
            <v>0</v>
          </cell>
          <cell r="HN677">
            <v>0</v>
          </cell>
        </row>
        <row r="678">
          <cell r="A678" t="str">
            <v/>
          </cell>
          <cell r="B678" t="str">
            <v/>
          </cell>
          <cell r="C678" t="str">
            <v/>
          </cell>
          <cell r="D678" t="str">
            <v/>
          </cell>
          <cell r="E678" t="str">
            <v/>
          </cell>
          <cell r="F678" t="str">
            <v/>
          </cell>
          <cell r="G678" t="str">
            <v/>
          </cell>
          <cell r="H678">
            <v>0</v>
          </cell>
          <cell r="I678" t="str">
            <v/>
          </cell>
          <cell r="K678">
            <v>0</v>
          </cell>
          <cell r="N678">
            <v>0</v>
          </cell>
          <cell r="O678">
            <v>0</v>
          </cell>
          <cell r="HN678">
            <v>0</v>
          </cell>
        </row>
        <row r="679">
          <cell r="A679" t="str">
            <v/>
          </cell>
          <cell r="B679" t="str">
            <v/>
          </cell>
          <cell r="C679" t="str">
            <v/>
          </cell>
          <cell r="D679" t="str">
            <v/>
          </cell>
          <cell r="E679" t="str">
            <v/>
          </cell>
          <cell r="F679" t="str">
            <v/>
          </cell>
          <cell r="G679" t="str">
            <v/>
          </cell>
          <cell r="H679">
            <v>0</v>
          </cell>
          <cell r="I679" t="str">
            <v/>
          </cell>
          <cell r="K679">
            <v>0</v>
          </cell>
          <cell r="N679">
            <v>0</v>
          </cell>
          <cell r="O679">
            <v>0</v>
          </cell>
          <cell r="HN679">
            <v>0</v>
          </cell>
        </row>
        <row r="680">
          <cell r="A680" t="str">
            <v/>
          </cell>
          <cell r="B680" t="str">
            <v/>
          </cell>
          <cell r="C680" t="str">
            <v/>
          </cell>
          <cell r="D680" t="str">
            <v/>
          </cell>
          <cell r="E680" t="str">
            <v/>
          </cell>
          <cell r="F680" t="str">
            <v/>
          </cell>
          <cell r="G680" t="str">
            <v/>
          </cell>
          <cell r="H680">
            <v>0</v>
          </cell>
          <cell r="I680" t="str">
            <v/>
          </cell>
          <cell r="K680">
            <v>0</v>
          </cell>
          <cell r="N680">
            <v>0</v>
          </cell>
          <cell r="O680">
            <v>0</v>
          </cell>
          <cell r="HN680">
            <v>0</v>
          </cell>
        </row>
        <row r="681">
          <cell r="A681" t="str">
            <v/>
          </cell>
          <cell r="B681" t="str">
            <v/>
          </cell>
          <cell r="C681" t="str">
            <v/>
          </cell>
          <cell r="D681" t="str">
            <v/>
          </cell>
          <cell r="E681" t="str">
            <v/>
          </cell>
          <cell r="F681" t="str">
            <v/>
          </cell>
          <cell r="G681" t="str">
            <v/>
          </cell>
          <cell r="H681">
            <v>0</v>
          </cell>
          <cell r="I681" t="str">
            <v/>
          </cell>
          <cell r="K681">
            <v>0</v>
          </cell>
          <cell r="N681">
            <v>0</v>
          </cell>
          <cell r="O681">
            <v>0</v>
          </cell>
          <cell r="HN681">
            <v>0</v>
          </cell>
        </row>
        <row r="682">
          <cell r="A682" t="str">
            <v/>
          </cell>
          <cell r="B682" t="str">
            <v/>
          </cell>
          <cell r="C682" t="str">
            <v/>
          </cell>
          <cell r="D682" t="str">
            <v/>
          </cell>
          <cell r="E682" t="str">
            <v/>
          </cell>
          <cell r="F682" t="str">
            <v/>
          </cell>
          <cell r="G682" t="str">
            <v/>
          </cell>
          <cell r="H682">
            <v>0</v>
          </cell>
          <cell r="I682" t="str">
            <v/>
          </cell>
          <cell r="K682">
            <v>0</v>
          </cell>
          <cell r="N682">
            <v>0</v>
          </cell>
          <cell r="O682">
            <v>0</v>
          </cell>
          <cell r="HN682">
            <v>0</v>
          </cell>
        </row>
        <row r="683">
          <cell r="A683" t="str">
            <v/>
          </cell>
          <cell r="B683" t="str">
            <v/>
          </cell>
          <cell r="C683" t="str">
            <v/>
          </cell>
          <cell r="D683" t="str">
            <v/>
          </cell>
          <cell r="E683" t="str">
            <v/>
          </cell>
          <cell r="F683" t="str">
            <v/>
          </cell>
          <cell r="G683" t="str">
            <v/>
          </cell>
          <cell r="H683">
            <v>0</v>
          </cell>
          <cell r="I683" t="str">
            <v/>
          </cell>
          <cell r="K683">
            <v>0</v>
          </cell>
          <cell r="N683">
            <v>0</v>
          </cell>
          <cell r="O683">
            <v>0</v>
          </cell>
          <cell r="HN683">
            <v>0</v>
          </cell>
        </row>
        <row r="684">
          <cell r="A684" t="str">
            <v/>
          </cell>
          <cell r="B684" t="str">
            <v/>
          </cell>
          <cell r="C684" t="str">
            <v/>
          </cell>
          <cell r="D684" t="str">
            <v/>
          </cell>
          <cell r="E684" t="str">
            <v/>
          </cell>
          <cell r="F684" t="str">
            <v/>
          </cell>
          <cell r="G684" t="str">
            <v/>
          </cell>
          <cell r="H684">
            <v>0</v>
          </cell>
          <cell r="I684" t="str">
            <v/>
          </cell>
          <cell r="K684">
            <v>0</v>
          </cell>
          <cell r="N684">
            <v>0</v>
          </cell>
          <cell r="O684">
            <v>0</v>
          </cell>
          <cell r="HN684">
            <v>0</v>
          </cell>
        </row>
        <row r="685">
          <cell r="A685" t="str">
            <v/>
          </cell>
          <cell r="B685" t="str">
            <v/>
          </cell>
          <cell r="C685" t="str">
            <v/>
          </cell>
          <cell r="D685" t="str">
            <v/>
          </cell>
          <cell r="E685" t="str">
            <v/>
          </cell>
          <cell r="F685" t="str">
            <v/>
          </cell>
          <cell r="G685" t="str">
            <v/>
          </cell>
          <cell r="H685">
            <v>0</v>
          </cell>
          <cell r="I685" t="str">
            <v/>
          </cell>
          <cell r="K685">
            <v>0</v>
          </cell>
          <cell r="N685">
            <v>0</v>
          </cell>
          <cell r="O685">
            <v>0</v>
          </cell>
          <cell r="HN685">
            <v>0</v>
          </cell>
        </row>
        <row r="686">
          <cell r="A686" t="str">
            <v/>
          </cell>
          <cell r="B686" t="str">
            <v/>
          </cell>
          <cell r="C686" t="str">
            <v/>
          </cell>
          <cell r="D686" t="str">
            <v/>
          </cell>
          <cell r="E686" t="str">
            <v/>
          </cell>
          <cell r="F686" t="str">
            <v/>
          </cell>
          <cell r="G686" t="str">
            <v/>
          </cell>
          <cell r="H686">
            <v>0</v>
          </cell>
          <cell r="I686" t="str">
            <v/>
          </cell>
          <cell r="K686">
            <v>0</v>
          </cell>
          <cell r="N686">
            <v>0</v>
          </cell>
          <cell r="O686">
            <v>0</v>
          </cell>
          <cell r="HN686">
            <v>0</v>
          </cell>
        </row>
        <row r="687">
          <cell r="A687" t="str">
            <v/>
          </cell>
          <cell r="B687" t="str">
            <v/>
          </cell>
          <cell r="C687" t="str">
            <v/>
          </cell>
          <cell r="D687" t="str">
            <v/>
          </cell>
          <cell r="E687" t="str">
            <v/>
          </cell>
          <cell r="F687" t="str">
            <v/>
          </cell>
          <cell r="G687" t="str">
            <v/>
          </cell>
          <cell r="H687">
            <v>0</v>
          </cell>
          <cell r="I687" t="str">
            <v/>
          </cell>
          <cell r="K687">
            <v>0</v>
          </cell>
          <cell r="N687">
            <v>0</v>
          </cell>
          <cell r="O687">
            <v>0</v>
          </cell>
          <cell r="HN687">
            <v>0</v>
          </cell>
        </row>
        <row r="688">
          <cell r="A688" t="str">
            <v/>
          </cell>
          <cell r="B688" t="str">
            <v/>
          </cell>
          <cell r="C688" t="str">
            <v/>
          </cell>
          <cell r="D688" t="str">
            <v/>
          </cell>
          <cell r="E688" t="str">
            <v/>
          </cell>
          <cell r="F688" t="str">
            <v/>
          </cell>
          <cell r="G688" t="str">
            <v/>
          </cell>
          <cell r="H688">
            <v>0</v>
          </cell>
          <cell r="I688" t="str">
            <v/>
          </cell>
          <cell r="K688">
            <v>0</v>
          </cell>
          <cell r="N688">
            <v>0</v>
          </cell>
          <cell r="O688">
            <v>0</v>
          </cell>
          <cell r="HN688">
            <v>0</v>
          </cell>
        </row>
        <row r="689">
          <cell r="A689" t="str">
            <v/>
          </cell>
          <cell r="B689" t="str">
            <v/>
          </cell>
          <cell r="C689" t="str">
            <v/>
          </cell>
          <cell r="D689" t="str">
            <v/>
          </cell>
          <cell r="E689" t="str">
            <v/>
          </cell>
          <cell r="F689" t="str">
            <v/>
          </cell>
          <cell r="G689" t="str">
            <v/>
          </cell>
          <cell r="H689">
            <v>0</v>
          </cell>
          <cell r="I689" t="str">
            <v/>
          </cell>
          <cell r="K689">
            <v>0</v>
          </cell>
          <cell r="N689">
            <v>0</v>
          </cell>
          <cell r="O689">
            <v>0</v>
          </cell>
          <cell r="HN689">
            <v>0</v>
          </cell>
        </row>
        <row r="690">
          <cell r="A690" t="str">
            <v/>
          </cell>
          <cell r="B690" t="str">
            <v/>
          </cell>
          <cell r="C690" t="str">
            <v/>
          </cell>
          <cell r="D690" t="str">
            <v/>
          </cell>
          <cell r="E690" t="str">
            <v/>
          </cell>
          <cell r="F690" t="str">
            <v/>
          </cell>
          <cell r="G690" t="str">
            <v/>
          </cell>
          <cell r="H690">
            <v>0</v>
          </cell>
          <cell r="I690" t="str">
            <v/>
          </cell>
          <cell r="K690">
            <v>0</v>
          </cell>
          <cell r="N690">
            <v>0</v>
          </cell>
          <cell r="O690">
            <v>0</v>
          </cell>
          <cell r="HN690">
            <v>0</v>
          </cell>
        </row>
        <row r="691">
          <cell r="A691" t="str">
            <v/>
          </cell>
          <cell r="B691" t="str">
            <v/>
          </cell>
          <cell r="C691" t="str">
            <v/>
          </cell>
          <cell r="D691" t="str">
            <v/>
          </cell>
          <cell r="E691" t="str">
            <v/>
          </cell>
          <cell r="F691" t="str">
            <v/>
          </cell>
          <cell r="G691" t="str">
            <v/>
          </cell>
          <cell r="H691">
            <v>0</v>
          </cell>
          <cell r="I691" t="str">
            <v/>
          </cell>
          <cell r="K691">
            <v>0</v>
          </cell>
          <cell r="N691">
            <v>0</v>
          </cell>
          <cell r="O691">
            <v>0</v>
          </cell>
          <cell r="HN691">
            <v>0</v>
          </cell>
        </row>
        <row r="692">
          <cell r="A692" t="str">
            <v/>
          </cell>
          <cell r="B692" t="str">
            <v/>
          </cell>
          <cell r="C692" t="str">
            <v/>
          </cell>
          <cell r="D692" t="str">
            <v/>
          </cell>
          <cell r="E692" t="str">
            <v/>
          </cell>
          <cell r="F692" t="str">
            <v/>
          </cell>
          <cell r="G692" t="str">
            <v/>
          </cell>
          <cell r="H692">
            <v>0</v>
          </cell>
          <cell r="I692" t="str">
            <v/>
          </cell>
          <cell r="K692">
            <v>0</v>
          </cell>
          <cell r="N692">
            <v>0</v>
          </cell>
          <cell r="O692">
            <v>0</v>
          </cell>
          <cell r="HN692">
            <v>0</v>
          </cell>
        </row>
        <row r="693">
          <cell r="A693" t="str">
            <v/>
          </cell>
          <cell r="B693" t="str">
            <v/>
          </cell>
          <cell r="C693" t="str">
            <v/>
          </cell>
          <cell r="D693" t="str">
            <v/>
          </cell>
          <cell r="E693" t="str">
            <v/>
          </cell>
          <cell r="F693" t="str">
            <v/>
          </cell>
          <cell r="G693" t="str">
            <v/>
          </cell>
          <cell r="H693">
            <v>0</v>
          </cell>
          <cell r="I693" t="str">
            <v/>
          </cell>
          <cell r="K693">
            <v>0</v>
          </cell>
          <cell r="N693">
            <v>0</v>
          </cell>
          <cell r="O693">
            <v>0</v>
          </cell>
          <cell r="HN693">
            <v>0</v>
          </cell>
        </row>
        <row r="694">
          <cell r="A694" t="str">
            <v/>
          </cell>
          <cell r="B694" t="str">
            <v/>
          </cell>
          <cell r="C694" t="str">
            <v/>
          </cell>
          <cell r="D694" t="str">
            <v/>
          </cell>
          <cell r="E694" t="str">
            <v/>
          </cell>
          <cell r="F694" t="str">
            <v/>
          </cell>
          <cell r="G694" t="str">
            <v/>
          </cell>
          <cell r="H694">
            <v>0</v>
          </cell>
          <cell r="I694" t="str">
            <v/>
          </cell>
          <cell r="K694">
            <v>0</v>
          </cell>
          <cell r="N694">
            <v>0</v>
          </cell>
          <cell r="O694">
            <v>0</v>
          </cell>
          <cell r="HN694">
            <v>0</v>
          </cell>
        </row>
        <row r="695">
          <cell r="A695" t="str">
            <v/>
          </cell>
          <cell r="B695" t="str">
            <v/>
          </cell>
          <cell r="C695" t="str">
            <v/>
          </cell>
          <cell r="D695" t="str">
            <v/>
          </cell>
          <cell r="E695" t="str">
            <v/>
          </cell>
          <cell r="F695" t="str">
            <v/>
          </cell>
          <cell r="G695" t="str">
            <v/>
          </cell>
          <cell r="H695">
            <v>0</v>
          </cell>
          <cell r="I695" t="str">
            <v/>
          </cell>
          <cell r="K695">
            <v>0</v>
          </cell>
          <cell r="N695">
            <v>0</v>
          </cell>
          <cell r="O695">
            <v>0</v>
          </cell>
          <cell r="HN695">
            <v>0</v>
          </cell>
        </row>
        <row r="696">
          <cell r="A696" t="str">
            <v/>
          </cell>
          <cell r="B696" t="str">
            <v/>
          </cell>
          <cell r="C696" t="str">
            <v/>
          </cell>
          <cell r="D696" t="str">
            <v/>
          </cell>
          <cell r="E696" t="str">
            <v/>
          </cell>
          <cell r="F696" t="str">
            <v/>
          </cell>
          <cell r="G696" t="str">
            <v/>
          </cell>
          <cell r="H696">
            <v>0</v>
          </cell>
          <cell r="I696" t="str">
            <v/>
          </cell>
          <cell r="K696">
            <v>0</v>
          </cell>
          <cell r="N696">
            <v>0</v>
          </cell>
          <cell r="O696">
            <v>0</v>
          </cell>
          <cell r="HN696">
            <v>0</v>
          </cell>
        </row>
        <row r="697">
          <cell r="A697" t="str">
            <v/>
          </cell>
          <cell r="B697" t="str">
            <v/>
          </cell>
          <cell r="C697" t="str">
            <v/>
          </cell>
          <cell r="D697" t="str">
            <v/>
          </cell>
          <cell r="E697" t="str">
            <v/>
          </cell>
          <cell r="F697" t="str">
            <v/>
          </cell>
          <cell r="G697" t="str">
            <v/>
          </cell>
          <cell r="H697">
            <v>0</v>
          </cell>
          <cell r="I697" t="str">
            <v/>
          </cell>
          <cell r="K697">
            <v>0</v>
          </cell>
          <cell r="N697">
            <v>0</v>
          </cell>
          <cell r="O697">
            <v>0</v>
          </cell>
          <cell r="HN697">
            <v>0</v>
          </cell>
        </row>
        <row r="698">
          <cell r="A698" t="str">
            <v/>
          </cell>
          <cell r="B698" t="str">
            <v/>
          </cell>
          <cell r="C698" t="str">
            <v/>
          </cell>
          <cell r="D698" t="str">
            <v/>
          </cell>
          <cell r="E698" t="str">
            <v/>
          </cell>
          <cell r="F698" t="str">
            <v/>
          </cell>
          <cell r="G698" t="str">
            <v/>
          </cell>
          <cell r="H698">
            <v>0</v>
          </cell>
          <cell r="I698" t="str">
            <v/>
          </cell>
          <cell r="K698">
            <v>0</v>
          </cell>
          <cell r="N698">
            <v>0</v>
          </cell>
          <cell r="O698">
            <v>0</v>
          </cell>
          <cell r="HN698">
            <v>0</v>
          </cell>
        </row>
        <row r="699">
          <cell r="A699" t="str">
            <v/>
          </cell>
          <cell r="B699" t="str">
            <v/>
          </cell>
          <cell r="C699" t="str">
            <v/>
          </cell>
          <cell r="D699" t="str">
            <v/>
          </cell>
          <cell r="E699" t="str">
            <v/>
          </cell>
          <cell r="F699" t="str">
            <v/>
          </cell>
          <cell r="G699" t="str">
            <v/>
          </cell>
          <cell r="H699">
            <v>0</v>
          </cell>
          <cell r="I699" t="str">
            <v/>
          </cell>
          <cell r="K699">
            <v>0</v>
          </cell>
          <cell r="N699">
            <v>0</v>
          </cell>
          <cell r="O699">
            <v>0</v>
          </cell>
          <cell r="HN699">
            <v>0</v>
          </cell>
        </row>
        <row r="700">
          <cell r="A700" t="str">
            <v/>
          </cell>
          <cell r="B700" t="str">
            <v/>
          </cell>
          <cell r="C700" t="str">
            <v/>
          </cell>
          <cell r="D700" t="str">
            <v/>
          </cell>
          <cell r="E700" t="str">
            <v/>
          </cell>
          <cell r="F700" t="str">
            <v/>
          </cell>
          <cell r="G700" t="str">
            <v/>
          </cell>
          <cell r="H700">
            <v>0</v>
          </cell>
          <cell r="I700" t="str">
            <v/>
          </cell>
          <cell r="K700">
            <v>0</v>
          </cell>
          <cell r="N700">
            <v>0</v>
          </cell>
          <cell r="O700">
            <v>0</v>
          </cell>
          <cell r="HN700">
            <v>0</v>
          </cell>
        </row>
        <row r="701">
          <cell r="A701" t="str">
            <v/>
          </cell>
          <cell r="B701" t="str">
            <v/>
          </cell>
          <cell r="C701" t="str">
            <v/>
          </cell>
          <cell r="D701" t="str">
            <v/>
          </cell>
          <cell r="E701" t="str">
            <v/>
          </cell>
          <cell r="F701" t="str">
            <v/>
          </cell>
          <cell r="G701" t="str">
            <v/>
          </cell>
          <cell r="H701">
            <v>0</v>
          </cell>
          <cell r="I701" t="str">
            <v/>
          </cell>
          <cell r="K701">
            <v>0</v>
          </cell>
          <cell r="N701">
            <v>0</v>
          </cell>
          <cell r="O701">
            <v>0</v>
          </cell>
          <cell r="HN701">
            <v>0</v>
          </cell>
        </row>
        <row r="702">
          <cell r="A702" t="str">
            <v/>
          </cell>
          <cell r="B702" t="str">
            <v/>
          </cell>
          <cell r="C702" t="str">
            <v/>
          </cell>
          <cell r="D702" t="str">
            <v/>
          </cell>
          <cell r="E702" t="str">
            <v/>
          </cell>
          <cell r="F702" t="str">
            <v/>
          </cell>
          <cell r="G702" t="str">
            <v/>
          </cell>
          <cell r="H702">
            <v>0</v>
          </cell>
          <cell r="I702" t="str">
            <v/>
          </cell>
          <cell r="K702">
            <v>0</v>
          </cell>
          <cell r="N702">
            <v>0</v>
          </cell>
          <cell r="O702">
            <v>0</v>
          </cell>
          <cell r="HN702">
            <v>0</v>
          </cell>
        </row>
        <row r="703">
          <cell r="A703" t="str">
            <v/>
          </cell>
          <cell r="B703" t="str">
            <v/>
          </cell>
          <cell r="C703" t="str">
            <v/>
          </cell>
          <cell r="D703" t="str">
            <v/>
          </cell>
          <cell r="E703" t="str">
            <v/>
          </cell>
          <cell r="F703" t="str">
            <v/>
          </cell>
          <cell r="G703" t="str">
            <v/>
          </cell>
          <cell r="H703">
            <v>0</v>
          </cell>
          <cell r="I703" t="str">
            <v/>
          </cell>
          <cell r="K703">
            <v>0</v>
          </cell>
          <cell r="N703">
            <v>0</v>
          </cell>
          <cell r="O703">
            <v>0</v>
          </cell>
          <cell r="HN703">
            <v>0</v>
          </cell>
        </row>
        <row r="704">
          <cell r="A704" t="str">
            <v/>
          </cell>
          <cell r="B704" t="str">
            <v/>
          </cell>
          <cell r="C704" t="str">
            <v/>
          </cell>
          <cell r="D704" t="str">
            <v/>
          </cell>
          <cell r="E704" t="str">
            <v/>
          </cell>
          <cell r="F704" t="str">
            <v/>
          </cell>
          <cell r="G704" t="str">
            <v/>
          </cell>
          <cell r="H704">
            <v>0</v>
          </cell>
          <cell r="I704" t="str">
            <v/>
          </cell>
          <cell r="K704">
            <v>0</v>
          </cell>
          <cell r="N704">
            <v>0</v>
          </cell>
          <cell r="O704">
            <v>0</v>
          </cell>
          <cell r="HN704">
            <v>0</v>
          </cell>
        </row>
        <row r="705">
          <cell r="A705" t="str">
            <v/>
          </cell>
          <cell r="B705" t="str">
            <v/>
          </cell>
          <cell r="C705" t="str">
            <v/>
          </cell>
          <cell r="D705" t="str">
            <v/>
          </cell>
          <cell r="E705" t="str">
            <v/>
          </cell>
          <cell r="F705" t="str">
            <v/>
          </cell>
          <cell r="G705" t="str">
            <v/>
          </cell>
          <cell r="H705">
            <v>0</v>
          </cell>
          <cell r="I705" t="str">
            <v/>
          </cell>
          <cell r="K705">
            <v>0</v>
          </cell>
          <cell r="N705">
            <v>0</v>
          </cell>
          <cell r="O705">
            <v>0</v>
          </cell>
          <cell r="HN705">
            <v>0</v>
          </cell>
        </row>
        <row r="706">
          <cell r="A706" t="str">
            <v/>
          </cell>
          <cell r="B706" t="str">
            <v/>
          </cell>
          <cell r="C706" t="str">
            <v/>
          </cell>
          <cell r="D706" t="str">
            <v/>
          </cell>
          <cell r="E706" t="str">
            <v/>
          </cell>
          <cell r="F706" t="str">
            <v/>
          </cell>
          <cell r="G706" t="str">
            <v/>
          </cell>
          <cell r="H706">
            <v>0</v>
          </cell>
          <cell r="I706" t="str">
            <v/>
          </cell>
          <cell r="K706">
            <v>0</v>
          </cell>
          <cell r="N706">
            <v>0</v>
          </cell>
          <cell r="O706">
            <v>0</v>
          </cell>
          <cell r="HN706">
            <v>0</v>
          </cell>
        </row>
        <row r="707">
          <cell r="A707" t="str">
            <v/>
          </cell>
          <cell r="B707" t="str">
            <v/>
          </cell>
          <cell r="C707" t="str">
            <v/>
          </cell>
          <cell r="D707" t="str">
            <v/>
          </cell>
          <cell r="E707" t="str">
            <v/>
          </cell>
          <cell r="F707" t="str">
            <v/>
          </cell>
          <cell r="G707" t="str">
            <v/>
          </cell>
          <cell r="H707">
            <v>0</v>
          </cell>
          <cell r="I707" t="str">
            <v/>
          </cell>
          <cell r="K707">
            <v>0</v>
          </cell>
          <cell r="N707">
            <v>0</v>
          </cell>
          <cell r="O707">
            <v>0</v>
          </cell>
          <cell r="HN707">
            <v>0</v>
          </cell>
        </row>
        <row r="708">
          <cell r="A708" t="str">
            <v/>
          </cell>
          <cell r="B708" t="str">
            <v/>
          </cell>
          <cell r="C708" t="str">
            <v/>
          </cell>
          <cell r="D708" t="str">
            <v/>
          </cell>
          <cell r="E708" t="str">
            <v/>
          </cell>
          <cell r="F708" t="str">
            <v/>
          </cell>
          <cell r="G708" t="str">
            <v/>
          </cell>
          <cell r="H708">
            <v>0</v>
          </cell>
          <cell r="I708" t="str">
            <v/>
          </cell>
          <cell r="K708">
            <v>0</v>
          </cell>
          <cell r="N708">
            <v>0</v>
          </cell>
          <cell r="O708">
            <v>0</v>
          </cell>
          <cell r="HN708">
            <v>0</v>
          </cell>
        </row>
        <row r="709">
          <cell r="A709" t="str">
            <v/>
          </cell>
          <cell r="B709" t="str">
            <v/>
          </cell>
          <cell r="C709" t="str">
            <v/>
          </cell>
          <cell r="D709" t="str">
            <v/>
          </cell>
          <cell r="E709" t="str">
            <v/>
          </cell>
          <cell r="F709" t="str">
            <v/>
          </cell>
          <cell r="G709" t="str">
            <v/>
          </cell>
          <cell r="H709">
            <v>0</v>
          </cell>
          <cell r="I709" t="str">
            <v/>
          </cell>
          <cell r="K709">
            <v>0</v>
          </cell>
          <cell r="N709">
            <v>0</v>
          </cell>
          <cell r="O709">
            <v>0</v>
          </cell>
          <cell r="HN709">
            <v>0</v>
          </cell>
        </row>
        <row r="710">
          <cell r="A710" t="str">
            <v/>
          </cell>
          <cell r="B710" t="str">
            <v/>
          </cell>
          <cell r="C710" t="str">
            <v/>
          </cell>
          <cell r="D710" t="str">
            <v/>
          </cell>
          <cell r="E710" t="str">
            <v/>
          </cell>
          <cell r="F710" t="str">
            <v/>
          </cell>
          <cell r="G710" t="str">
            <v/>
          </cell>
          <cell r="H710">
            <v>0</v>
          </cell>
          <cell r="I710" t="str">
            <v/>
          </cell>
          <cell r="K710">
            <v>0</v>
          </cell>
          <cell r="N710">
            <v>0</v>
          </cell>
          <cell r="O710">
            <v>0</v>
          </cell>
          <cell r="HN710">
            <v>0</v>
          </cell>
        </row>
        <row r="711">
          <cell r="A711" t="str">
            <v/>
          </cell>
          <cell r="B711" t="str">
            <v/>
          </cell>
          <cell r="C711" t="str">
            <v/>
          </cell>
          <cell r="D711" t="str">
            <v/>
          </cell>
          <cell r="E711" t="str">
            <v/>
          </cell>
          <cell r="F711" t="str">
            <v/>
          </cell>
          <cell r="G711" t="str">
            <v/>
          </cell>
          <cell r="H711">
            <v>0</v>
          </cell>
          <cell r="I711" t="str">
            <v/>
          </cell>
          <cell r="K711">
            <v>0</v>
          </cell>
          <cell r="N711">
            <v>0</v>
          </cell>
          <cell r="O711">
            <v>0</v>
          </cell>
          <cell r="HN711">
            <v>0</v>
          </cell>
        </row>
        <row r="712">
          <cell r="A712" t="str">
            <v/>
          </cell>
          <cell r="B712" t="str">
            <v/>
          </cell>
          <cell r="C712" t="str">
            <v/>
          </cell>
          <cell r="D712" t="str">
            <v/>
          </cell>
          <cell r="E712" t="str">
            <v/>
          </cell>
          <cell r="F712" t="str">
            <v/>
          </cell>
          <cell r="G712" t="str">
            <v/>
          </cell>
          <cell r="H712">
            <v>0</v>
          </cell>
          <cell r="I712" t="str">
            <v/>
          </cell>
          <cell r="K712">
            <v>0</v>
          </cell>
          <cell r="N712">
            <v>0</v>
          </cell>
          <cell r="O712">
            <v>0</v>
          </cell>
          <cell r="HN712">
            <v>0</v>
          </cell>
        </row>
        <row r="713">
          <cell r="A713" t="str">
            <v/>
          </cell>
          <cell r="B713" t="str">
            <v/>
          </cell>
          <cell r="C713" t="str">
            <v/>
          </cell>
          <cell r="D713" t="str">
            <v/>
          </cell>
          <cell r="E713" t="str">
            <v/>
          </cell>
          <cell r="F713" t="str">
            <v/>
          </cell>
          <cell r="G713" t="str">
            <v/>
          </cell>
          <cell r="H713">
            <v>0</v>
          </cell>
          <cell r="I713" t="str">
            <v/>
          </cell>
          <cell r="K713">
            <v>0</v>
          </cell>
          <cell r="N713">
            <v>0</v>
          </cell>
          <cell r="O713">
            <v>0</v>
          </cell>
          <cell r="HN713">
            <v>0</v>
          </cell>
        </row>
        <row r="714">
          <cell r="A714" t="str">
            <v/>
          </cell>
          <cell r="B714" t="str">
            <v/>
          </cell>
          <cell r="C714" t="str">
            <v/>
          </cell>
          <cell r="D714" t="str">
            <v/>
          </cell>
          <cell r="E714" t="str">
            <v/>
          </cell>
          <cell r="F714" t="str">
            <v/>
          </cell>
          <cell r="G714" t="str">
            <v/>
          </cell>
          <cell r="H714">
            <v>0</v>
          </cell>
          <cell r="I714" t="str">
            <v/>
          </cell>
          <cell r="K714">
            <v>0</v>
          </cell>
          <cell r="N714">
            <v>0</v>
          </cell>
          <cell r="O714">
            <v>0</v>
          </cell>
          <cell r="HN714">
            <v>0</v>
          </cell>
        </row>
        <row r="715">
          <cell r="A715" t="str">
            <v/>
          </cell>
          <cell r="B715" t="str">
            <v/>
          </cell>
          <cell r="C715" t="str">
            <v/>
          </cell>
          <cell r="D715" t="str">
            <v/>
          </cell>
          <cell r="E715" t="str">
            <v/>
          </cell>
          <cell r="F715" t="str">
            <v/>
          </cell>
          <cell r="G715" t="str">
            <v/>
          </cell>
          <cell r="H715">
            <v>0</v>
          </cell>
          <cell r="I715" t="str">
            <v/>
          </cell>
          <cell r="K715">
            <v>0</v>
          </cell>
          <cell r="N715">
            <v>0</v>
          </cell>
          <cell r="O715">
            <v>0</v>
          </cell>
          <cell r="HN715">
            <v>0</v>
          </cell>
        </row>
        <row r="716">
          <cell r="A716" t="str">
            <v/>
          </cell>
          <cell r="B716" t="str">
            <v/>
          </cell>
          <cell r="C716" t="str">
            <v/>
          </cell>
          <cell r="D716" t="str">
            <v/>
          </cell>
          <cell r="E716" t="str">
            <v/>
          </cell>
          <cell r="F716" t="str">
            <v/>
          </cell>
          <cell r="G716" t="str">
            <v/>
          </cell>
          <cell r="H716">
            <v>0</v>
          </cell>
          <cell r="I716" t="str">
            <v/>
          </cell>
          <cell r="K716">
            <v>0</v>
          </cell>
          <cell r="N716">
            <v>0</v>
          </cell>
          <cell r="O716">
            <v>0</v>
          </cell>
          <cell r="HN716">
            <v>0</v>
          </cell>
        </row>
        <row r="717">
          <cell r="A717" t="str">
            <v/>
          </cell>
          <cell r="B717" t="str">
            <v/>
          </cell>
          <cell r="C717" t="str">
            <v/>
          </cell>
          <cell r="D717" t="str">
            <v/>
          </cell>
          <cell r="E717" t="str">
            <v/>
          </cell>
          <cell r="F717" t="str">
            <v/>
          </cell>
          <cell r="G717" t="str">
            <v/>
          </cell>
          <cell r="H717">
            <v>0</v>
          </cell>
          <cell r="I717" t="str">
            <v/>
          </cell>
          <cell r="K717">
            <v>0</v>
          </cell>
          <cell r="N717">
            <v>0</v>
          </cell>
          <cell r="O717">
            <v>0</v>
          </cell>
          <cell r="HN717">
            <v>0</v>
          </cell>
        </row>
        <row r="718">
          <cell r="A718" t="str">
            <v/>
          </cell>
          <cell r="B718" t="str">
            <v/>
          </cell>
          <cell r="C718" t="str">
            <v/>
          </cell>
          <cell r="D718" t="str">
            <v/>
          </cell>
          <cell r="E718" t="str">
            <v/>
          </cell>
          <cell r="F718" t="str">
            <v/>
          </cell>
          <cell r="G718" t="str">
            <v/>
          </cell>
          <cell r="H718">
            <v>0</v>
          </cell>
          <cell r="I718" t="str">
            <v/>
          </cell>
          <cell r="K718">
            <v>0</v>
          </cell>
          <cell r="N718">
            <v>0</v>
          </cell>
          <cell r="O718">
            <v>0</v>
          </cell>
          <cell r="HN718">
            <v>0</v>
          </cell>
        </row>
        <row r="719">
          <cell r="A719" t="str">
            <v/>
          </cell>
          <cell r="B719" t="str">
            <v/>
          </cell>
          <cell r="C719" t="str">
            <v/>
          </cell>
          <cell r="D719" t="str">
            <v/>
          </cell>
          <cell r="E719" t="str">
            <v/>
          </cell>
          <cell r="F719" t="str">
            <v/>
          </cell>
          <cell r="G719" t="str">
            <v/>
          </cell>
          <cell r="H719">
            <v>0</v>
          </cell>
          <cell r="I719" t="str">
            <v/>
          </cell>
          <cell r="K719">
            <v>0</v>
          </cell>
          <cell r="N719">
            <v>0</v>
          </cell>
          <cell r="O719">
            <v>0</v>
          </cell>
          <cell r="HN719">
            <v>0</v>
          </cell>
        </row>
        <row r="720">
          <cell r="A720" t="str">
            <v/>
          </cell>
          <cell r="B720" t="str">
            <v/>
          </cell>
          <cell r="C720" t="str">
            <v/>
          </cell>
          <cell r="D720" t="str">
            <v/>
          </cell>
          <cell r="E720" t="str">
            <v/>
          </cell>
          <cell r="F720" t="str">
            <v/>
          </cell>
          <cell r="G720" t="str">
            <v/>
          </cell>
          <cell r="H720">
            <v>0</v>
          </cell>
          <cell r="I720" t="str">
            <v/>
          </cell>
          <cell r="K720">
            <v>0</v>
          </cell>
          <cell r="N720">
            <v>0</v>
          </cell>
          <cell r="O720">
            <v>0</v>
          </cell>
          <cell r="HN720">
            <v>0</v>
          </cell>
        </row>
        <row r="721">
          <cell r="A721" t="str">
            <v/>
          </cell>
          <cell r="B721" t="str">
            <v/>
          </cell>
          <cell r="C721" t="str">
            <v/>
          </cell>
          <cell r="D721" t="str">
            <v/>
          </cell>
          <cell r="E721" t="str">
            <v/>
          </cell>
          <cell r="F721" t="str">
            <v/>
          </cell>
          <cell r="G721" t="str">
            <v/>
          </cell>
          <cell r="H721">
            <v>0</v>
          </cell>
          <cell r="I721" t="str">
            <v/>
          </cell>
          <cell r="K721">
            <v>0</v>
          </cell>
          <cell r="N721">
            <v>0</v>
          </cell>
          <cell r="O721">
            <v>0</v>
          </cell>
          <cell r="HN721">
            <v>0</v>
          </cell>
        </row>
        <row r="722">
          <cell r="A722" t="str">
            <v/>
          </cell>
          <cell r="B722" t="str">
            <v/>
          </cell>
          <cell r="C722" t="str">
            <v/>
          </cell>
          <cell r="D722" t="str">
            <v/>
          </cell>
          <cell r="E722" t="str">
            <v/>
          </cell>
          <cell r="F722" t="str">
            <v/>
          </cell>
          <cell r="G722" t="str">
            <v/>
          </cell>
          <cell r="H722">
            <v>0</v>
          </cell>
          <cell r="I722" t="str">
            <v/>
          </cell>
          <cell r="K722">
            <v>0</v>
          </cell>
          <cell r="N722">
            <v>0</v>
          </cell>
          <cell r="O722">
            <v>0</v>
          </cell>
          <cell r="HN722">
            <v>0</v>
          </cell>
        </row>
        <row r="723">
          <cell r="A723" t="str">
            <v/>
          </cell>
          <cell r="B723" t="str">
            <v/>
          </cell>
          <cell r="C723" t="str">
            <v/>
          </cell>
          <cell r="D723" t="str">
            <v/>
          </cell>
          <cell r="E723" t="str">
            <v/>
          </cell>
          <cell r="F723" t="str">
            <v/>
          </cell>
          <cell r="G723" t="str">
            <v/>
          </cell>
          <cell r="H723">
            <v>0</v>
          </cell>
          <cell r="I723" t="str">
            <v/>
          </cell>
          <cell r="K723">
            <v>0</v>
          </cell>
          <cell r="N723">
            <v>0</v>
          </cell>
          <cell r="O723">
            <v>0</v>
          </cell>
          <cell r="HN723">
            <v>0</v>
          </cell>
        </row>
        <row r="724">
          <cell r="A724" t="str">
            <v/>
          </cell>
          <cell r="B724" t="str">
            <v/>
          </cell>
          <cell r="C724" t="str">
            <v/>
          </cell>
          <cell r="D724" t="str">
            <v/>
          </cell>
          <cell r="E724" t="str">
            <v/>
          </cell>
          <cell r="F724" t="str">
            <v/>
          </cell>
          <cell r="G724" t="str">
            <v/>
          </cell>
          <cell r="H724">
            <v>0</v>
          </cell>
          <cell r="I724" t="str">
            <v/>
          </cell>
          <cell r="K724">
            <v>0</v>
          </cell>
          <cell r="N724">
            <v>0</v>
          </cell>
          <cell r="O724">
            <v>0</v>
          </cell>
          <cell r="HN724">
            <v>0</v>
          </cell>
        </row>
        <row r="725">
          <cell r="A725" t="str">
            <v/>
          </cell>
          <cell r="B725" t="str">
            <v/>
          </cell>
          <cell r="C725" t="str">
            <v/>
          </cell>
          <cell r="D725" t="str">
            <v/>
          </cell>
          <cell r="E725" t="str">
            <v/>
          </cell>
          <cell r="F725" t="str">
            <v/>
          </cell>
          <cell r="G725" t="str">
            <v/>
          </cell>
          <cell r="H725">
            <v>0</v>
          </cell>
          <cell r="I725" t="str">
            <v/>
          </cell>
          <cell r="K725">
            <v>0</v>
          </cell>
          <cell r="N725">
            <v>0</v>
          </cell>
          <cell r="O725">
            <v>0</v>
          </cell>
          <cell r="HN725">
            <v>0</v>
          </cell>
        </row>
        <row r="726">
          <cell r="A726" t="str">
            <v/>
          </cell>
          <cell r="B726" t="str">
            <v/>
          </cell>
          <cell r="C726" t="str">
            <v/>
          </cell>
          <cell r="D726" t="str">
            <v/>
          </cell>
          <cell r="E726" t="str">
            <v/>
          </cell>
          <cell r="F726" t="str">
            <v/>
          </cell>
          <cell r="G726" t="str">
            <v/>
          </cell>
          <cell r="H726">
            <v>0</v>
          </cell>
          <cell r="I726" t="str">
            <v/>
          </cell>
          <cell r="K726">
            <v>0</v>
          </cell>
          <cell r="N726">
            <v>0</v>
          </cell>
          <cell r="O726">
            <v>0</v>
          </cell>
          <cell r="HN726">
            <v>0</v>
          </cell>
        </row>
        <row r="727">
          <cell r="A727" t="str">
            <v/>
          </cell>
          <cell r="B727" t="str">
            <v/>
          </cell>
          <cell r="C727" t="str">
            <v/>
          </cell>
          <cell r="D727" t="str">
            <v/>
          </cell>
          <cell r="E727" t="str">
            <v/>
          </cell>
          <cell r="F727" t="str">
            <v/>
          </cell>
          <cell r="G727" t="str">
            <v/>
          </cell>
          <cell r="H727">
            <v>0</v>
          </cell>
          <cell r="I727" t="str">
            <v/>
          </cell>
          <cell r="K727">
            <v>0</v>
          </cell>
          <cell r="N727">
            <v>0</v>
          </cell>
          <cell r="O727">
            <v>0</v>
          </cell>
          <cell r="HN727">
            <v>0</v>
          </cell>
        </row>
        <row r="728">
          <cell r="A728" t="str">
            <v/>
          </cell>
          <cell r="B728" t="str">
            <v/>
          </cell>
          <cell r="C728" t="str">
            <v/>
          </cell>
          <cell r="D728" t="str">
            <v/>
          </cell>
          <cell r="E728" t="str">
            <v/>
          </cell>
          <cell r="F728" t="str">
            <v/>
          </cell>
          <cell r="G728" t="str">
            <v/>
          </cell>
          <cell r="H728">
            <v>0</v>
          </cell>
          <cell r="I728" t="str">
            <v/>
          </cell>
          <cell r="K728">
            <v>0</v>
          </cell>
          <cell r="N728">
            <v>0</v>
          </cell>
          <cell r="O728">
            <v>0</v>
          </cell>
          <cell r="HN728">
            <v>0</v>
          </cell>
        </row>
        <row r="729">
          <cell r="A729" t="str">
            <v/>
          </cell>
          <cell r="B729" t="str">
            <v/>
          </cell>
          <cell r="C729" t="str">
            <v/>
          </cell>
          <cell r="D729" t="str">
            <v/>
          </cell>
          <cell r="E729" t="str">
            <v/>
          </cell>
          <cell r="F729" t="str">
            <v/>
          </cell>
          <cell r="G729" t="str">
            <v/>
          </cell>
          <cell r="H729">
            <v>0</v>
          </cell>
          <cell r="I729" t="str">
            <v/>
          </cell>
          <cell r="K729">
            <v>0</v>
          </cell>
          <cell r="N729">
            <v>0</v>
          </cell>
          <cell r="O729">
            <v>0</v>
          </cell>
          <cell r="HN729">
            <v>0</v>
          </cell>
        </row>
        <row r="730">
          <cell r="A730" t="str">
            <v/>
          </cell>
          <cell r="B730" t="str">
            <v/>
          </cell>
          <cell r="C730" t="str">
            <v/>
          </cell>
          <cell r="D730" t="str">
            <v/>
          </cell>
          <cell r="E730" t="str">
            <v/>
          </cell>
          <cell r="F730" t="str">
            <v/>
          </cell>
          <cell r="G730" t="str">
            <v/>
          </cell>
          <cell r="H730">
            <v>0</v>
          </cell>
          <cell r="I730" t="str">
            <v/>
          </cell>
          <cell r="K730">
            <v>0</v>
          </cell>
          <cell r="N730">
            <v>0</v>
          </cell>
          <cell r="O730">
            <v>0</v>
          </cell>
          <cell r="HN730">
            <v>0</v>
          </cell>
        </row>
        <row r="731">
          <cell r="A731" t="str">
            <v/>
          </cell>
          <cell r="B731" t="str">
            <v/>
          </cell>
          <cell r="C731" t="str">
            <v/>
          </cell>
          <cell r="D731" t="str">
            <v/>
          </cell>
          <cell r="E731" t="str">
            <v/>
          </cell>
          <cell r="F731" t="str">
            <v/>
          </cell>
          <cell r="G731" t="str">
            <v/>
          </cell>
          <cell r="H731">
            <v>0</v>
          </cell>
          <cell r="I731" t="str">
            <v/>
          </cell>
          <cell r="K731">
            <v>0</v>
          </cell>
          <cell r="N731">
            <v>0</v>
          </cell>
          <cell r="O731">
            <v>0</v>
          </cell>
          <cell r="HN731">
            <v>0</v>
          </cell>
        </row>
        <row r="732">
          <cell r="A732" t="str">
            <v/>
          </cell>
          <cell r="B732" t="str">
            <v/>
          </cell>
          <cell r="C732" t="str">
            <v/>
          </cell>
          <cell r="D732" t="str">
            <v/>
          </cell>
          <cell r="E732" t="str">
            <v/>
          </cell>
          <cell r="F732" t="str">
            <v/>
          </cell>
          <cell r="G732" t="str">
            <v/>
          </cell>
          <cell r="H732">
            <v>0</v>
          </cell>
          <cell r="I732" t="str">
            <v/>
          </cell>
          <cell r="K732">
            <v>0</v>
          </cell>
          <cell r="N732">
            <v>0</v>
          </cell>
          <cell r="O732">
            <v>0</v>
          </cell>
          <cell r="HN732">
            <v>0</v>
          </cell>
        </row>
        <row r="733">
          <cell r="A733" t="str">
            <v/>
          </cell>
          <cell r="B733" t="str">
            <v/>
          </cell>
          <cell r="C733" t="str">
            <v/>
          </cell>
          <cell r="D733" t="str">
            <v/>
          </cell>
          <cell r="E733" t="str">
            <v/>
          </cell>
          <cell r="F733" t="str">
            <v/>
          </cell>
          <cell r="G733" t="str">
            <v/>
          </cell>
          <cell r="H733">
            <v>0</v>
          </cell>
          <cell r="I733" t="str">
            <v/>
          </cell>
          <cell r="K733">
            <v>0</v>
          </cell>
          <cell r="N733">
            <v>0</v>
          </cell>
          <cell r="O733">
            <v>0</v>
          </cell>
          <cell r="HN733">
            <v>0</v>
          </cell>
        </row>
        <row r="734">
          <cell r="A734" t="str">
            <v/>
          </cell>
          <cell r="B734" t="str">
            <v/>
          </cell>
          <cell r="C734" t="str">
            <v/>
          </cell>
          <cell r="D734" t="str">
            <v/>
          </cell>
          <cell r="E734" t="str">
            <v/>
          </cell>
          <cell r="F734" t="str">
            <v/>
          </cell>
          <cell r="G734" t="str">
            <v/>
          </cell>
          <cell r="H734">
            <v>0</v>
          </cell>
          <cell r="I734" t="str">
            <v/>
          </cell>
          <cell r="K734">
            <v>0</v>
          </cell>
          <cell r="N734">
            <v>0</v>
          </cell>
          <cell r="O734">
            <v>0</v>
          </cell>
          <cell r="HN734">
            <v>0</v>
          </cell>
        </row>
        <row r="735">
          <cell r="A735" t="str">
            <v/>
          </cell>
          <cell r="B735" t="str">
            <v/>
          </cell>
          <cell r="C735" t="str">
            <v/>
          </cell>
          <cell r="D735" t="str">
            <v/>
          </cell>
          <cell r="E735" t="str">
            <v/>
          </cell>
          <cell r="F735" t="str">
            <v/>
          </cell>
          <cell r="G735" t="str">
            <v/>
          </cell>
          <cell r="H735">
            <v>0</v>
          </cell>
          <cell r="I735" t="str">
            <v/>
          </cell>
          <cell r="K735">
            <v>0</v>
          </cell>
          <cell r="N735">
            <v>0</v>
          </cell>
          <cell r="O735">
            <v>0</v>
          </cell>
          <cell r="HN735">
            <v>0</v>
          </cell>
        </row>
        <row r="736">
          <cell r="A736" t="str">
            <v/>
          </cell>
          <cell r="B736" t="str">
            <v/>
          </cell>
          <cell r="C736" t="str">
            <v/>
          </cell>
          <cell r="D736" t="str">
            <v/>
          </cell>
          <cell r="E736" t="str">
            <v/>
          </cell>
          <cell r="F736" t="str">
            <v/>
          </cell>
          <cell r="G736" t="str">
            <v/>
          </cell>
          <cell r="H736">
            <v>0</v>
          </cell>
          <cell r="I736" t="str">
            <v/>
          </cell>
          <cell r="K736">
            <v>0</v>
          </cell>
          <cell r="N736">
            <v>0</v>
          </cell>
          <cell r="O736">
            <v>0</v>
          </cell>
          <cell r="HN736">
            <v>0</v>
          </cell>
        </row>
        <row r="737">
          <cell r="A737" t="str">
            <v/>
          </cell>
          <cell r="B737" t="str">
            <v/>
          </cell>
          <cell r="C737" t="str">
            <v/>
          </cell>
          <cell r="D737" t="str">
            <v/>
          </cell>
          <cell r="E737" t="str">
            <v/>
          </cell>
          <cell r="F737" t="str">
            <v/>
          </cell>
          <cell r="G737" t="str">
            <v/>
          </cell>
          <cell r="H737">
            <v>0</v>
          </cell>
          <cell r="I737" t="str">
            <v/>
          </cell>
          <cell r="K737">
            <v>0</v>
          </cell>
          <cell r="N737">
            <v>0</v>
          </cell>
          <cell r="O737">
            <v>0</v>
          </cell>
          <cell r="HN737">
            <v>0</v>
          </cell>
        </row>
        <row r="738">
          <cell r="A738" t="str">
            <v/>
          </cell>
          <cell r="B738" t="str">
            <v/>
          </cell>
          <cell r="C738" t="str">
            <v/>
          </cell>
          <cell r="D738" t="str">
            <v/>
          </cell>
          <cell r="E738" t="str">
            <v/>
          </cell>
          <cell r="F738" t="str">
            <v/>
          </cell>
          <cell r="G738" t="str">
            <v/>
          </cell>
          <cell r="H738">
            <v>0</v>
          </cell>
          <cell r="I738" t="str">
            <v/>
          </cell>
          <cell r="K738">
            <v>0</v>
          </cell>
          <cell r="N738">
            <v>0</v>
          </cell>
          <cell r="O738">
            <v>0</v>
          </cell>
          <cell r="HN738">
            <v>0</v>
          </cell>
        </row>
        <row r="739">
          <cell r="A739" t="str">
            <v/>
          </cell>
          <cell r="B739" t="str">
            <v/>
          </cell>
          <cell r="C739" t="str">
            <v/>
          </cell>
          <cell r="D739" t="str">
            <v/>
          </cell>
          <cell r="E739" t="str">
            <v/>
          </cell>
          <cell r="F739" t="str">
            <v/>
          </cell>
          <cell r="G739" t="str">
            <v/>
          </cell>
          <cell r="H739">
            <v>0</v>
          </cell>
          <cell r="I739" t="str">
            <v/>
          </cell>
          <cell r="K739">
            <v>0</v>
          </cell>
          <cell r="N739">
            <v>0</v>
          </cell>
          <cell r="O739">
            <v>0</v>
          </cell>
          <cell r="HN739">
            <v>0</v>
          </cell>
        </row>
        <row r="740">
          <cell r="A740" t="str">
            <v/>
          </cell>
          <cell r="B740" t="str">
            <v/>
          </cell>
          <cell r="C740" t="str">
            <v/>
          </cell>
          <cell r="D740" t="str">
            <v/>
          </cell>
          <cell r="E740" t="str">
            <v/>
          </cell>
          <cell r="F740" t="str">
            <v/>
          </cell>
          <cell r="G740" t="str">
            <v/>
          </cell>
          <cell r="H740">
            <v>0</v>
          </cell>
          <cell r="I740" t="str">
            <v/>
          </cell>
          <cell r="K740">
            <v>0</v>
          </cell>
          <cell r="N740">
            <v>0</v>
          </cell>
          <cell r="O740">
            <v>0</v>
          </cell>
          <cell r="HN740">
            <v>0</v>
          </cell>
        </row>
        <row r="741">
          <cell r="A741" t="str">
            <v/>
          </cell>
          <cell r="B741" t="str">
            <v/>
          </cell>
          <cell r="C741" t="str">
            <v/>
          </cell>
          <cell r="D741" t="str">
            <v/>
          </cell>
          <cell r="E741" t="str">
            <v/>
          </cell>
          <cell r="F741" t="str">
            <v/>
          </cell>
          <cell r="G741" t="str">
            <v/>
          </cell>
          <cell r="H741">
            <v>0</v>
          </cell>
          <cell r="I741" t="str">
            <v/>
          </cell>
          <cell r="K741">
            <v>0</v>
          </cell>
          <cell r="N741">
            <v>0</v>
          </cell>
          <cell r="O741">
            <v>0</v>
          </cell>
          <cell r="HN741">
            <v>0</v>
          </cell>
        </row>
        <row r="742">
          <cell r="A742" t="str">
            <v/>
          </cell>
          <cell r="B742" t="str">
            <v/>
          </cell>
          <cell r="C742" t="str">
            <v/>
          </cell>
          <cell r="D742" t="str">
            <v/>
          </cell>
          <cell r="E742" t="str">
            <v/>
          </cell>
          <cell r="F742" t="str">
            <v/>
          </cell>
          <cell r="G742" t="str">
            <v/>
          </cell>
          <cell r="H742">
            <v>0</v>
          </cell>
          <cell r="I742" t="str">
            <v/>
          </cell>
          <cell r="K742">
            <v>0</v>
          </cell>
          <cell r="N742">
            <v>0</v>
          </cell>
          <cell r="O742">
            <v>0</v>
          </cell>
          <cell r="HN742">
            <v>0</v>
          </cell>
        </row>
        <row r="743">
          <cell r="A743" t="str">
            <v/>
          </cell>
          <cell r="B743" t="str">
            <v/>
          </cell>
          <cell r="C743" t="str">
            <v/>
          </cell>
          <cell r="D743" t="str">
            <v/>
          </cell>
          <cell r="E743" t="str">
            <v/>
          </cell>
          <cell r="F743" t="str">
            <v/>
          </cell>
          <cell r="G743" t="str">
            <v/>
          </cell>
          <cell r="H743">
            <v>0</v>
          </cell>
          <cell r="I743" t="str">
            <v/>
          </cell>
          <cell r="K743">
            <v>0</v>
          </cell>
          <cell r="N743">
            <v>0</v>
          </cell>
          <cell r="O743">
            <v>0</v>
          </cell>
          <cell r="HN743">
            <v>0</v>
          </cell>
        </row>
        <row r="744">
          <cell r="A744" t="str">
            <v/>
          </cell>
          <cell r="B744" t="str">
            <v/>
          </cell>
          <cell r="C744" t="str">
            <v/>
          </cell>
          <cell r="D744" t="str">
            <v/>
          </cell>
          <cell r="E744" t="str">
            <v/>
          </cell>
          <cell r="F744" t="str">
            <v/>
          </cell>
          <cell r="G744" t="str">
            <v/>
          </cell>
          <cell r="H744">
            <v>0</v>
          </cell>
          <cell r="I744" t="str">
            <v/>
          </cell>
          <cell r="K744">
            <v>0</v>
          </cell>
          <cell r="N744">
            <v>0</v>
          </cell>
          <cell r="O744">
            <v>0</v>
          </cell>
          <cell r="HN744">
            <v>0</v>
          </cell>
        </row>
        <row r="745">
          <cell r="A745" t="str">
            <v/>
          </cell>
          <cell r="B745" t="str">
            <v/>
          </cell>
          <cell r="C745" t="str">
            <v/>
          </cell>
          <cell r="D745" t="str">
            <v/>
          </cell>
          <cell r="E745" t="str">
            <v/>
          </cell>
          <cell r="F745" t="str">
            <v/>
          </cell>
          <cell r="G745" t="str">
            <v/>
          </cell>
          <cell r="H745">
            <v>0</v>
          </cell>
          <cell r="I745" t="str">
            <v/>
          </cell>
          <cell r="K745">
            <v>0</v>
          </cell>
          <cell r="N745">
            <v>0</v>
          </cell>
          <cell r="O745">
            <v>0</v>
          </cell>
          <cell r="HN745">
            <v>0</v>
          </cell>
        </row>
        <row r="746">
          <cell r="A746" t="str">
            <v/>
          </cell>
          <cell r="B746" t="str">
            <v/>
          </cell>
          <cell r="C746" t="str">
            <v/>
          </cell>
          <cell r="D746" t="str">
            <v/>
          </cell>
          <cell r="E746" t="str">
            <v/>
          </cell>
          <cell r="F746" t="str">
            <v/>
          </cell>
          <cell r="G746" t="str">
            <v/>
          </cell>
          <cell r="H746">
            <v>0</v>
          </cell>
          <cell r="I746" t="str">
            <v/>
          </cell>
          <cell r="K746">
            <v>0</v>
          </cell>
          <cell r="N746">
            <v>0</v>
          </cell>
          <cell r="O746">
            <v>0</v>
          </cell>
          <cell r="HN746">
            <v>0</v>
          </cell>
        </row>
        <row r="747">
          <cell r="A747" t="str">
            <v/>
          </cell>
          <cell r="B747" t="str">
            <v/>
          </cell>
          <cell r="C747" t="str">
            <v/>
          </cell>
          <cell r="D747" t="str">
            <v/>
          </cell>
          <cell r="E747" t="str">
            <v/>
          </cell>
          <cell r="F747" t="str">
            <v/>
          </cell>
          <cell r="G747" t="str">
            <v/>
          </cell>
          <cell r="H747">
            <v>0</v>
          </cell>
          <cell r="I747" t="str">
            <v/>
          </cell>
          <cell r="K747">
            <v>0</v>
          </cell>
          <cell r="N747">
            <v>0</v>
          </cell>
          <cell r="O747">
            <v>0</v>
          </cell>
          <cell r="HN747">
            <v>0</v>
          </cell>
        </row>
        <row r="748">
          <cell r="A748" t="str">
            <v/>
          </cell>
          <cell r="B748" t="str">
            <v/>
          </cell>
          <cell r="C748" t="str">
            <v/>
          </cell>
          <cell r="D748" t="str">
            <v/>
          </cell>
          <cell r="E748" t="str">
            <v/>
          </cell>
          <cell r="F748" t="str">
            <v/>
          </cell>
          <cell r="G748" t="str">
            <v/>
          </cell>
          <cell r="H748">
            <v>0</v>
          </cell>
          <cell r="I748" t="str">
            <v/>
          </cell>
          <cell r="K748">
            <v>0</v>
          </cell>
          <cell r="N748">
            <v>0</v>
          </cell>
          <cell r="O748">
            <v>0</v>
          </cell>
          <cell r="HN748">
            <v>0</v>
          </cell>
        </row>
        <row r="749">
          <cell r="A749" t="str">
            <v/>
          </cell>
          <cell r="B749" t="str">
            <v/>
          </cell>
          <cell r="C749" t="str">
            <v/>
          </cell>
          <cell r="D749" t="str">
            <v/>
          </cell>
          <cell r="E749" t="str">
            <v/>
          </cell>
          <cell r="F749" t="str">
            <v/>
          </cell>
          <cell r="G749" t="str">
            <v/>
          </cell>
          <cell r="H749">
            <v>0</v>
          </cell>
          <cell r="I749" t="str">
            <v/>
          </cell>
          <cell r="K749">
            <v>0</v>
          </cell>
          <cell r="N749">
            <v>0</v>
          </cell>
          <cell r="O749">
            <v>0</v>
          </cell>
          <cell r="HN749">
            <v>0</v>
          </cell>
        </row>
        <row r="750">
          <cell r="A750" t="str">
            <v/>
          </cell>
          <cell r="B750" t="str">
            <v/>
          </cell>
          <cell r="C750" t="str">
            <v/>
          </cell>
          <cell r="D750" t="str">
            <v/>
          </cell>
          <cell r="E750" t="str">
            <v/>
          </cell>
          <cell r="F750" t="str">
            <v/>
          </cell>
          <cell r="G750" t="str">
            <v/>
          </cell>
          <cell r="H750">
            <v>0</v>
          </cell>
          <cell r="I750" t="str">
            <v/>
          </cell>
          <cell r="K750">
            <v>0</v>
          </cell>
          <cell r="N750">
            <v>0</v>
          </cell>
          <cell r="O750">
            <v>0</v>
          </cell>
          <cell r="HN750">
            <v>0</v>
          </cell>
        </row>
        <row r="751">
          <cell r="A751" t="str">
            <v/>
          </cell>
          <cell r="B751" t="str">
            <v/>
          </cell>
          <cell r="C751" t="str">
            <v/>
          </cell>
          <cell r="D751" t="str">
            <v/>
          </cell>
          <cell r="E751" t="str">
            <v/>
          </cell>
          <cell r="F751" t="str">
            <v/>
          </cell>
          <cell r="G751" t="str">
            <v/>
          </cell>
          <cell r="H751">
            <v>0</v>
          </cell>
          <cell r="I751" t="str">
            <v/>
          </cell>
          <cell r="K751">
            <v>0</v>
          </cell>
          <cell r="N751">
            <v>0</v>
          </cell>
          <cell r="O751">
            <v>0</v>
          </cell>
          <cell r="HN751">
            <v>0</v>
          </cell>
        </row>
        <row r="752">
          <cell r="A752" t="str">
            <v/>
          </cell>
          <cell r="B752" t="str">
            <v/>
          </cell>
          <cell r="C752" t="str">
            <v/>
          </cell>
          <cell r="D752" t="str">
            <v/>
          </cell>
          <cell r="E752" t="str">
            <v/>
          </cell>
          <cell r="F752" t="str">
            <v/>
          </cell>
          <cell r="G752" t="str">
            <v/>
          </cell>
          <cell r="H752">
            <v>0</v>
          </cell>
          <cell r="I752" t="str">
            <v/>
          </cell>
          <cell r="K752">
            <v>0</v>
          </cell>
          <cell r="N752">
            <v>0</v>
          </cell>
          <cell r="O752">
            <v>0</v>
          </cell>
          <cell r="HN752">
            <v>0</v>
          </cell>
        </row>
        <row r="753">
          <cell r="A753" t="str">
            <v/>
          </cell>
          <cell r="B753" t="str">
            <v/>
          </cell>
          <cell r="C753" t="str">
            <v/>
          </cell>
          <cell r="D753" t="str">
            <v/>
          </cell>
          <cell r="E753" t="str">
            <v/>
          </cell>
          <cell r="F753" t="str">
            <v/>
          </cell>
          <cell r="G753" t="str">
            <v/>
          </cell>
          <cell r="H753">
            <v>0</v>
          </cell>
          <cell r="I753" t="str">
            <v/>
          </cell>
          <cell r="K753">
            <v>0</v>
          </cell>
          <cell r="N753">
            <v>0</v>
          </cell>
          <cell r="O753">
            <v>0</v>
          </cell>
          <cell r="HN753">
            <v>0</v>
          </cell>
        </row>
        <row r="754">
          <cell r="A754" t="str">
            <v/>
          </cell>
          <cell r="B754" t="str">
            <v/>
          </cell>
          <cell r="C754" t="str">
            <v/>
          </cell>
          <cell r="D754" t="str">
            <v/>
          </cell>
          <cell r="E754" t="str">
            <v/>
          </cell>
          <cell r="F754" t="str">
            <v/>
          </cell>
          <cell r="G754" t="str">
            <v/>
          </cell>
          <cell r="H754">
            <v>0</v>
          </cell>
          <cell r="I754" t="str">
            <v/>
          </cell>
          <cell r="K754">
            <v>0</v>
          </cell>
          <cell r="N754">
            <v>0</v>
          </cell>
          <cell r="O754">
            <v>0</v>
          </cell>
          <cell r="HN754">
            <v>0</v>
          </cell>
        </row>
        <row r="755">
          <cell r="A755" t="str">
            <v/>
          </cell>
          <cell r="B755" t="str">
            <v/>
          </cell>
          <cell r="C755" t="str">
            <v/>
          </cell>
          <cell r="D755" t="str">
            <v/>
          </cell>
          <cell r="E755" t="str">
            <v/>
          </cell>
          <cell r="F755" t="str">
            <v/>
          </cell>
          <cell r="G755" t="str">
            <v/>
          </cell>
          <cell r="H755">
            <v>0</v>
          </cell>
          <cell r="I755" t="str">
            <v/>
          </cell>
          <cell r="K755">
            <v>0</v>
          </cell>
          <cell r="N755">
            <v>0</v>
          </cell>
          <cell r="O755">
            <v>0</v>
          </cell>
          <cell r="HN755">
            <v>0</v>
          </cell>
        </row>
        <row r="756">
          <cell r="A756" t="str">
            <v/>
          </cell>
          <cell r="B756" t="str">
            <v/>
          </cell>
          <cell r="C756" t="str">
            <v/>
          </cell>
          <cell r="D756" t="str">
            <v/>
          </cell>
          <cell r="E756" t="str">
            <v/>
          </cell>
          <cell r="F756" t="str">
            <v/>
          </cell>
          <cell r="G756" t="str">
            <v/>
          </cell>
          <cell r="H756">
            <v>0</v>
          </cell>
          <cell r="I756" t="str">
            <v/>
          </cell>
          <cell r="K756">
            <v>0</v>
          </cell>
          <cell r="N756">
            <v>0</v>
          </cell>
          <cell r="O756">
            <v>0</v>
          </cell>
          <cell r="HN756">
            <v>0</v>
          </cell>
        </row>
        <row r="757">
          <cell r="A757" t="str">
            <v/>
          </cell>
          <cell r="B757" t="str">
            <v/>
          </cell>
          <cell r="C757" t="str">
            <v/>
          </cell>
          <cell r="D757" t="str">
            <v/>
          </cell>
          <cell r="E757" t="str">
            <v/>
          </cell>
          <cell r="F757" t="str">
            <v/>
          </cell>
          <cell r="G757" t="str">
            <v/>
          </cell>
          <cell r="H757">
            <v>0</v>
          </cell>
          <cell r="I757" t="str">
            <v/>
          </cell>
          <cell r="K757">
            <v>0</v>
          </cell>
          <cell r="N757">
            <v>0</v>
          </cell>
          <cell r="O757">
            <v>0</v>
          </cell>
          <cell r="HN757">
            <v>0</v>
          </cell>
        </row>
        <row r="758">
          <cell r="A758" t="str">
            <v/>
          </cell>
          <cell r="B758" t="str">
            <v/>
          </cell>
          <cell r="C758" t="str">
            <v/>
          </cell>
          <cell r="D758" t="str">
            <v/>
          </cell>
          <cell r="E758" t="str">
            <v/>
          </cell>
          <cell r="F758" t="str">
            <v/>
          </cell>
          <cell r="G758" t="str">
            <v/>
          </cell>
          <cell r="H758">
            <v>0</v>
          </cell>
          <cell r="I758" t="str">
            <v/>
          </cell>
          <cell r="K758">
            <v>0</v>
          </cell>
          <cell r="N758">
            <v>0</v>
          </cell>
          <cell r="O758">
            <v>0</v>
          </cell>
          <cell r="HN758">
            <v>0</v>
          </cell>
        </row>
        <row r="759">
          <cell r="A759" t="str">
            <v/>
          </cell>
          <cell r="B759" t="str">
            <v/>
          </cell>
          <cell r="C759" t="str">
            <v/>
          </cell>
          <cell r="D759" t="str">
            <v/>
          </cell>
          <cell r="E759" t="str">
            <v/>
          </cell>
          <cell r="F759" t="str">
            <v/>
          </cell>
          <cell r="G759" t="str">
            <v/>
          </cell>
          <cell r="H759">
            <v>0</v>
          </cell>
          <cell r="I759" t="str">
            <v/>
          </cell>
          <cell r="K759">
            <v>0</v>
          </cell>
          <cell r="N759">
            <v>0</v>
          </cell>
          <cell r="O759">
            <v>0</v>
          </cell>
          <cell r="HN759">
            <v>0</v>
          </cell>
        </row>
        <row r="760">
          <cell r="A760" t="str">
            <v/>
          </cell>
          <cell r="B760" t="str">
            <v/>
          </cell>
          <cell r="C760" t="str">
            <v/>
          </cell>
          <cell r="D760" t="str">
            <v/>
          </cell>
          <cell r="E760" t="str">
            <v/>
          </cell>
          <cell r="F760" t="str">
            <v/>
          </cell>
          <cell r="G760" t="str">
            <v/>
          </cell>
          <cell r="H760">
            <v>0</v>
          </cell>
          <cell r="I760" t="str">
            <v/>
          </cell>
          <cell r="K760">
            <v>0</v>
          </cell>
          <cell r="N760">
            <v>0</v>
          </cell>
          <cell r="O760">
            <v>0</v>
          </cell>
          <cell r="HN760">
            <v>0</v>
          </cell>
        </row>
        <row r="761">
          <cell r="A761" t="str">
            <v/>
          </cell>
          <cell r="B761" t="str">
            <v/>
          </cell>
          <cell r="C761" t="str">
            <v/>
          </cell>
          <cell r="D761" t="str">
            <v/>
          </cell>
          <cell r="E761" t="str">
            <v/>
          </cell>
          <cell r="F761" t="str">
            <v/>
          </cell>
          <cell r="G761" t="str">
            <v/>
          </cell>
          <cell r="H761">
            <v>0</v>
          </cell>
          <cell r="I761" t="str">
            <v/>
          </cell>
          <cell r="K761">
            <v>0</v>
          </cell>
          <cell r="N761">
            <v>0</v>
          </cell>
          <cell r="O761">
            <v>0</v>
          </cell>
          <cell r="HN761">
            <v>0</v>
          </cell>
        </row>
        <row r="762">
          <cell r="A762" t="str">
            <v/>
          </cell>
          <cell r="B762" t="str">
            <v/>
          </cell>
          <cell r="C762" t="str">
            <v/>
          </cell>
          <cell r="D762" t="str">
            <v/>
          </cell>
          <cell r="E762" t="str">
            <v/>
          </cell>
          <cell r="F762" t="str">
            <v/>
          </cell>
          <cell r="G762" t="str">
            <v/>
          </cell>
          <cell r="H762">
            <v>0</v>
          </cell>
          <cell r="I762" t="str">
            <v/>
          </cell>
          <cell r="K762">
            <v>0</v>
          </cell>
          <cell r="N762">
            <v>0</v>
          </cell>
          <cell r="O762">
            <v>0</v>
          </cell>
          <cell r="HN762">
            <v>0</v>
          </cell>
        </row>
        <row r="763">
          <cell r="A763" t="str">
            <v/>
          </cell>
          <cell r="B763" t="str">
            <v/>
          </cell>
          <cell r="C763" t="str">
            <v/>
          </cell>
          <cell r="D763" t="str">
            <v/>
          </cell>
          <cell r="E763" t="str">
            <v/>
          </cell>
          <cell r="F763" t="str">
            <v/>
          </cell>
          <cell r="G763" t="str">
            <v/>
          </cell>
          <cell r="H763">
            <v>0</v>
          </cell>
          <cell r="I763" t="str">
            <v/>
          </cell>
          <cell r="K763">
            <v>0</v>
          </cell>
          <cell r="N763">
            <v>0</v>
          </cell>
          <cell r="O763">
            <v>0</v>
          </cell>
          <cell r="HN763">
            <v>0</v>
          </cell>
        </row>
        <row r="764">
          <cell r="A764" t="str">
            <v/>
          </cell>
          <cell r="B764" t="str">
            <v/>
          </cell>
          <cell r="C764" t="str">
            <v/>
          </cell>
          <cell r="D764" t="str">
            <v/>
          </cell>
          <cell r="E764" t="str">
            <v/>
          </cell>
          <cell r="F764" t="str">
            <v/>
          </cell>
          <cell r="G764" t="str">
            <v/>
          </cell>
          <cell r="H764">
            <v>0</v>
          </cell>
          <cell r="I764" t="str">
            <v/>
          </cell>
          <cell r="K764">
            <v>0</v>
          </cell>
          <cell r="N764">
            <v>0</v>
          </cell>
          <cell r="O764">
            <v>0</v>
          </cell>
          <cell r="HN764">
            <v>0</v>
          </cell>
        </row>
        <row r="765">
          <cell r="A765" t="str">
            <v/>
          </cell>
          <cell r="B765" t="str">
            <v/>
          </cell>
          <cell r="C765" t="str">
            <v/>
          </cell>
          <cell r="D765" t="str">
            <v/>
          </cell>
          <cell r="E765" t="str">
            <v/>
          </cell>
          <cell r="F765" t="str">
            <v/>
          </cell>
          <cell r="G765" t="str">
            <v/>
          </cell>
          <cell r="H765">
            <v>0</v>
          </cell>
          <cell r="I765" t="str">
            <v/>
          </cell>
          <cell r="K765">
            <v>0</v>
          </cell>
          <cell r="N765">
            <v>0</v>
          </cell>
          <cell r="O765">
            <v>0</v>
          </cell>
          <cell r="HN765">
            <v>0</v>
          </cell>
        </row>
        <row r="766">
          <cell r="A766" t="str">
            <v/>
          </cell>
          <cell r="B766" t="str">
            <v/>
          </cell>
          <cell r="C766" t="str">
            <v/>
          </cell>
          <cell r="D766" t="str">
            <v/>
          </cell>
          <cell r="E766" t="str">
            <v/>
          </cell>
          <cell r="F766" t="str">
            <v/>
          </cell>
          <cell r="G766" t="str">
            <v/>
          </cell>
          <cell r="H766">
            <v>0</v>
          </cell>
          <cell r="I766" t="str">
            <v/>
          </cell>
          <cell r="K766">
            <v>0</v>
          </cell>
          <cell r="N766">
            <v>0</v>
          </cell>
          <cell r="O766">
            <v>0</v>
          </cell>
          <cell r="HN766">
            <v>0</v>
          </cell>
        </row>
        <row r="767">
          <cell r="A767" t="str">
            <v/>
          </cell>
          <cell r="B767" t="str">
            <v/>
          </cell>
          <cell r="C767" t="str">
            <v/>
          </cell>
          <cell r="D767" t="str">
            <v/>
          </cell>
          <cell r="E767" t="str">
            <v/>
          </cell>
          <cell r="F767" t="str">
            <v/>
          </cell>
          <cell r="G767" t="str">
            <v/>
          </cell>
          <cell r="H767">
            <v>0</v>
          </cell>
          <cell r="I767" t="str">
            <v/>
          </cell>
          <cell r="K767">
            <v>0</v>
          </cell>
          <cell r="N767">
            <v>0</v>
          </cell>
          <cell r="O767">
            <v>0</v>
          </cell>
          <cell r="HN767">
            <v>0</v>
          </cell>
        </row>
        <row r="768">
          <cell r="A768" t="str">
            <v/>
          </cell>
          <cell r="B768" t="str">
            <v/>
          </cell>
          <cell r="C768" t="str">
            <v/>
          </cell>
          <cell r="D768" t="str">
            <v/>
          </cell>
          <cell r="E768" t="str">
            <v/>
          </cell>
          <cell r="F768" t="str">
            <v/>
          </cell>
          <cell r="G768" t="str">
            <v/>
          </cell>
          <cell r="H768">
            <v>0</v>
          </cell>
          <cell r="I768" t="str">
            <v/>
          </cell>
          <cell r="K768">
            <v>0</v>
          </cell>
          <cell r="N768">
            <v>0</v>
          </cell>
          <cell r="O768">
            <v>0</v>
          </cell>
          <cell r="HN768">
            <v>0</v>
          </cell>
        </row>
        <row r="769">
          <cell r="A769" t="str">
            <v/>
          </cell>
          <cell r="B769" t="str">
            <v/>
          </cell>
          <cell r="C769" t="str">
            <v/>
          </cell>
          <cell r="D769" t="str">
            <v/>
          </cell>
          <cell r="E769" t="str">
            <v/>
          </cell>
          <cell r="F769" t="str">
            <v/>
          </cell>
          <cell r="G769" t="str">
            <v/>
          </cell>
          <cell r="H769">
            <v>0</v>
          </cell>
          <cell r="I769" t="str">
            <v/>
          </cell>
          <cell r="K769">
            <v>0</v>
          </cell>
          <cell r="N769">
            <v>0</v>
          </cell>
          <cell r="O769">
            <v>0</v>
          </cell>
          <cell r="HN769">
            <v>0</v>
          </cell>
        </row>
        <row r="770">
          <cell r="A770" t="str">
            <v/>
          </cell>
          <cell r="B770" t="str">
            <v/>
          </cell>
          <cell r="C770" t="str">
            <v/>
          </cell>
          <cell r="D770" t="str">
            <v/>
          </cell>
          <cell r="E770" t="str">
            <v/>
          </cell>
          <cell r="F770" t="str">
            <v/>
          </cell>
          <cell r="G770" t="str">
            <v/>
          </cell>
          <cell r="H770">
            <v>0</v>
          </cell>
          <cell r="I770" t="str">
            <v/>
          </cell>
          <cell r="K770">
            <v>0</v>
          </cell>
          <cell r="N770">
            <v>0</v>
          </cell>
          <cell r="O770">
            <v>0</v>
          </cell>
          <cell r="HN770">
            <v>0</v>
          </cell>
        </row>
        <row r="771">
          <cell r="A771" t="str">
            <v/>
          </cell>
          <cell r="B771" t="str">
            <v/>
          </cell>
          <cell r="C771" t="str">
            <v/>
          </cell>
          <cell r="D771" t="str">
            <v/>
          </cell>
          <cell r="E771" t="str">
            <v/>
          </cell>
          <cell r="F771" t="str">
            <v/>
          </cell>
          <cell r="G771" t="str">
            <v/>
          </cell>
          <cell r="H771">
            <v>0</v>
          </cell>
          <cell r="I771" t="str">
            <v/>
          </cell>
          <cell r="K771">
            <v>0</v>
          </cell>
          <cell r="N771">
            <v>0</v>
          </cell>
          <cell r="O771">
            <v>0</v>
          </cell>
          <cell r="HN771">
            <v>0</v>
          </cell>
        </row>
        <row r="772">
          <cell r="A772" t="str">
            <v/>
          </cell>
          <cell r="B772" t="str">
            <v/>
          </cell>
          <cell r="C772" t="str">
            <v/>
          </cell>
          <cell r="D772" t="str">
            <v/>
          </cell>
          <cell r="E772" t="str">
            <v/>
          </cell>
          <cell r="F772" t="str">
            <v/>
          </cell>
          <cell r="G772" t="str">
            <v/>
          </cell>
          <cell r="H772">
            <v>0</v>
          </cell>
          <cell r="I772" t="str">
            <v/>
          </cell>
          <cell r="K772">
            <v>0</v>
          </cell>
          <cell r="N772">
            <v>0</v>
          </cell>
          <cell r="O772">
            <v>0</v>
          </cell>
          <cell r="HN772">
            <v>0</v>
          </cell>
        </row>
        <row r="773">
          <cell r="A773" t="str">
            <v/>
          </cell>
          <cell r="B773" t="str">
            <v/>
          </cell>
          <cell r="C773" t="str">
            <v/>
          </cell>
          <cell r="D773" t="str">
            <v/>
          </cell>
          <cell r="E773" t="str">
            <v/>
          </cell>
          <cell r="F773" t="str">
            <v/>
          </cell>
          <cell r="G773" t="str">
            <v/>
          </cell>
          <cell r="H773">
            <v>0</v>
          </cell>
          <cell r="I773" t="str">
            <v/>
          </cell>
          <cell r="K773">
            <v>0</v>
          </cell>
          <cell r="N773">
            <v>0</v>
          </cell>
          <cell r="O773">
            <v>0</v>
          </cell>
          <cell r="HN773">
            <v>0</v>
          </cell>
        </row>
        <row r="774">
          <cell r="A774" t="str">
            <v/>
          </cell>
          <cell r="B774" t="str">
            <v/>
          </cell>
          <cell r="C774" t="str">
            <v/>
          </cell>
          <cell r="D774" t="str">
            <v/>
          </cell>
          <cell r="E774" t="str">
            <v/>
          </cell>
          <cell r="F774" t="str">
            <v/>
          </cell>
          <cell r="G774" t="str">
            <v/>
          </cell>
          <cell r="H774">
            <v>0</v>
          </cell>
          <cell r="I774" t="str">
            <v/>
          </cell>
          <cell r="K774">
            <v>0</v>
          </cell>
          <cell r="N774">
            <v>0</v>
          </cell>
          <cell r="O774">
            <v>0</v>
          </cell>
          <cell r="HN774">
            <v>0</v>
          </cell>
        </row>
        <row r="775">
          <cell r="A775" t="str">
            <v/>
          </cell>
          <cell r="B775" t="str">
            <v/>
          </cell>
          <cell r="C775" t="str">
            <v/>
          </cell>
          <cell r="D775" t="str">
            <v/>
          </cell>
          <cell r="E775" t="str">
            <v/>
          </cell>
          <cell r="F775" t="str">
            <v/>
          </cell>
          <cell r="G775" t="str">
            <v/>
          </cell>
          <cell r="H775">
            <v>0</v>
          </cell>
          <cell r="I775" t="str">
            <v/>
          </cell>
          <cell r="K775">
            <v>0</v>
          </cell>
          <cell r="N775">
            <v>0</v>
          </cell>
          <cell r="O775">
            <v>0</v>
          </cell>
          <cell r="HN775">
            <v>0</v>
          </cell>
        </row>
        <row r="776">
          <cell r="A776" t="str">
            <v/>
          </cell>
          <cell r="B776" t="str">
            <v/>
          </cell>
          <cell r="C776" t="str">
            <v/>
          </cell>
          <cell r="D776" t="str">
            <v/>
          </cell>
          <cell r="E776" t="str">
            <v/>
          </cell>
          <cell r="F776" t="str">
            <v/>
          </cell>
          <cell r="G776" t="str">
            <v/>
          </cell>
          <cell r="H776">
            <v>0</v>
          </cell>
          <cell r="I776" t="str">
            <v/>
          </cell>
          <cell r="K776">
            <v>0</v>
          </cell>
          <cell r="N776">
            <v>0</v>
          </cell>
          <cell r="O776">
            <v>0</v>
          </cell>
          <cell r="HN776">
            <v>0</v>
          </cell>
        </row>
        <row r="777">
          <cell r="A777" t="str">
            <v/>
          </cell>
          <cell r="B777" t="str">
            <v/>
          </cell>
          <cell r="C777" t="str">
            <v/>
          </cell>
          <cell r="D777" t="str">
            <v/>
          </cell>
          <cell r="E777" t="str">
            <v/>
          </cell>
          <cell r="F777" t="str">
            <v/>
          </cell>
          <cell r="G777" t="str">
            <v/>
          </cell>
          <cell r="H777">
            <v>0</v>
          </cell>
          <cell r="I777" t="str">
            <v/>
          </cell>
          <cell r="K777">
            <v>0</v>
          </cell>
          <cell r="N777">
            <v>0</v>
          </cell>
          <cell r="O777">
            <v>0</v>
          </cell>
          <cell r="HN777">
            <v>0</v>
          </cell>
        </row>
        <row r="778">
          <cell r="A778" t="str">
            <v/>
          </cell>
          <cell r="B778" t="str">
            <v/>
          </cell>
          <cell r="C778" t="str">
            <v/>
          </cell>
          <cell r="D778" t="str">
            <v/>
          </cell>
          <cell r="E778" t="str">
            <v/>
          </cell>
          <cell r="F778" t="str">
            <v/>
          </cell>
          <cell r="G778" t="str">
            <v/>
          </cell>
          <cell r="H778">
            <v>0</v>
          </cell>
          <cell r="I778" t="str">
            <v/>
          </cell>
          <cell r="K778">
            <v>0</v>
          </cell>
          <cell r="N778">
            <v>0</v>
          </cell>
          <cell r="O778">
            <v>0</v>
          </cell>
          <cell r="HN778">
            <v>0</v>
          </cell>
        </row>
        <row r="779">
          <cell r="A779" t="str">
            <v/>
          </cell>
          <cell r="B779" t="str">
            <v/>
          </cell>
          <cell r="C779" t="str">
            <v/>
          </cell>
          <cell r="D779" t="str">
            <v/>
          </cell>
          <cell r="E779" t="str">
            <v/>
          </cell>
          <cell r="F779" t="str">
            <v/>
          </cell>
          <cell r="G779" t="str">
            <v/>
          </cell>
          <cell r="H779">
            <v>0</v>
          </cell>
          <cell r="I779" t="str">
            <v/>
          </cell>
          <cell r="K779">
            <v>0</v>
          </cell>
          <cell r="N779">
            <v>0</v>
          </cell>
          <cell r="O779">
            <v>0</v>
          </cell>
          <cell r="HN779">
            <v>0</v>
          </cell>
        </row>
        <row r="780">
          <cell r="A780" t="str">
            <v/>
          </cell>
          <cell r="B780" t="str">
            <v/>
          </cell>
          <cell r="C780" t="str">
            <v/>
          </cell>
          <cell r="D780" t="str">
            <v/>
          </cell>
          <cell r="E780" t="str">
            <v/>
          </cell>
          <cell r="F780" t="str">
            <v/>
          </cell>
          <cell r="G780" t="str">
            <v/>
          </cell>
          <cell r="H780">
            <v>0</v>
          </cell>
          <cell r="I780" t="str">
            <v/>
          </cell>
          <cell r="K780">
            <v>0</v>
          </cell>
          <cell r="N780">
            <v>0</v>
          </cell>
          <cell r="O780">
            <v>0</v>
          </cell>
          <cell r="HN780">
            <v>0</v>
          </cell>
        </row>
        <row r="781">
          <cell r="A781" t="str">
            <v/>
          </cell>
          <cell r="B781" t="str">
            <v/>
          </cell>
          <cell r="C781" t="str">
            <v/>
          </cell>
          <cell r="D781" t="str">
            <v/>
          </cell>
          <cell r="E781" t="str">
            <v/>
          </cell>
          <cell r="F781" t="str">
            <v/>
          </cell>
          <cell r="G781" t="str">
            <v/>
          </cell>
          <cell r="H781">
            <v>0</v>
          </cell>
          <cell r="I781" t="str">
            <v/>
          </cell>
          <cell r="K781">
            <v>0</v>
          </cell>
          <cell r="N781">
            <v>0</v>
          </cell>
          <cell r="O781">
            <v>0</v>
          </cell>
          <cell r="HN781">
            <v>0</v>
          </cell>
        </row>
        <row r="782">
          <cell r="A782" t="str">
            <v/>
          </cell>
          <cell r="B782" t="str">
            <v/>
          </cell>
          <cell r="C782" t="str">
            <v/>
          </cell>
          <cell r="D782" t="str">
            <v/>
          </cell>
          <cell r="E782" t="str">
            <v/>
          </cell>
          <cell r="F782" t="str">
            <v/>
          </cell>
          <cell r="G782" t="str">
            <v/>
          </cell>
          <cell r="H782">
            <v>0</v>
          </cell>
          <cell r="I782" t="str">
            <v/>
          </cell>
          <cell r="K782">
            <v>0</v>
          </cell>
          <cell r="N782">
            <v>0</v>
          </cell>
          <cell r="O782">
            <v>0</v>
          </cell>
          <cell r="HN782">
            <v>0</v>
          </cell>
        </row>
        <row r="783">
          <cell r="A783" t="str">
            <v/>
          </cell>
          <cell r="B783" t="str">
            <v/>
          </cell>
          <cell r="C783" t="str">
            <v/>
          </cell>
          <cell r="D783" t="str">
            <v/>
          </cell>
          <cell r="E783" t="str">
            <v/>
          </cell>
          <cell r="F783" t="str">
            <v/>
          </cell>
          <cell r="G783" t="str">
            <v/>
          </cell>
          <cell r="H783">
            <v>0</v>
          </cell>
          <cell r="I783" t="str">
            <v/>
          </cell>
          <cell r="K783">
            <v>0</v>
          </cell>
          <cell r="N783">
            <v>0</v>
          </cell>
          <cell r="O783">
            <v>0</v>
          </cell>
          <cell r="HN783">
            <v>0</v>
          </cell>
        </row>
        <row r="784">
          <cell r="A784" t="str">
            <v/>
          </cell>
          <cell r="B784" t="str">
            <v/>
          </cell>
          <cell r="C784" t="str">
            <v/>
          </cell>
          <cell r="D784" t="str">
            <v/>
          </cell>
          <cell r="E784" t="str">
            <v/>
          </cell>
          <cell r="F784" t="str">
            <v/>
          </cell>
          <cell r="G784" t="str">
            <v/>
          </cell>
          <cell r="H784">
            <v>0</v>
          </cell>
          <cell r="I784" t="str">
            <v/>
          </cell>
          <cell r="K784">
            <v>0</v>
          </cell>
          <cell r="N784">
            <v>0</v>
          </cell>
          <cell r="O784">
            <v>0</v>
          </cell>
          <cell r="HN784">
            <v>0</v>
          </cell>
        </row>
        <row r="785">
          <cell r="A785" t="str">
            <v/>
          </cell>
          <cell r="B785" t="str">
            <v/>
          </cell>
          <cell r="C785" t="str">
            <v/>
          </cell>
          <cell r="D785" t="str">
            <v/>
          </cell>
          <cell r="E785" t="str">
            <v/>
          </cell>
          <cell r="F785" t="str">
            <v/>
          </cell>
          <cell r="G785" t="str">
            <v/>
          </cell>
          <cell r="H785">
            <v>0</v>
          </cell>
          <cell r="I785" t="str">
            <v/>
          </cell>
          <cell r="K785">
            <v>0</v>
          </cell>
          <cell r="N785">
            <v>0</v>
          </cell>
          <cell r="O785">
            <v>0</v>
          </cell>
          <cell r="HN785">
            <v>0</v>
          </cell>
        </row>
        <row r="786">
          <cell r="A786" t="str">
            <v/>
          </cell>
          <cell r="B786" t="str">
            <v/>
          </cell>
          <cell r="C786" t="str">
            <v/>
          </cell>
          <cell r="D786" t="str">
            <v/>
          </cell>
          <cell r="E786" t="str">
            <v/>
          </cell>
          <cell r="F786" t="str">
            <v/>
          </cell>
          <cell r="G786" t="str">
            <v/>
          </cell>
          <cell r="H786">
            <v>0</v>
          </cell>
          <cell r="I786" t="str">
            <v/>
          </cell>
          <cell r="K786">
            <v>0</v>
          </cell>
          <cell r="N786">
            <v>0</v>
          </cell>
          <cell r="O786">
            <v>0</v>
          </cell>
          <cell r="HN786">
            <v>0</v>
          </cell>
        </row>
        <row r="787">
          <cell r="A787" t="str">
            <v/>
          </cell>
          <cell r="B787" t="str">
            <v/>
          </cell>
          <cell r="C787" t="str">
            <v/>
          </cell>
          <cell r="D787" t="str">
            <v/>
          </cell>
          <cell r="E787" t="str">
            <v/>
          </cell>
          <cell r="F787" t="str">
            <v/>
          </cell>
          <cell r="G787" t="str">
            <v/>
          </cell>
          <cell r="H787">
            <v>0</v>
          </cell>
          <cell r="I787" t="str">
            <v/>
          </cell>
          <cell r="K787">
            <v>0</v>
          </cell>
          <cell r="N787">
            <v>0</v>
          </cell>
          <cell r="O787">
            <v>0</v>
          </cell>
          <cell r="HN787">
            <v>0</v>
          </cell>
        </row>
        <row r="788">
          <cell r="A788" t="str">
            <v/>
          </cell>
          <cell r="B788" t="str">
            <v/>
          </cell>
          <cell r="C788" t="str">
            <v/>
          </cell>
          <cell r="D788" t="str">
            <v/>
          </cell>
          <cell r="E788" t="str">
            <v/>
          </cell>
          <cell r="F788" t="str">
            <v/>
          </cell>
          <cell r="G788" t="str">
            <v/>
          </cell>
          <cell r="H788">
            <v>0</v>
          </cell>
          <cell r="I788" t="str">
            <v/>
          </cell>
          <cell r="K788">
            <v>0</v>
          </cell>
          <cell r="N788">
            <v>0</v>
          </cell>
          <cell r="O788">
            <v>0</v>
          </cell>
          <cell r="HN788">
            <v>0</v>
          </cell>
        </row>
        <row r="789">
          <cell r="A789" t="str">
            <v/>
          </cell>
          <cell r="B789" t="str">
            <v/>
          </cell>
          <cell r="C789" t="str">
            <v/>
          </cell>
          <cell r="D789" t="str">
            <v/>
          </cell>
          <cell r="E789" t="str">
            <v/>
          </cell>
          <cell r="F789" t="str">
            <v/>
          </cell>
          <cell r="G789" t="str">
            <v/>
          </cell>
          <cell r="H789">
            <v>0</v>
          </cell>
          <cell r="I789" t="str">
            <v/>
          </cell>
          <cell r="K789">
            <v>0</v>
          </cell>
          <cell r="N789">
            <v>0</v>
          </cell>
          <cell r="O789">
            <v>0</v>
          </cell>
          <cell r="HN789">
            <v>0</v>
          </cell>
        </row>
        <row r="790">
          <cell r="A790" t="str">
            <v/>
          </cell>
          <cell r="B790" t="str">
            <v/>
          </cell>
          <cell r="C790" t="str">
            <v/>
          </cell>
          <cell r="D790" t="str">
            <v/>
          </cell>
          <cell r="E790" t="str">
            <v/>
          </cell>
          <cell r="F790" t="str">
            <v/>
          </cell>
          <cell r="G790" t="str">
            <v/>
          </cell>
          <cell r="H790">
            <v>0</v>
          </cell>
          <cell r="I790" t="str">
            <v/>
          </cell>
          <cell r="K790">
            <v>0</v>
          </cell>
          <cell r="N790">
            <v>0</v>
          </cell>
          <cell r="O790">
            <v>0</v>
          </cell>
          <cell r="HN790">
            <v>0</v>
          </cell>
        </row>
        <row r="791">
          <cell r="A791" t="str">
            <v/>
          </cell>
          <cell r="B791" t="str">
            <v/>
          </cell>
          <cell r="C791" t="str">
            <v/>
          </cell>
          <cell r="D791" t="str">
            <v/>
          </cell>
          <cell r="E791" t="str">
            <v/>
          </cell>
          <cell r="F791" t="str">
            <v/>
          </cell>
          <cell r="G791" t="str">
            <v/>
          </cell>
          <cell r="H791">
            <v>0</v>
          </cell>
          <cell r="I791" t="str">
            <v/>
          </cell>
          <cell r="K791">
            <v>0</v>
          </cell>
          <cell r="N791">
            <v>0</v>
          </cell>
          <cell r="O791">
            <v>0</v>
          </cell>
          <cell r="HN791">
            <v>0</v>
          </cell>
        </row>
        <row r="792">
          <cell r="A792" t="str">
            <v/>
          </cell>
          <cell r="B792" t="str">
            <v/>
          </cell>
          <cell r="C792" t="str">
            <v/>
          </cell>
          <cell r="D792" t="str">
            <v/>
          </cell>
          <cell r="E792" t="str">
            <v/>
          </cell>
          <cell r="F792" t="str">
            <v/>
          </cell>
          <cell r="G792" t="str">
            <v/>
          </cell>
          <cell r="H792">
            <v>0</v>
          </cell>
          <cell r="I792" t="str">
            <v/>
          </cell>
          <cell r="K792">
            <v>0</v>
          </cell>
          <cell r="N792">
            <v>0</v>
          </cell>
          <cell r="O792">
            <v>0</v>
          </cell>
          <cell r="HN792">
            <v>0</v>
          </cell>
        </row>
        <row r="793">
          <cell r="A793" t="str">
            <v/>
          </cell>
          <cell r="B793" t="str">
            <v/>
          </cell>
          <cell r="C793" t="str">
            <v/>
          </cell>
          <cell r="D793" t="str">
            <v/>
          </cell>
          <cell r="E793" t="str">
            <v/>
          </cell>
          <cell r="F793" t="str">
            <v/>
          </cell>
          <cell r="G793" t="str">
            <v/>
          </cell>
          <cell r="H793">
            <v>0</v>
          </cell>
          <cell r="I793" t="str">
            <v/>
          </cell>
          <cell r="K793">
            <v>0</v>
          </cell>
          <cell r="N793">
            <v>0</v>
          </cell>
          <cell r="O793">
            <v>0</v>
          </cell>
          <cell r="HN793">
            <v>0</v>
          </cell>
        </row>
        <row r="794">
          <cell r="A794" t="str">
            <v/>
          </cell>
          <cell r="B794" t="str">
            <v/>
          </cell>
          <cell r="C794" t="str">
            <v/>
          </cell>
          <cell r="D794" t="str">
            <v/>
          </cell>
          <cell r="E794" t="str">
            <v/>
          </cell>
          <cell r="F794" t="str">
            <v/>
          </cell>
          <cell r="G794" t="str">
            <v/>
          </cell>
          <cell r="H794">
            <v>0</v>
          </cell>
          <cell r="I794" t="str">
            <v/>
          </cell>
          <cell r="K794">
            <v>0</v>
          </cell>
          <cell r="N794">
            <v>0</v>
          </cell>
          <cell r="O794">
            <v>0</v>
          </cell>
          <cell r="HN794">
            <v>0</v>
          </cell>
        </row>
        <row r="795">
          <cell r="A795" t="str">
            <v/>
          </cell>
          <cell r="B795" t="str">
            <v/>
          </cell>
          <cell r="C795" t="str">
            <v/>
          </cell>
          <cell r="D795" t="str">
            <v/>
          </cell>
          <cell r="E795" t="str">
            <v/>
          </cell>
          <cell r="F795" t="str">
            <v/>
          </cell>
          <cell r="G795" t="str">
            <v/>
          </cell>
          <cell r="H795">
            <v>0</v>
          </cell>
          <cell r="I795" t="str">
            <v/>
          </cell>
          <cell r="K795">
            <v>0</v>
          </cell>
          <cell r="N795">
            <v>0</v>
          </cell>
          <cell r="O795">
            <v>0</v>
          </cell>
          <cell r="HN795">
            <v>0</v>
          </cell>
        </row>
        <row r="796">
          <cell r="A796" t="str">
            <v/>
          </cell>
          <cell r="B796" t="str">
            <v/>
          </cell>
          <cell r="C796" t="str">
            <v/>
          </cell>
          <cell r="D796" t="str">
            <v/>
          </cell>
          <cell r="E796" t="str">
            <v/>
          </cell>
          <cell r="F796" t="str">
            <v/>
          </cell>
          <cell r="G796" t="str">
            <v/>
          </cell>
          <cell r="H796">
            <v>0</v>
          </cell>
          <cell r="I796" t="str">
            <v/>
          </cell>
          <cell r="K796">
            <v>0</v>
          </cell>
          <cell r="N796">
            <v>0</v>
          </cell>
          <cell r="O796">
            <v>0</v>
          </cell>
          <cell r="HN796">
            <v>0</v>
          </cell>
        </row>
        <row r="797">
          <cell r="A797" t="str">
            <v/>
          </cell>
          <cell r="B797" t="str">
            <v/>
          </cell>
          <cell r="C797" t="str">
            <v/>
          </cell>
          <cell r="D797" t="str">
            <v/>
          </cell>
          <cell r="E797" t="str">
            <v/>
          </cell>
          <cell r="F797" t="str">
            <v/>
          </cell>
          <cell r="G797" t="str">
            <v/>
          </cell>
          <cell r="H797">
            <v>0</v>
          </cell>
          <cell r="I797" t="str">
            <v/>
          </cell>
          <cell r="K797">
            <v>0</v>
          </cell>
          <cell r="N797">
            <v>0</v>
          </cell>
          <cell r="O797">
            <v>0</v>
          </cell>
          <cell r="HN797">
            <v>0</v>
          </cell>
        </row>
        <row r="798">
          <cell r="A798" t="str">
            <v/>
          </cell>
          <cell r="B798" t="str">
            <v/>
          </cell>
          <cell r="C798" t="str">
            <v/>
          </cell>
          <cell r="D798" t="str">
            <v/>
          </cell>
          <cell r="E798" t="str">
            <v/>
          </cell>
          <cell r="F798" t="str">
            <v/>
          </cell>
          <cell r="G798" t="str">
            <v/>
          </cell>
          <cell r="H798">
            <v>0</v>
          </cell>
          <cell r="I798" t="str">
            <v/>
          </cell>
          <cell r="K798">
            <v>0</v>
          </cell>
          <cell r="N798">
            <v>0</v>
          </cell>
          <cell r="O798">
            <v>0</v>
          </cell>
          <cell r="HN798">
            <v>0</v>
          </cell>
        </row>
        <row r="799">
          <cell r="A799" t="str">
            <v/>
          </cell>
          <cell r="B799" t="str">
            <v/>
          </cell>
          <cell r="C799" t="str">
            <v/>
          </cell>
          <cell r="D799" t="str">
            <v/>
          </cell>
          <cell r="E799" t="str">
            <v/>
          </cell>
          <cell r="F799" t="str">
            <v/>
          </cell>
          <cell r="G799" t="str">
            <v/>
          </cell>
          <cell r="H799">
            <v>0</v>
          </cell>
          <cell r="I799" t="str">
            <v/>
          </cell>
          <cell r="K799">
            <v>0</v>
          </cell>
          <cell r="N799">
            <v>0</v>
          </cell>
          <cell r="O799">
            <v>0</v>
          </cell>
          <cell r="HN799">
            <v>0</v>
          </cell>
        </row>
        <row r="800">
          <cell r="A800" t="str">
            <v/>
          </cell>
          <cell r="B800" t="str">
            <v/>
          </cell>
          <cell r="C800" t="str">
            <v/>
          </cell>
          <cell r="D800" t="str">
            <v/>
          </cell>
          <cell r="E800" t="str">
            <v/>
          </cell>
          <cell r="F800" t="str">
            <v/>
          </cell>
          <cell r="G800" t="str">
            <v/>
          </cell>
          <cell r="H800">
            <v>0</v>
          </cell>
          <cell r="I800" t="str">
            <v/>
          </cell>
          <cell r="K800">
            <v>0</v>
          </cell>
          <cell r="N800">
            <v>0</v>
          </cell>
          <cell r="O800">
            <v>0</v>
          </cell>
          <cell r="HN800">
            <v>0</v>
          </cell>
        </row>
        <row r="801">
          <cell r="A801" t="str">
            <v/>
          </cell>
          <cell r="B801" t="str">
            <v/>
          </cell>
          <cell r="C801" t="str">
            <v/>
          </cell>
          <cell r="D801" t="str">
            <v/>
          </cell>
          <cell r="E801" t="str">
            <v/>
          </cell>
          <cell r="F801" t="str">
            <v/>
          </cell>
          <cell r="G801" t="str">
            <v/>
          </cell>
          <cell r="H801">
            <v>0</v>
          </cell>
          <cell r="I801" t="str">
            <v/>
          </cell>
          <cell r="K801">
            <v>0</v>
          </cell>
          <cell r="N801">
            <v>0</v>
          </cell>
          <cell r="O801">
            <v>0</v>
          </cell>
          <cell r="HN801">
            <v>0</v>
          </cell>
        </row>
        <row r="802">
          <cell r="A802" t="str">
            <v/>
          </cell>
          <cell r="B802" t="str">
            <v/>
          </cell>
          <cell r="C802" t="str">
            <v/>
          </cell>
          <cell r="D802" t="str">
            <v/>
          </cell>
          <cell r="E802" t="str">
            <v/>
          </cell>
          <cell r="F802" t="str">
            <v/>
          </cell>
          <cell r="G802" t="str">
            <v/>
          </cell>
          <cell r="H802">
            <v>0</v>
          </cell>
          <cell r="I802" t="str">
            <v/>
          </cell>
          <cell r="K802">
            <v>0</v>
          </cell>
          <cell r="N802">
            <v>0</v>
          </cell>
          <cell r="O802">
            <v>0</v>
          </cell>
          <cell r="HN802">
            <v>0</v>
          </cell>
        </row>
        <row r="803">
          <cell r="A803" t="str">
            <v/>
          </cell>
          <cell r="B803" t="str">
            <v/>
          </cell>
          <cell r="C803" t="str">
            <v/>
          </cell>
          <cell r="D803" t="str">
            <v/>
          </cell>
          <cell r="E803" t="str">
            <v/>
          </cell>
          <cell r="F803" t="str">
            <v/>
          </cell>
          <cell r="G803" t="str">
            <v/>
          </cell>
          <cell r="H803">
            <v>0</v>
          </cell>
          <cell r="I803" t="str">
            <v/>
          </cell>
          <cell r="K803">
            <v>0</v>
          </cell>
          <cell r="N803">
            <v>0</v>
          </cell>
          <cell r="O803">
            <v>0</v>
          </cell>
          <cell r="HN803">
            <v>0</v>
          </cell>
        </row>
        <row r="804">
          <cell r="A804" t="str">
            <v/>
          </cell>
          <cell r="B804" t="str">
            <v/>
          </cell>
          <cell r="C804" t="str">
            <v/>
          </cell>
          <cell r="D804" t="str">
            <v/>
          </cell>
          <cell r="E804" t="str">
            <v/>
          </cell>
          <cell r="F804" t="str">
            <v/>
          </cell>
          <cell r="G804" t="str">
            <v/>
          </cell>
          <cell r="H804">
            <v>0</v>
          </cell>
          <cell r="I804" t="str">
            <v/>
          </cell>
          <cell r="K804">
            <v>0</v>
          </cell>
          <cell r="N804">
            <v>0</v>
          </cell>
          <cell r="O804">
            <v>0</v>
          </cell>
          <cell r="HN804">
            <v>0</v>
          </cell>
        </row>
        <row r="805">
          <cell r="A805" t="str">
            <v/>
          </cell>
          <cell r="B805" t="str">
            <v/>
          </cell>
          <cell r="C805" t="str">
            <v/>
          </cell>
          <cell r="D805" t="str">
            <v/>
          </cell>
          <cell r="E805" t="str">
            <v/>
          </cell>
          <cell r="F805" t="str">
            <v/>
          </cell>
          <cell r="G805" t="str">
            <v/>
          </cell>
          <cell r="H805">
            <v>0</v>
          </cell>
          <cell r="I805" t="str">
            <v/>
          </cell>
          <cell r="K805">
            <v>0</v>
          </cell>
          <cell r="N805">
            <v>0</v>
          </cell>
          <cell r="O805">
            <v>0</v>
          </cell>
          <cell r="HN805">
            <v>0</v>
          </cell>
        </row>
        <row r="806">
          <cell r="A806" t="str">
            <v/>
          </cell>
          <cell r="B806" t="str">
            <v/>
          </cell>
          <cell r="C806" t="str">
            <v/>
          </cell>
          <cell r="D806" t="str">
            <v/>
          </cell>
          <cell r="E806" t="str">
            <v/>
          </cell>
          <cell r="F806" t="str">
            <v/>
          </cell>
          <cell r="G806" t="str">
            <v/>
          </cell>
          <cell r="H806">
            <v>0</v>
          </cell>
          <cell r="I806" t="str">
            <v/>
          </cell>
          <cell r="K806">
            <v>0</v>
          </cell>
          <cell r="N806">
            <v>0</v>
          </cell>
          <cell r="O806">
            <v>0</v>
          </cell>
          <cell r="HN806">
            <v>0</v>
          </cell>
        </row>
        <row r="807">
          <cell r="A807" t="str">
            <v/>
          </cell>
          <cell r="B807" t="str">
            <v/>
          </cell>
          <cell r="C807" t="str">
            <v/>
          </cell>
          <cell r="D807" t="str">
            <v/>
          </cell>
          <cell r="E807" t="str">
            <v/>
          </cell>
          <cell r="F807" t="str">
            <v/>
          </cell>
          <cell r="G807" t="str">
            <v/>
          </cell>
          <cell r="H807">
            <v>0</v>
          </cell>
          <cell r="I807" t="str">
            <v/>
          </cell>
          <cell r="K807">
            <v>0</v>
          </cell>
          <cell r="N807">
            <v>0</v>
          </cell>
          <cell r="O807">
            <v>0</v>
          </cell>
          <cell r="HN807">
            <v>0</v>
          </cell>
        </row>
        <row r="808">
          <cell r="A808" t="str">
            <v/>
          </cell>
          <cell r="B808" t="str">
            <v/>
          </cell>
          <cell r="C808" t="str">
            <v/>
          </cell>
          <cell r="D808" t="str">
            <v/>
          </cell>
          <cell r="E808" t="str">
            <v/>
          </cell>
          <cell r="F808" t="str">
            <v/>
          </cell>
          <cell r="G808" t="str">
            <v/>
          </cell>
          <cell r="H808">
            <v>0</v>
          </cell>
          <cell r="I808" t="str">
            <v/>
          </cell>
          <cell r="K808">
            <v>0</v>
          </cell>
          <cell r="N808">
            <v>0</v>
          </cell>
          <cell r="O808">
            <v>0</v>
          </cell>
          <cell r="HN808">
            <v>0</v>
          </cell>
        </row>
        <row r="809">
          <cell r="A809" t="str">
            <v/>
          </cell>
          <cell r="B809" t="str">
            <v/>
          </cell>
          <cell r="C809" t="str">
            <v/>
          </cell>
          <cell r="D809" t="str">
            <v/>
          </cell>
          <cell r="E809" t="str">
            <v/>
          </cell>
          <cell r="F809" t="str">
            <v/>
          </cell>
          <cell r="G809" t="str">
            <v/>
          </cell>
          <cell r="H809">
            <v>0</v>
          </cell>
          <cell r="I809" t="str">
            <v/>
          </cell>
          <cell r="K809">
            <v>0</v>
          </cell>
          <cell r="N809">
            <v>0</v>
          </cell>
          <cell r="O809">
            <v>0</v>
          </cell>
          <cell r="HN809">
            <v>0</v>
          </cell>
        </row>
        <row r="810">
          <cell r="A810" t="str">
            <v/>
          </cell>
          <cell r="B810" t="str">
            <v/>
          </cell>
          <cell r="C810" t="str">
            <v/>
          </cell>
          <cell r="D810" t="str">
            <v/>
          </cell>
          <cell r="E810" t="str">
            <v/>
          </cell>
          <cell r="F810" t="str">
            <v/>
          </cell>
          <cell r="G810" t="str">
            <v/>
          </cell>
          <cell r="H810">
            <v>0</v>
          </cell>
          <cell r="I810" t="str">
            <v/>
          </cell>
          <cell r="K810">
            <v>0</v>
          </cell>
          <cell r="N810">
            <v>0</v>
          </cell>
          <cell r="O810">
            <v>0</v>
          </cell>
          <cell r="HN810">
            <v>0</v>
          </cell>
        </row>
        <row r="811">
          <cell r="A811" t="str">
            <v/>
          </cell>
          <cell r="B811" t="str">
            <v/>
          </cell>
          <cell r="C811" t="str">
            <v/>
          </cell>
          <cell r="D811" t="str">
            <v/>
          </cell>
          <cell r="E811" t="str">
            <v/>
          </cell>
          <cell r="F811" t="str">
            <v/>
          </cell>
          <cell r="G811" t="str">
            <v/>
          </cell>
          <cell r="H811">
            <v>0</v>
          </cell>
          <cell r="I811" t="str">
            <v/>
          </cell>
          <cell r="K811">
            <v>0</v>
          </cell>
          <cell r="N811">
            <v>0</v>
          </cell>
          <cell r="O811">
            <v>0</v>
          </cell>
          <cell r="HN811">
            <v>0</v>
          </cell>
        </row>
        <row r="812">
          <cell r="A812" t="str">
            <v/>
          </cell>
          <cell r="B812" t="str">
            <v/>
          </cell>
          <cell r="C812" t="str">
            <v/>
          </cell>
          <cell r="D812" t="str">
            <v/>
          </cell>
          <cell r="E812" t="str">
            <v/>
          </cell>
          <cell r="F812" t="str">
            <v/>
          </cell>
          <cell r="G812" t="str">
            <v/>
          </cell>
          <cell r="H812">
            <v>0</v>
          </cell>
          <cell r="I812" t="str">
            <v/>
          </cell>
          <cell r="K812">
            <v>0</v>
          </cell>
          <cell r="N812">
            <v>0</v>
          </cell>
          <cell r="O812">
            <v>0</v>
          </cell>
          <cell r="HN812">
            <v>0</v>
          </cell>
        </row>
        <row r="813">
          <cell r="A813" t="str">
            <v/>
          </cell>
          <cell r="B813" t="str">
            <v/>
          </cell>
          <cell r="C813" t="str">
            <v/>
          </cell>
          <cell r="D813" t="str">
            <v/>
          </cell>
          <cell r="E813" t="str">
            <v/>
          </cell>
          <cell r="F813" t="str">
            <v/>
          </cell>
          <cell r="G813" t="str">
            <v/>
          </cell>
          <cell r="H813">
            <v>0</v>
          </cell>
          <cell r="I813" t="str">
            <v/>
          </cell>
          <cell r="K813">
            <v>0</v>
          </cell>
          <cell r="N813">
            <v>0</v>
          </cell>
          <cell r="O813">
            <v>0</v>
          </cell>
          <cell r="HN813">
            <v>0</v>
          </cell>
        </row>
        <row r="814">
          <cell r="A814" t="str">
            <v/>
          </cell>
          <cell r="B814" t="str">
            <v/>
          </cell>
          <cell r="C814" t="str">
            <v/>
          </cell>
          <cell r="D814" t="str">
            <v/>
          </cell>
          <cell r="E814" t="str">
            <v/>
          </cell>
          <cell r="F814" t="str">
            <v/>
          </cell>
          <cell r="G814" t="str">
            <v/>
          </cell>
          <cell r="H814">
            <v>0</v>
          </cell>
          <cell r="I814" t="str">
            <v/>
          </cell>
          <cell r="K814">
            <v>0</v>
          </cell>
          <cell r="N814">
            <v>0</v>
          </cell>
          <cell r="O814">
            <v>0</v>
          </cell>
          <cell r="HN814">
            <v>0</v>
          </cell>
        </row>
        <row r="815">
          <cell r="A815" t="str">
            <v/>
          </cell>
          <cell r="B815" t="str">
            <v/>
          </cell>
          <cell r="C815" t="str">
            <v/>
          </cell>
          <cell r="D815" t="str">
            <v/>
          </cell>
          <cell r="E815" t="str">
            <v/>
          </cell>
          <cell r="F815" t="str">
            <v/>
          </cell>
          <cell r="G815" t="str">
            <v/>
          </cell>
          <cell r="H815">
            <v>0</v>
          </cell>
          <cell r="I815" t="str">
            <v/>
          </cell>
          <cell r="K815">
            <v>0</v>
          </cell>
          <cell r="N815">
            <v>0</v>
          </cell>
          <cell r="O815">
            <v>0</v>
          </cell>
          <cell r="HN815">
            <v>0</v>
          </cell>
        </row>
        <row r="816">
          <cell r="A816" t="str">
            <v/>
          </cell>
          <cell r="B816" t="str">
            <v/>
          </cell>
          <cell r="C816" t="str">
            <v/>
          </cell>
          <cell r="D816" t="str">
            <v/>
          </cell>
          <cell r="E816" t="str">
            <v/>
          </cell>
          <cell r="F816" t="str">
            <v/>
          </cell>
          <cell r="G816" t="str">
            <v/>
          </cell>
          <cell r="H816">
            <v>0</v>
          </cell>
          <cell r="I816" t="str">
            <v/>
          </cell>
          <cell r="K816">
            <v>0</v>
          </cell>
          <cell r="N816">
            <v>0</v>
          </cell>
          <cell r="O816">
            <v>0</v>
          </cell>
          <cell r="HN816">
            <v>0</v>
          </cell>
        </row>
        <row r="817">
          <cell r="A817" t="str">
            <v/>
          </cell>
          <cell r="B817" t="str">
            <v/>
          </cell>
          <cell r="C817" t="str">
            <v/>
          </cell>
          <cell r="D817" t="str">
            <v/>
          </cell>
          <cell r="E817" t="str">
            <v/>
          </cell>
          <cell r="F817" t="str">
            <v/>
          </cell>
          <cell r="G817" t="str">
            <v/>
          </cell>
          <cell r="H817">
            <v>0</v>
          </cell>
          <cell r="I817" t="str">
            <v/>
          </cell>
          <cell r="K817">
            <v>0</v>
          </cell>
          <cell r="N817">
            <v>0</v>
          </cell>
          <cell r="O817">
            <v>0</v>
          </cell>
          <cell r="HN817">
            <v>0</v>
          </cell>
        </row>
        <row r="818">
          <cell r="A818" t="str">
            <v/>
          </cell>
          <cell r="B818" t="str">
            <v/>
          </cell>
          <cell r="C818" t="str">
            <v/>
          </cell>
          <cell r="D818" t="str">
            <v/>
          </cell>
          <cell r="E818" t="str">
            <v/>
          </cell>
          <cell r="F818" t="str">
            <v/>
          </cell>
          <cell r="G818" t="str">
            <v/>
          </cell>
          <cell r="H818">
            <v>0</v>
          </cell>
          <cell r="I818" t="str">
            <v/>
          </cell>
          <cell r="K818">
            <v>0</v>
          </cell>
          <cell r="N818">
            <v>0</v>
          </cell>
          <cell r="O818">
            <v>0</v>
          </cell>
          <cell r="HN818">
            <v>0</v>
          </cell>
        </row>
        <row r="819">
          <cell r="A819" t="str">
            <v/>
          </cell>
          <cell r="B819" t="str">
            <v/>
          </cell>
          <cell r="C819" t="str">
            <v/>
          </cell>
          <cell r="D819" t="str">
            <v/>
          </cell>
          <cell r="E819" t="str">
            <v/>
          </cell>
          <cell r="F819" t="str">
            <v/>
          </cell>
          <cell r="G819" t="str">
            <v/>
          </cell>
          <cell r="H819">
            <v>0</v>
          </cell>
          <cell r="I819" t="str">
            <v/>
          </cell>
          <cell r="K819">
            <v>0</v>
          </cell>
          <cell r="N819">
            <v>0</v>
          </cell>
          <cell r="O819">
            <v>0</v>
          </cell>
          <cell r="HN819">
            <v>0</v>
          </cell>
        </row>
        <row r="820">
          <cell r="A820" t="str">
            <v/>
          </cell>
          <cell r="B820" t="str">
            <v/>
          </cell>
          <cell r="C820" t="str">
            <v/>
          </cell>
          <cell r="D820" t="str">
            <v/>
          </cell>
          <cell r="E820" t="str">
            <v/>
          </cell>
          <cell r="F820" t="str">
            <v/>
          </cell>
          <cell r="G820" t="str">
            <v/>
          </cell>
          <cell r="H820">
            <v>0</v>
          </cell>
          <cell r="I820" t="str">
            <v/>
          </cell>
          <cell r="K820">
            <v>0</v>
          </cell>
          <cell r="N820">
            <v>0</v>
          </cell>
          <cell r="O820">
            <v>0</v>
          </cell>
          <cell r="HN820">
            <v>0</v>
          </cell>
        </row>
        <row r="821">
          <cell r="A821" t="str">
            <v/>
          </cell>
          <cell r="B821" t="str">
            <v/>
          </cell>
          <cell r="C821" t="str">
            <v/>
          </cell>
          <cell r="D821" t="str">
            <v/>
          </cell>
          <cell r="E821" t="str">
            <v/>
          </cell>
          <cell r="F821" t="str">
            <v/>
          </cell>
          <cell r="G821" t="str">
            <v/>
          </cell>
          <cell r="H821">
            <v>0</v>
          </cell>
          <cell r="I821" t="str">
            <v/>
          </cell>
          <cell r="K821">
            <v>0</v>
          </cell>
          <cell r="N821">
            <v>0</v>
          </cell>
          <cell r="O821">
            <v>0</v>
          </cell>
          <cell r="HN821">
            <v>0</v>
          </cell>
        </row>
        <row r="822">
          <cell r="A822" t="str">
            <v/>
          </cell>
          <cell r="B822" t="str">
            <v/>
          </cell>
          <cell r="C822" t="str">
            <v/>
          </cell>
          <cell r="D822" t="str">
            <v/>
          </cell>
          <cell r="E822" t="str">
            <v/>
          </cell>
          <cell r="F822" t="str">
            <v/>
          </cell>
          <cell r="G822" t="str">
            <v/>
          </cell>
          <cell r="H822">
            <v>0</v>
          </cell>
          <cell r="I822" t="str">
            <v/>
          </cell>
          <cell r="K822">
            <v>0</v>
          </cell>
          <cell r="N822">
            <v>0</v>
          </cell>
          <cell r="O822">
            <v>0</v>
          </cell>
          <cell r="HN822">
            <v>0</v>
          </cell>
        </row>
        <row r="823">
          <cell r="A823" t="str">
            <v/>
          </cell>
          <cell r="B823" t="str">
            <v/>
          </cell>
          <cell r="C823" t="str">
            <v/>
          </cell>
          <cell r="D823" t="str">
            <v/>
          </cell>
          <cell r="E823" t="str">
            <v/>
          </cell>
          <cell r="F823" t="str">
            <v/>
          </cell>
          <cell r="G823" t="str">
            <v/>
          </cell>
          <cell r="H823">
            <v>0</v>
          </cell>
          <cell r="I823" t="str">
            <v/>
          </cell>
          <cell r="K823">
            <v>0</v>
          </cell>
          <cell r="N823">
            <v>0</v>
          </cell>
          <cell r="O823">
            <v>0</v>
          </cell>
          <cell r="HN823">
            <v>0</v>
          </cell>
        </row>
        <row r="824">
          <cell r="A824" t="str">
            <v/>
          </cell>
          <cell r="B824" t="str">
            <v/>
          </cell>
          <cell r="C824" t="str">
            <v/>
          </cell>
          <cell r="D824" t="str">
            <v/>
          </cell>
          <cell r="E824" t="str">
            <v/>
          </cell>
          <cell r="F824" t="str">
            <v/>
          </cell>
          <cell r="G824" t="str">
            <v/>
          </cell>
          <cell r="H824">
            <v>0</v>
          </cell>
          <cell r="I824" t="str">
            <v/>
          </cell>
          <cell r="K824">
            <v>0</v>
          </cell>
          <cell r="N824">
            <v>0</v>
          </cell>
          <cell r="O824">
            <v>0</v>
          </cell>
          <cell r="HN824">
            <v>0</v>
          </cell>
        </row>
        <row r="825">
          <cell r="A825" t="str">
            <v/>
          </cell>
          <cell r="B825" t="str">
            <v/>
          </cell>
          <cell r="C825" t="str">
            <v/>
          </cell>
          <cell r="D825" t="str">
            <v/>
          </cell>
          <cell r="E825" t="str">
            <v/>
          </cell>
          <cell r="F825" t="str">
            <v/>
          </cell>
          <cell r="G825" t="str">
            <v/>
          </cell>
          <cell r="H825">
            <v>0</v>
          </cell>
          <cell r="I825" t="str">
            <v/>
          </cell>
          <cell r="K825">
            <v>0</v>
          </cell>
          <cell r="N825">
            <v>0</v>
          </cell>
          <cell r="O825">
            <v>0</v>
          </cell>
          <cell r="HN825">
            <v>0</v>
          </cell>
        </row>
        <row r="826">
          <cell r="A826" t="str">
            <v/>
          </cell>
          <cell r="B826" t="str">
            <v/>
          </cell>
          <cell r="C826" t="str">
            <v/>
          </cell>
          <cell r="D826" t="str">
            <v/>
          </cell>
          <cell r="E826" t="str">
            <v/>
          </cell>
          <cell r="F826" t="str">
            <v/>
          </cell>
          <cell r="G826" t="str">
            <v/>
          </cell>
          <cell r="H826">
            <v>0</v>
          </cell>
          <cell r="I826" t="str">
            <v/>
          </cell>
          <cell r="K826">
            <v>0</v>
          </cell>
          <cell r="N826">
            <v>0</v>
          </cell>
          <cell r="O826">
            <v>0</v>
          </cell>
          <cell r="HN826">
            <v>0</v>
          </cell>
        </row>
        <row r="827">
          <cell r="A827" t="str">
            <v/>
          </cell>
          <cell r="B827" t="str">
            <v/>
          </cell>
          <cell r="C827" t="str">
            <v/>
          </cell>
          <cell r="D827" t="str">
            <v/>
          </cell>
          <cell r="E827" t="str">
            <v/>
          </cell>
          <cell r="F827" t="str">
            <v/>
          </cell>
          <cell r="G827" t="str">
            <v/>
          </cell>
          <cell r="H827">
            <v>0</v>
          </cell>
          <cell r="I827" t="str">
            <v/>
          </cell>
          <cell r="K827">
            <v>0</v>
          </cell>
          <cell r="N827">
            <v>0</v>
          </cell>
          <cell r="O827">
            <v>0</v>
          </cell>
          <cell r="HN827">
            <v>0</v>
          </cell>
        </row>
        <row r="828">
          <cell r="A828" t="str">
            <v/>
          </cell>
          <cell r="B828" t="str">
            <v/>
          </cell>
          <cell r="C828" t="str">
            <v/>
          </cell>
          <cell r="D828" t="str">
            <v/>
          </cell>
          <cell r="E828" t="str">
            <v/>
          </cell>
          <cell r="F828" t="str">
            <v/>
          </cell>
          <cell r="G828" t="str">
            <v/>
          </cell>
          <cell r="H828">
            <v>0</v>
          </cell>
          <cell r="I828" t="str">
            <v/>
          </cell>
          <cell r="K828">
            <v>0</v>
          </cell>
          <cell r="N828">
            <v>0</v>
          </cell>
          <cell r="O828">
            <v>0</v>
          </cell>
          <cell r="HN828">
            <v>0</v>
          </cell>
        </row>
        <row r="829">
          <cell r="A829" t="str">
            <v/>
          </cell>
          <cell r="B829" t="str">
            <v/>
          </cell>
          <cell r="C829" t="str">
            <v/>
          </cell>
          <cell r="D829" t="str">
            <v/>
          </cell>
          <cell r="E829" t="str">
            <v/>
          </cell>
          <cell r="F829" t="str">
            <v/>
          </cell>
          <cell r="G829" t="str">
            <v/>
          </cell>
          <cell r="H829">
            <v>0</v>
          </cell>
          <cell r="I829" t="str">
            <v/>
          </cell>
          <cell r="K829">
            <v>0</v>
          </cell>
          <cell r="N829">
            <v>0</v>
          </cell>
          <cell r="O829">
            <v>0</v>
          </cell>
          <cell r="HN829">
            <v>0</v>
          </cell>
        </row>
        <row r="830">
          <cell r="A830" t="str">
            <v/>
          </cell>
          <cell r="B830" t="str">
            <v/>
          </cell>
          <cell r="C830" t="str">
            <v/>
          </cell>
          <cell r="D830" t="str">
            <v/>
          </cell>
          <cell r="E830" t="str">
            <v/>
          </cell>
          <cell r="F830" t="str">
            <v/>
          </cell>
          <cell r="G830" t="str">
            <v/>
          </cell>
          <cell r="H830">
            <v>0</v>
          </cell>
          <cell r="I830" t="str">
            <v/>
          </cell>
          <cell r="K830">
            <v>0</v>
          </cell>
          <cell r="N830">
            <v>0</v>
          </cell>
          <cell r="O830">
            <v>0</v>
          </cell>
          <cell r="HN830">
            <v>0</v>
          </cell>
        </row>
        <row r="831">
          <cell r="A831" t="str">
            <v/>
          </cell>
          <cell r="B831" t="str">
            <v/>
          </cell>
          <cell r="C831" t="str">
            <v/>
          </cell>
          <cell r="D831" t="str">
            <v/>
          </cell>
          <cell r="E831" t="str">
            <v/>
          </cell>
          <cell r="F831" t="str">
            <v/>
          </cell>
          <cell r="G831" t="str">
            <v/>
          </cell>
          <cell r="H831">
            <v>0</v>
          </cell>
          <cell r="I831" t="str">
            <v/>
          </cell>
          <cell r="K831">
            <v>0</v>
          </cell>
          <cell r="N831">
            <v>0</v>
          </cell>
          <cell r="O831">
            <v>0</v>
          </cell>
          <cell r="HN831">
            <v>0</v>
          </cell>
        </row>
        <row r="832">
          <cell r="A832" t="str">
            <v/>
          </cell>
          <cell r="B832" t="str">
            <v/>
          </cell>
          <cell r="C832" t="str">
            <v/>
          </cell>
          <cell r="D832" t="str">
            <v/>
          </cell>
          <cell r="E832" t="str">
            <v/>
          </cell>
          <cell r="F832" t="str">
            <v/>
          </cell>
          <cell r="G832" t="str">
            <v/>
          </cell>
          <cell r="H832">
            <v>0</v>
          </cell>
          <cell r="I832" t="str">
            <v/>
          </cell>
          <cell r="K832">
            <v>0</v>
          </cell>
          <cell r="N832">
            <v>0</v>
          </cell>
          <cell r="O832">
            <v>0</v>
          </cell>
          <cell r="HN832">
            <v>0</v>
          </cell>
        </row>
        <row r="833">
          <cell r="A833" t="str">
            <v/>
          </cell>
          <cell r="B833" t="str">
            <v/>
          </cell>
          <cell r="C833" t="str">
            <v/>
          </cell>
          <cell r="D833" t="str">
            <v/>
          </cell>
          <cell r="E833" t="str">
            <v/>
          </cell>
          <cell r="F833" t="str">
            <v/>
          </cell>
          <cell r="G833" t="str">
            <v/>
          </cell>
          <cell r="H833">
            <v>0</v>
          </cell>
          <cell r="I833" t="str">
            <v/>
          </cell>
          <cell r="K833">
            <v>0</v>
          </cell>
          <cell r="N833">
            <v>0</v>
          </cell>
          <cell r="O833">
            <v>0</v>
          </cell>
          <cell r="HN833">
            <v>0</v>
          </cell>
        </row>
        <row r="834">
          <cell r="A834" t="str">
            <v/>
          </cell>
          <cell r="B834" t="str">
            <v/>
          </cell>
          <cell r="C834" t="str">
            <v/>
          </cell>
          <cell r="D834" t="str">
            <v/>
          </cell>
          <cell r="E834" t="str">
            <v/>
          </cell>
          <cell r="F834" t="str">
            <v/>
          </cell>
          <cell r="G834" t="str">
            <v/>
          </cell>
          <cell r="H834">
            <v>0</v>
          </cell>
          <cell r="I834" t="str">
            <v/>
          </cell>
          <cell r="K834">
            <v>0</v>
          </cell>
          <cell r="N834">
            <v>0</v>
          </cell>
          <cell r="O834">
            <v>0</v>
          </cell>
          <cell r="HN834">
            <v>0</v>
          </cell>
        </row>
        <row r="835">
          <cell r="A835" t="str">
            <v/>
          </cell>
          <cell r="B835" t="str">
            <v/>
          </cell>
          <cell r="C835" t="str">
            <v/>
          </cell>
          <cell r="D835" t="str">
            <v/>
          </cell>
          <cell r="E835" t="str">
            <v/>
          </cell>
          <cell r="F835" t="str">
            <v/>
          </cell>
          <cell r="G835" t="str">
            <v/>
          </cell>
          <cell r="H835">
            <v>0</v>
          </cell>
          <cell r="I835" t="str">
            <v/>
          </cell>
          <cell r="K835">
            <v>0</v>
          </cell>
          <cell r="N835">
            <v>0</v>
          </cell>
          <cell r="O835">
            <v>0</v>
          </cell>
          <cell r="HN835">
            <v>0</v>
          </cell>
        </row>
        <row r="836">
          <cell r="A836" t="str">
            <v/>
          </cell>
          <cell r="B836" t="str">
            <v/>
          </cell>
          <cell r="C836" t="str">
            <v/>
          </cell>
          <cell r="D836" t="str">
            <v/>
          </cell>
          <cell r="E836" t="str">
            <v/>
          </cell>
          <cell r="F836" t="str">
            <v/>
          </cell>
          <cell r="G836" t="str">
            <v/>
          </cell>
          <cell r="H836">
            <v>0</v>
          </cell>
          <cell r="I836" t="str">
            <v/>
          </cell>
          <cell r="K836">
            <v>0</v>
          </cell>
          <cell r="N836">
            <v>0</v>
          </cell>
          <cell r="O836">
            <v>0</v>
          </cell>
          <cell r="HN836">
            <v>0</v>
          </cell>
        </row>
        <row r="837">
          <cell r="A837" t="str">
            <v/>
          </cell>
          <cell r="B837" t="str">
            <v/>
          </cell>
          <cell r="C837" t="str">
            <v/>
          </cell>
          <cell r="D837" t="str">
            <v/>
          </cell>
          <cell r="E837" t="str">
            <v/>
          </cell>
          <cell r="F837" t="str">
            <v/>
          </cell>
          <cell r="G837" t="str">
            <v/>
          </cell>
          <cell r="H837">
            <v>0</v>
          </cell>
          <cell r="I837" t="str">
            <v/>
          </cell>
          <cell r="K837">
            <v>0</v>
          </cell>
          <cell r="N837">
            <v>0</v>
          </cell>
          <cell r="O837">
            <v>0</v>
          </cell>
          <cell r="HN837">
            <v>0</v>
          </cell>
        </row>
        <row r="838">
          <cell r="A838" t="str">
            <v/>
          </cell>
          <cell r="B838" t="str">
            <v/>
          </cell>
          <cell r="C838" t="str">
            <v/>
          </cell>
          <cell r="D838" t="str">
            <v/>
          </cell>
          <cell r="E838" t="str">
            <v/>
          </cell>
          <cell r="F838" t="str">
            <v/>
          </cell>
          <cell r="G838" t="str">
            <v/>
          </cell>
          <cell r="H838">
            <v>0</v>
          </cell>
          <cell r="I838" t="str">
            <v/>
          </cell>
          <cell r="K838">
            <v>0</v>
          </cell>
          <cell r="N838">
            <v>0</v>
          </cell>
          <cell r="O838">
            <v>0</v>
          </cell>
          <cell r="HN838">
            <v>0</v>
          </cell>
        </row>
        <row r="839">
          <cell r="A839" t="str">
            <v/>
          </cell>
          <cell r="B839" t="str">
            <v/>
          </cell>
          <cell r="C839" t="str">
            <v/>
          </cell>
          <cell r="D839" t="str">
            <v/>
          </cell>
          <cell r="E839" t="str">
            <v/>
          </cell>
          <cell r="F839" t="str">
            <v/>
          </cell>
          <cell r="G839" t="str">
            <v/>
          </cell>
          <cell r="H839">
            <v>0</v>
          </cell>
          <cell r="I839" t="str">
            <v/>
          </cell>
          <cell r="K839">
            <v>0</v>
          </cell>
          <cell r="N839">
            <v>0</v>
          </cell>
          <cell r="O839">
            <v>0</v>
          </cell>
          <cell r="HN839">
            <v>0</v>
          </cell>
        </row>
        <row r="840">
          <cell r="A840" t="str">
            <v/>
          </cell>
          <cell r="B840" t="str">
            <v/>
          </cell>
          <cell r="C840" t="str">
            <v/>
          </cell>
          <cell r="D840" t="str">
            <v/>
          </cell>
          <cell r="E840" t="str">
            <v/>
          </cell>
          <cell r="F840" t="str">
            <v/>
          </cell>
          <cell r="G840" t="str">
            <v/>
          </cell>
          <cell r="H840">
            <v>0</v>
          </cell>
          <cell r="I840" t="str">
            <v/>
          </cell>
          <cell r="K840">
            <v>0</v>
          </cell>
          <cell r="N840">
            <v>0</v>
          </cell>
          <cell r="O840">
            <v>0</v>
          </cell>
          <cell r="HN840">
            <v>0</v>
          </cell>
        </row>
        <row r="841">
          <cell r="A841" t="str">
            <v/>
          </cell>
          <cell r="B841" t="str">
            <v/>
          </cell>
          <cell r="C841" t="str">
            <v/>
          </cell>
          <cell r="D841" t="str">
            <v/>
          </cell>
          <cell r="E841" t="str">
            <v/>
          </cell>
          <cell r="F841" t="str">
            <v/>
          </cell>
          <cell r="G841" t="str">
            <v/>
          </cell>
          <cell r="H841">
            <v>0</v>
          </cell>
          <cell r="I841" t="str">
            <v/>
          </cell>
          <cell r="K841">
            <v>0</v>
          </cell>
          <cell r="N841">
            <v>0</v>
          </cell>
          <cell r="O841">
            <v>0</v>
          </cell>
          <cell r="HN841">
            <v>0</v>
          </cell>
        </row>
        <row r="842">
          <cell r="A842" t="str">
            <v/>
          </cell>
          <cell r="B842" t="str">
            <v/>
          </cell>
          <cell r="C842" t="str">
            <v/>
          </cell>
          <cell r="D842" t="str">
            <v/>
          </cell>
          <cell r="E842" t="str">
            <v/>
          </cell>
          <cell r="F842" t="str">
            <v/>
          </cell>
          <cell r="G842" t="str">
            <v/>
          </cell>
          <cell r="H842">
            <v>0</v>
          </cell>
          <cell r="I842" t="str">
            <v/>
          </cell>
          <cell r="K842">
            <v>0</v>
          </cell>
          <cell r="N842">
            <v>0</v>
          </cell>
          <cell r="O842">
            <v>0</v>
          </cell>
          <cell r="HN842">
            <v>0</v>
          </cell>
        </row>
        <row r="843">
          <cell r="A843" t="str">
            <v/>
          </cell>
          <cell r="B843" t="str">
            <v/>
          </cell>
          <cell r="C843" t="str">
            <v/>
          </cell>
          <cell r="D843" t="str">
            <v/>
          </cell>
          <cell r="E843" t="str">
            <v/>
          </cell>
          <cell r="F843" t="str">
            <v/>
          </cell>
          <cell r="G843" t="str">
            <v/>
          </cell>
          <cell r="H843">
            <v>0</v>
          </cell>
          <cell r="I843" t="str">
            <v/>
          </cell>
          <cell r="K843">
            <v>0</v>
          </cell>
          <cell r="N843">
            <v>0</v>
          </cell>
          <cell r="O843">
            <v>0</v>
          </cell>
          <cell r="HN843">
            <v>0</v>
          </cell>
        </row>
        <row r="844">
          <cell r="A844" t="str">
            <v/>
          </cell>
          <cell r="B844" t="str">
            <v/>
          </cell>
          <cell r="C844" t="str">
            <v/>
          </cell>
          <cell r="D844" t="str">
            <v/>
          </cell>
          <cell r="E844" t="str">
            <v/>
          </cell>
          <cell r="F844" t="str">
            <v/>
          </cell>
          <cell r="G844" t="str">
            <v/>
          </cell>
          <cell r="H844">
            <v>0</v>
          </cell>
          <cell r="I844" t="str">
            <v/>
          </cell>
          <cell r="K844">
            <v>0</v>
          </cell>
          <cell r="N844">
            <v>0</v>
          </cell>
          <cell r="O844">
            <v>0</v>
          </cell>
          <cell r="HN844">
            <v>0</v>
          </cell>
        </row>
        <row r="845">
          <cell r="A845" t="str">
            <v/>
          </cell>
          <cell r="B845" t="str">
            <v/>
          </cell>
          <cell r="C845" t="str">
            <v/>
          </cell>
          <cell r="D845" t="str">
            <v/>
          </cell>
          <cell r="E845" t="str">
            <v/>
          </cell>
          <cell r="F845" t="str">
            <v/>
          </cell>
          <cell r="G845" t="str">
            <v/>
          </cell>
          <cell r="H845">
            <v>0</v>
          </cell>
          <cell r="I845" t="str">
            <v/>
          </cell>
          <cell r="K845">
            <v>0</v>
          </cell>
          <cell r="N845">
            <v>0</v>
          </cell>
          <cell r="O845">
            <v>0</v>
          </cell>
          <cell r="HN845">
            <v>0</v>
          </cell>
        </row>
        <row r="846">
          <cell r="A846" t="str">
            <v/>
          </cell>
          <cell r="B846" t="str">
            <v/>
          </cell>
          <cell r="C846" t="str">
            <v/>
          </cell>
          <cell r="D846" t="str">
            <v/>
          </cell>
          <cell r="E846" t="str">
            <v/>
          </cell>
          <cell r="F846" t="str">
            <v/>
          </cell>
          <cell r="G846" t="str">
            <v/>
          </cell>
          <cell r="H846">
            <v>0</v>
          </cell>
          <cell r="I846" t="str">
            <v/>
          </cell>
          <cell r="K846">
            <v>0</v>
          </cell>
          <cell r="N846">
            <v>0</v>
          </cell>
          <cell r="O846">
            <v>0</v>
          </cell>
          <cell r="HN846">
            <v>0</v>
          </cell>
        </row>
        <row r="847">
          <cell r="A847" t="str">
            <v/>
          </cell>
          <cell r="B847" t="str">
            <v/>
          </cell>
          <cell r="C847" t="str">
            <v/>
          </cell>
          <cell r="D847" t="str">
            <v/>
          </cell>
          <cell r="E847" t="str">
            <v/>
          </cell>
          <cell r="F847" t="str">
            <v/>
          </cell>
          <cell r="G847" t="str">
            <v/>
          </cell>
          <cell r="H847">
            <v>0</v>
          </cell>
          <cell r="I847" t="str">
            <v/>
          </cell>
          <cell r="K847">
            <v>0</v>
          </cell>
          <cell r="N847">
            <v>0</v>
          </cell>
          <cell r="O847">
            <v>0</v>
          </cell>
          <cell r="HN847">
            <v>0</v>
          </cell>
        </row>
        <row r="848">
          <cell r="A848" t="str">
            <v/>
          </cell>
          <cell r="B848" t="str">
            <v/>
          </cell>
          <cell r="C848" t="str">
            <v/>
          </cell>
          <cell r="D848" t="str">
            <v/>
          </cell>
          <cell r="E848" t="str">
            <v/>
          </cell>
          <cell r="F848" t="str">
            <v/>
          </cell>
          <cell r="G848" t="str">
            <v/>
          </cell>
          <cell r="H848">
            <v>0</v>
          </cell>
          <cell r="I848" t="str">
            <v/>
          </cell>
          <cell r="K848">
            <v>0</v>
          </cell>
          <cell r="N848">
            <v>0</v>
          </cell>
          <cell r="O848">
            <v>0</v>
          </cell>
          <cell r="HN848">
            <v>0</v>
          </cell>
        </row>
        <row r="849">
          <cell r="A849" t="str">
            <v/>
          </cell>
          <cell r="B849" t="str">
            <v/>
          </cell>
          <cell r="C849" t="str">
            <v/>
          </cell>
          <cell r="D849" t="str">
            <v/>
          </cell>
          <cell r="E849" t="str">
            <v/>
          </cell>
          <cell r="F849" t="str">
            <v/>
          </cell>
          <cell r="G849" t="str">
            <v/>
          </cell>
          <cell r="H849">
            <v>0</v>
          </cell>
          <cell r="I849" t="str">
            <v/>
          </cell>
          <cell r="K849">
            <v>0</v>
          </cell>
          <cell r="N849">
            <v>0</v>
          </cell>
          <cell r="O849">
            <v>0</v>
          </cell>
          <cell r="HN849">
            <v>0</v>
          </cell>
        </row>
        <row r="850">
          <cell r="A850" t="str">
            <v/>
          </cell>
          <cell r="B850" t="str">
            <v/>
          </cell>
          <cell r="C850" t="str">
            <v/>
          </cell>
          <cell r="D850" t="str">
            <v/>
          </cell>
          <cell r="E850" t="str">
            <v/>
          </cell>
          <cell r="F850" t="str">
            <v/>
          </cell>
          <cell r="G850" t="str">
            <v/>
          </cell>
          <cell r="H850">
            <v>0</v>
          </cell>
          <cell r="I850" t="str">
            <v/>
          </cell>
          <cell r="K850">
            <v>0</v>
          </cell>
          <cell r="N850">
            <v>0</v>
          </cell>
          <cell r="O850">
            <v>0</v>
          </cell>
          <cell r="HN850">
            <v>0</v>
          </cell>
        </row>
        <row r="851">
          <cell r="A851" t="str">
            <v/>
          </cell>
          <cell r="B851" t="str">
            <v/>
          </cell>
          <cell r="C851" t="str">
            <v/>
          </cell>
          <cell r="D851" t="str">
            <v/>
          </cell>
          <cell r="E851" t="str">
            <v/>
          </cell>
          <cell r="F851" t="str">
            <v/>
          </cell>
          <cell r="G851" t="str">
            <v/>
          </cell>
          <cell r="H851">
            <v>0</v>
          </cell>
          <cell r="I851" t="str">
            <v/>
          </cell>
          <cell r="K851">
            <v>0</v>
          </cell>
          <cell r="N851">
            <v>0</v>
          </cell>
          <cell r="O851">
            <v>0</v>
          </cell>
          <cell r="HN851">
            <v>0</v>
          </cell>
        </row>
        <row r="852">
          <cell r="A852" t="str">
            <v/>
          </cell>
          <cell r="B852" t="str">
            <v/>
          </cell>
          <cell r="C852" t="str">
            <v/>
          </cell>
          <cell r="D852" t="str">
            <v/>
          </cell>
          <cell r="E852" t="str">
            <v/>
          </cell>
          <cell r="F852" t="str">
            <v/>
          </cell>
          <cell r="G852" t="str">
            <v/>
          </cell>
          <cell r="H852">
            <v>0</v>
          </cell>
          <cell r="I852" t="str">
            <v/>
          </cell>
          <cell r="K852">
            <v>0</v>
          </cell>
          <cell r="N852">
            <v>0</v>
          </cell>
          <cell r="O852">
            <v>0</v>
          </cell>
          <cell r="HN852">
            <v>0</v>
          </cell>
        </row>
        <row r="853">
          <cell r="A853" t="str">
            <v/>
          </cell>
          <cell r="B853" t="str">
            <v/>
          </cell>
          <cell r="C853" t="str">
            <v/>
          </cell>
          <cell r="D853" t="str">
            <v/>
          </cell>
          <cell r="E853" t="str">
            <v/>
          </cell>
          <cell r="F853" t="str">
            <v/>
          </cell>
          <cell r="G853" t="str">
            <v/>
          </cell>
          <cell r="H853">
            <v>0</v>
          </cell>
          <cell r="I853" t="str">
            <v/>
          </cell>
          <cell r="K853">
            <v>0</v>
          </cell>
          <cell r="N853">
            <v>0</v>
          </cell>
          <cell r="O853">
            <v>0</v>
          </cell>
          <cell r="HN853">
            <v>0</v>
          </cell>
        </row>
        <row r="854">
          <cell r="A854" t="str">
            <v/>
          </cell>
          <cell r="B854" t="str">
            <v/>
          </cell>
          <cell r="C854" t="str">
            <v/>
          </cell>
          <cell r="D854" t="str">
            <v/>
          </cell>
          <cell r="E854" t="str">
            <v/>
          </cell>
          <cell r="F854" t="str">
            <v/>
          </cell>
          <cell r="G854" t="str">
            <v/>
          </cell>
          <cell r="H854">
            <v>0</v>
          </cell>
          <cell r="I854" t="str">
            <v/>
          </cell>
          <cell r="K854">
            <v>0</v>
          </cell>
          <cell r="N854">
            <v>0</v>
          </cell>
          <cell r="O854">
            <v>0</v>
          </cell>
          <cell r="HN854">
            <v>0</v>
          </cell>
        </row>
        <row r="855">
          <cell r="A855" t="str">
            <v/>
          </cell>
          <cell r="B855" t="str">
            <v/>
          </cell>
          <cell r="C855" t="str">
            <v/>
          </cell>
          <cell r="D855" t="str">
            <v/>
          </cell>
          <cell r="E855" t="str">
            <v/>
          </cell>
          <cell r="F855" t="str">
            <v/>
          </cell>
          <cell r="G855" t="str">
            <v/>
          </cell>
          <cell r="H855">
            <v>0</v>
          </cell>
          <cell r="I855" t="str">
            <v/>
          </cell>
          <cell r="K855">
            <v>0</v>
          </cell>
          <cell r="N855">
            <v>0</v>
          </cell>
          <cell r="O855">
            <v>0</v>
          </cell>
          <cell r="HN855">
            <v>0</v>
          </cell>
        </row>
        <row r="856">
          <cell r="A856" t="str">
            <v/>
          </cell>
          <cell r="B856" t="str">
            <v/>
          </cell>
          <cell r="C856" t="str">
            <v/>
          </cell>
          <cell r="D856" t="str">
            <v/>
          </cell>
          <cell r="E856" t="str">
            <v/>
          </cell>
          <cell r="F856" t="str">
            <v/>
          </cell>
          <cell r="G856" t="str">
            <v/>
          </cell>
          <cell r="H856">
            <v>0</v>
          </cell>
          <cell r="I856" t="str">
            <v/>
          </cell>
          <cell r="K856">
            <v>0</v>
          </cell>
          <cell r="N856">
            <v>0</v>
          </cell>
          <cell r="O856">
            <v>0</v>
          </cell>
          <cell r="HN856">
            <v>0</v>
          </cell>
        </row>
        <row r="857">
          <cell r="A857" t="str">
            <v/>
          </cell>
          <cell r="B857" t="str">
            <v/>
          </cell>
          <cell r="C857" t="str">
            <v/>
          </cell>
          <cell r="D857" t="str">
            <v/>
          </cell>
          <cell r="E857" t="str">
            <v/>
          </cell>
          <cell r="F857" t="str">
            <v/>
          </cell>
          <cell r="G857" t="str">
            <v/>
          </cell>
          <cell r="H857">
            <v>0</v>
          </cell>
          <cell r="I857" t="str">
            <v/>
          </cell>
          <cell r="K857">
            <v>0</v>
          </cell>
          <cell r="N857">
            <v>0</v>
          </cell>
          <cell r="O857">
            <v>0</v>
          </cell>
          <cell r="HN857">
            <v>0</v>
          </cell>
        </row>
        <row r="858">
          <cell r="A858" t="str">
            <v/>
          </cell>
          <cell r="B858" t="str">
            <v/>
          </cell>
          <cell r="C858" t="str">
            <v/>
          </cell>
          <cell r="D858" t="str">
            <v/>
          </cell>
          <cell r="E858" t="str">
            <v/>
          </cell>
          <cell r="F858" t="str">
            <v/>
          </cell>
          <cell r="G858" t="str">
            <v/>
          </cell>
          <cell r="H858">
            <v>0</v>
          </cell>
          <cell r="I858" t="str">
            <v/>
          </cell>
          <cell r="K858">
            <v>0</v>
          </cell>
          <cell r="N858">
            <v>0</v>
          </cell>
          <cell r="O858">
            <v>0</v>
          </cell>
          <cell r="HN858">
            <v>0</v>
          </cell>
        </row>
        <row r="859">
          <cell r="A859" t="str">
            <v/>
          </cell>
          <cell r="B859" t="str">
            <v/>
          </cell>
          <cell r="C859" t="str">
            <v/>
          </cell>
          <cell r="D859" t="str">
            <v/>
          </cell>
          <cell r="E859" t="str">
            <v/>
          </cell>
          <cell r="F859" t="str">
            <v/>
          </cell>
          <cell r="G859" t="str">
            <v/>
          </cell>
          <cell r="H859">
            <v>0</v>
          </cell>
          <cell r="I859" t="str">
            <v/>
          </cell>
          <cell r="K859">
            <v>0</v>
          </cell>
          <cell r="N859">
            <v>0</v>
          </cell>
          <cell r="O859">
            <v>0</v>
          </cell>
          <cell r="HN859">
            <v>0</v>
          </cell>
        </row>
        <row r="860">
          <cell r="A860" t="str">
            <v/>
          </cell>
          <cell r="B860" t="str">
            <v/>
          </cell>
          <cell r="C860" t="str">
            <v/>
          </cell>
          <cell r="D860" t="str">
            <v/>
          </cell>
          <cell r="E860" t="str">
            <v/>
          </cell>
          <cell r="F860" t="str">
            <v/>
          </cell>
          <cell r="G860" t="str">
            <v/>
          </cell>
          <cell r="H860">
            <v>0</v>
          </cell>
          <cell r="I860" t="str">
            <v/>
          </cell>
          <cell r="K860">
            <v>0</v>
          </cell>
          <cell r="N860">
            <v>0</v>
          </cell>
          <cell r="O860">
            <v>0</v>
          </cell>
          <cell r="HN860">
            <v>0</v>
          </cell>
        </row>
        <row r="861">
          <cell r="A861" t="str">
            <v/>
          </cell>
          <cell r="B861" t="str">
            <v/>
          </cell>
          <cell r="C861" t="str">
            <v/>
          </cell>
          <cell r="D861" t="str">
            <v/>
          </cell>
          <cell r="E861" t="str">
            <v/>
          </cell>
          <cell r="F861" t="str">
            <v/>
          </cell>
          <cell r="G861" t="str">
            <v/>
          </cell>
          <cell r="H861">
            <v>0</v>
          </cell>
          <cell r="I861" t="str">
            <v/>
          </cell>
          <cell r="K861">
            <v>0</v>
          </cell>
          <cell r="N861">
            <v>0</v>
          </cell>
          <cell r="O861">
            <v>0</v>
          </cell>
          <cell r="HN861">
            <v>0</v>
          </cell>
        </row>
        <row r="862">
          <cell r="A862" t="str">
            <v/>
          </cell>
          <cell r="B862" t="str">
            <v/>
          </cell>
          <cell r="C862" t="str">
            <v/>
          </cell>
          <cell r="D862" t="str">
            <v/>
          </cell>
          <cell r="E862" t="str">
            <v/>
          </cell>
          <cell r="F862" t="str">
            <v/>
          </cell>
          <cell r="G862" t="str">
            <v/>
          </cell>
          <cell r="H862">
            <v>0</v>
          </cell>
          <cell r="I862" t="str">
            <v/>
          </cell>
          <cell r="K862">
            <v>0</v>
          </cell>
          <cell r="N862">
            <v>0</v>
          </cell>
          <cell r="O862">
            <v>0</v>
          </cell>
          <cell r="HN862">
            <v>0</v>
          </cell>
        </row>
        <row r="863">
          <cell r="A863" t="str">
            <v/>
          </cell>
          <cell r="B863" t="str">
            <v/>
          </cell>
          <cell r="C863" t="str">
            <v/>
          </cell>
          <cell r="D863" t="str">
            <v/>
          </cell>
          <cell r="E863" t="str">
            <v/>
          </cell>
          <cell r="F863" t="str">
            <v/>
          </cell>
          <cell r="G863" t="str">
            <v/>
          </cell>
          <cell r="H863">
            <v>0</v>
          </cell>
          <cell r="I863" t="str">
            <v/>
          </cell>
          <cell r="K863">
            <v>0</v>
          </cell>
          <cell r="N863">
            <v>0</v>
          </cell>
          <cell r="O863">
            <v>0</v>
          </cell>
          <cell r="HN863">
            <v>0</v>
          </cell>
        </row>
        <row r="864">
          <cell r="A864" t="str">
            <v/>
          </cell>
          <cell r="B864" t="str">
            <v/>
          </cell>
          <cell r="C864" t="str">
            <v/>
          </cell>
          <cell r="D864" t="str">
            <v/>
          </cell>
          <cell r="E864" t="str">
            <v/>
          </cell>
          <cell r="F864" t="str">
            <v/>
          </cell>
          <cell r="G864" t="str">
            <v/>
          </cell>
          <cell r="H864">
            <v>0</v>
          </cell>
          <cell r="I864" t="str">
            <v/>
          </cell>
          <cell r="K864">
            <v>0</v>
          </cell>
          <cell r="N864">
            <v>0</v>
          </cell>
          <cell r="O864">
            <v>0</v>
          </cell>
          <cell r="HN864">
            <v>0</v>
          </cell>
        </row>
        <row r="865">
          <cell r="A865" t="str">
            <v/>
          </cell>
          <cell r="B865" t="str">
            <v/>
          </cell>
          <cell r="C865" t="str">
            <v/>
          </cell>
          <cell r="D865" t="str">
            <v/>
          </cell>
          <cell r="E865" t="str">
            <v/>
          </cell>
          <cell r="F865" t="str">
            <v/>
          </cell>
          <cell r="G865" t="str">
            <v/>
          </cell>
          <cell r="H865">
            <v>0</v>
          </cell>
          <cell r="I865" t="str">
            <v/>
          </cell>
          <cell r="K865">
            <v>0</v>
          </cell>
          <cell r="N865">
            <v>0</v>
          </cell>
          <cell r="O865">
            <v>0</v>
          </cell>
          <cell r="HN865">
            <v>0</v>
          </cell>
        </row>
        <row r="866">
          <cell r="A866" t="str">
            <v/>
          </cell>
          <cell r="B866" t="str">
            <v/>
          </cell>
          <cell r="C866" t="str">
            <v/>
          </cell>
          <cell r="D866" t="str">
            <v/>
          </cell>
          <cell r="E866" t="str">
            <v/>
          </cell>
          <cell r="F866" t="str">
            <v/>
          </cell>
          <cell r="G866" t="str">
            <v/>
          </cell>
          <cell r="H866">
            <v>0</v>
          </cell>
          <cell r="I866" t="str">
            <v/>
          </cell>
          <cell r="K866">
            <v>0</v>
          </cell>
          <cell r="N866">
            <v>0</v>
          </cell>
          <cell r="O866">
            <v>0</v>
          </cell>
          <cell r="HN866">
            <v>0</v>
          </cell>
        </row>
        <row r="867">
          <cell r="A867" t="str">
            <v/>
          </cell>
          <cell r="B867" t="str">
            <v/>
          </cell>
          <cell r="C867" t="str">
            <v/>
          </cell>
          <cell r="D867" t="str">
            <v/>
          </cell>
          <cell r="E867" t="str">
            <v/>
          </cell>
          <cell r="F867" t="str">
            <v/>
          </cell>
          <cell r="G867" t="str">
            <v/>
          </cell>
          <cell r="H867">
            <v>0</v>
          </cell>
          <cell r="I867" t="str">
            <v/>
          </cell>
          <cell r="K867">
            <v>0</v>
          </cell>
          <cell r="N867">
            <v>0</v>
          </cell>
          <cell r="O867">
            <v>0</v>
          </cell>
          <cell r="HN867">
            <v>0</v>
          </cell>
        </row>
        <row r="868">
          <cell r="A868" t="str">
            <v/>
          </cell>
          <cell r="B868" t="str">
            <v/>
          </cell>
          <cell r="C868" t="str">
            <v/>
          </cell>
          <cell r="D868" t="str">
            <v/>
          </cell>
          <cell r="E868" t="str">
            <v/>
          </cell>
          <cell r="F868" t="str">
            <v/>
          </cell>
          <cell r="G868" t="str">
            <v/>
          </cell>
          <cell r="H868">
            <v>0</v>
          </cell>
          <cell r="I868" t="str">
            <v/>
          </cell>
          <cell r="K868">
            <v>0</v>
          </cell>
          <cell r="N868">
            <v>0</v>
          </cell>
          <cell r="O868">
            <v>0</v>
          </cell>
          <cell r="HN868">
            <v>0</v>
          </cell>
        </row>
        <row r="869">
          <cell r="A869" t="str">
            <v/>
          </cell>
          <cell r="B869" t="str">
            <v/>
          </cell>
          <cell r="C869" t="str">
            <v/>
          </cell>
          <cell r="D869" t="str">
            <v/>
          </cell>
          <cell r="E869" t="str">
            <v/>
          </cell>
          <cell r="F869" t="str">
            <v/>
          </cell>
          <cell r="G869" t="str">
            <v/>
          </cell>
          <cell r="H869">
            <v>0</v>
          </cell>
          <cell r="I869" t="str">
            <v/>
          </cell>
          <cell r="K869">
            <v>0</v>
          </cell>
          <cell r="N869">
            <v>0</v>
          </cell>
          <cell r="O869">
            <v>0</v>
          </cell>
          <cell r="HN869">
            <v>0</v>
          </cell>
        </row>
        <row r="870">
          <cell r="A870" t="str">
            <v/>
          </cell>
          <cell r="B870" t="str">
            <v/>
          </cell>
          <cell r="C870" t="str">
            <v/>
          </cell>
          <cell r="D870" t="str">
            <v/>
          </cell>
          <cell r="E870" t="str">
            <v/>
          </cell>
          <cell r="F870" t="str">
            <v/>
          </cell>
          <cell r="G870" t="str">
            <v/>
          </cell>
          <cell r="H870">
            <v>0</v>
          </cell>
          <cell r="I870" t="str">
            <v/>
          </cell>
          <cell r="K870">
            <v>0</v>
          </cell>
          <cell r="N870">
            <v>0</v>
          </cell>
          <cell r="O870">
            <v>0</v>
          </cell>
          <cell r="HN870">
            <v>0</v>
          </cell>
        </row>
        <row r="871">
          <cell r="A871" t="str">
            <v/>
          </cell>
          <cell r="B871" t="str">
            <v/>
          </cell>
          <cell r="C871" t="str">
            <v/>
          </cell>
          <cell r="D871" t="str">
            <v/>
          </cell>
          <cell r="E871" t="str">
            <v/>
          </cell>
          <cell r="F871" t="str">
            <v/>
          </cell>
          <cell r="G871" t="str">
            <v/>
          </cell>
          <cell r="H871">
            <v>0</v>
          </cell>
          <cell r="I871" t="str">
            <v/>
          </cell>
          <cell r="K871">
            <v>0</v>
          </cell>
          <cell r="N871">
            <v>0</v>
          </cell>
          <cell r="O871">
            <v>0</v>
          </cell>
          <cell r="HN871">
            <v>0</v>
          </cell>
        </row>
        <row r="872">
          <cell r="A872" t="str">
            <v/>
          </cell>
          <cell r="B872" t="str">
            <v/>
          </cell>
          <cell r="C872" t="str">
            <v/>
          </cell>
          <cell r="D872" t="str">
            <v/>
          </cell>
          <cell r="E872" t="str">
            <v/>
          </cell>
          <cell r="F872" t="str">
            <v/>
          </cell>
          <cell r="G872" t="str">
            <v/>
          </cell>
          <cell r="H872">
            <v>0</v>
          </cell>
          <cell r="I872" t="str">
            <v/>
          </cell>
          <cell r="K872">
            <v>0</v>
          </cell>
          <cell r="N872">
            <v>0</v>
          </cell>
          <cell r="O872">
            <v>0</v>
          </cell>
          <cell r="HN872">
            <v>0</v>
          </cell>
        </row>
        <row r="873">
          <cell r="A873" t="str">
            <v/>
          </cell>
          <cell r="B873" t="str">
            <v/>
          </cell>
          <cell r="C873" t="str">
            <v/>
          </cell>
          <cell r="D873" t="str">
            <v/>
          </cell>
          <cell r="E873" t="str">
            <v/>
          </cell>
          <cell r="F873" t="str">
            <v/>
          </cell>
          <cell r="G873" t="str">
            <v/>
          </cell>
          <cell r="H873">
            <v>0</v>
          </cell>
          <cell r="I873" t="str">
            <v/>
          </cell>
          <cell r="K873">
            <v>0</v>
          </cell>
          <cell r="N873">
            <v>0</v>
          </cell>
          <cell r="O873">
            <v>0</v>
          </cell>
          <cell r="HN873">
            <v>0</v>
          </cell>
        </row>
        <row r="874">
          <cell r="A874" t="str">
            <v/>
          </cell>
          <cell r="B874" t="str">
            <v/>
          </cell>
          <cell r="C874" t="str">
            <v/>
          </cell>
          <cell r="D874" t="str">
            <v/>
          </cell>
          <cell r="E874" t="str">
            <v/>
          </cell>
          <cell r="F874" t="str">
            <v/>
          </cell>
          <cell r="G874" t="str">
            <v/>
          </cell>
          <cell r="H874">
            <v>0</v>
          </cell>
          <cell r="I874" t="str">
            <v/>
          </cell>
          <cell r="K874">
            <v>0</v>
          </cell>
          <cell r="N874">
            <v>0</v>
          </cell>
          <cell r="O874">
            <v>0</v>
          </cell>
          <cell r="HN874">
            <v>0</v>
          </cell>
        </row>
        <row r="875">
          <cell r="A875" t="str">
            <v/>
          </cell>
          <cell r="B875" t="str">
            <v/>
          </cell>
          <cell r="C875" t="str">
            <v/>
          </cell>
          <cell r="D875" t="str">
            <v/>
          </cell>
          <cell r="E875" t="str">
            <v/>
          </cell>
          <cell r="F875" t="str">
            <v/>
          </cell>
          <cell r="G875" t="str">
            <v/>
          </cell>
          <cell r="H875">
            <v>0</v>
          </cell>
          <cell r="I875" t="str">
            <v/>
          </cell>
          <cell r="K875">
            <v>0</v>
          </cell>
          <cell r="N875">
            <v>0</v>
          </cell>
          <cell r="O875">
            <v>0</v>
          </cell>
          <cell r="HN875">
            <v>0</v>
          </cell>
        </row>
        <row r="876">
          <cell r="A876" t="str">
            <v/>
          </cell>
          <cell r="B876" t="str">
            <v/>
          </cell>
          <cell r="C876" t="str">
            <v/>
          </cell>
          <cell r="D876" t="str">
            <v/>
          </cell>
          <cell r="E876" t="str">
            <v/>
          </cell>
          <cell r="F876" t="str">
            <v/>
          </cell>
          <cell r="G876" t="str">
            <v/>
          </cell>
          <cell r="H876">
            <v>0</v>
          </cell>
          <cell r="I876" t="str">
            <v/>
          </cell>
          <cell r="K876">
            <v>0</v>
          </cell>
          <cell r="N876">
            <v>0</v>
          </cell>
          <cell r="O876">
            <v>0</v>
          </cell>
          <cell r="HN876">
            <v>0</v>
          </cell>
        </row>
        <row r="877">
          <cell r="A877" t="str">
            <v/>
          </cell>
          <cell r="B877" t="str">
            <v/>
          </cell>
          <cell r="C877" t="str">
            <v/>
          </cell>
          <cell r="D877" t="str">
            <v/>
          </cell>
          <cell r="E877" t="str">
            <v/>
          </cell>
          <cell r="F877" t="str">
            <v/>
          </cell>
          <cell r="G877" t="str">
            <v/>
          </cell>
          <cell r="H877">
            <v>0</v>
          </cell>
          <cell r="I877" t="str">
            <v/>
          </cell>
          <cell r="K877">
            <v>0</v>
          </cell>
          <cell r="N877">
            <v>0</v>
          </cell>
          <cell r="O877">
            <v>0</v>
          </cell>
          <cell r="HN877">
            <v>0</v>
          </cell>
        </row>
        <row r="878">
          <cell r="A878" t="str">
            <v/>
          </cell>
          <cell r="B878" t="str">
            <v/>
          </cell>
          <cell r="C878" t="str">
            <v/>
          </cell>
          <cell r="D878" t="str">
            <v/>
          </cell>
          <cell r="E878" t="str">
            <v/>
          </cell>
          <cell r="F878" t="str">
            <v/>
          </cell>
          <cell r="G878" t="str">
            <v/>
          </cell>
          <cell r="H878">
            <v>0</v>
          </cell>
          <cell r="I878" t="str">
            <v/>
          </cell>
          <cell r="K878">
            <v>0</v>
          </cell>
          <cell r="N878">
            <v>0</v>
          </cell>
          <cell r="O878">
            <v>0</v>
          </cell>
          <cell r="HN878">
            <v>0</v>
          </cell>
        </row>
        <row r="879">
          <cell r="A879" t="str">
            <v/>
          </cell>
          <cell r="B879" t="str">
            <v/>
          </cell>
          <cell r="C879" t="str">
            <v/>
          </cell>
          <cell r="D879" t="str">
            <v/>
          </cell>
          <cell r="E879" t="str">
            <v/>
          </cell>
          <cell r="F879" t="str">
            <v/>
          </cell>
          <cell r="G879" t="str">
            <v/>
          </cell>
          <cell r="H879">
            <v>0</v>
          </cell>
          <cell r="I879" t="str">
            <v/>
          </cell>
          <cell r="K879">
            <v>0</v>
          </cell>
          <cell r="N879">
            <v>0</v>
          </cell>
          <cell r="O879">
            <v>0</v>
          </cell>
          <cell r="HN879">
            <v>0</v>
          </cell>
        </row>
        <row r="880">
          <cell r="A880" t="str">
            <v/>
          </cell>
          <cell r="B880" t="str">
            <v/>
          </cell>
          <cell r="C880" t="str">
            <v/>
          </cell>
          <cell r="D880" t="str">
            <v/>
          </cell>
          <cell r="E880" t="str">
            <v/>
          </cell>
          <cell r="F880" t="str">
            <v/>
          </cell>
          <cell r="G880" t="str">
            <v/>
          </cell>
          <cell r="H880">
            <v>0</v>
          </cell>
          <cell r="I880" t="str">
            <v/>
          </cell>
          <cell r="K880">
            <v>0</v>
          </cell>
          <cell r="N880">
            <v>0</v>
          </cell>
          <cell r="O880">
            <v>0</v>
          </cell>
          <cell r="HN880">
            <v>0</v>
          </cell>
        </row>
        <row r="881">
          <cell r="A881" t="str">
            <v/>
          </cell>
          <cell r="B881" t="str">
            <v/>
          </cell>
          <cell r="C881" t="str">
            <v/>
          </cell>
          <cell r="D881" t="str">
            <v/>
          </cell>
          <cell r="E881" t="str">
            <v/>
          </cell>
          <cell r="F881" t="str">
            <v/>
          </cell>
          <cell r="G881" t="str">
            <v/>
          </cell>
          <cell r="H881">
            <v>0</v>
          </cell>
          <cell r="I881" t="str">
            <v/>
          </cell>
          <cell r="K881">
            <v>0</v>
          </cell>
          <cell r="N881">
            <v>0</v>
          </cell>
          <cell r="O881">
            <v>0</v>
          </cell>
          <cell r="HN881">
            <v>0</v>
          </cell>
        </row>
        <row r="882">
          <cell r="A882" t="str">
            <v/>
          </cell>
          <cell r="B882" t="str">
            <v/>
          </cell>
          <cell r="C882" t="str">
            <v/>
          </cell>
          <cell r="D882" t="str">
            <v/>
          </cell>
          <cell r="E882" t="str">
            <v/>
          </cell>
          <cell r="F882" t="str">
            <v/>
          </cell>
          <cell r="G882" t="str">
            <v/>
          </cell>
          <cell r="H882">
            <v>0</v>
          </cell>
          <cell r="I882" t="str">
            <v/>
          </cell>
          <cell r="K882">
            <v>0</v>
          </cell>
          <cell r="N882">
            <v>0</v>
          </cell>
          <cell r="O882">
            <v>0</v>
          </cell>
          <cell r="HN882">
            <v>0</v>
          </cell>
        </row>
        <row r="883">
          <cell r="A883" t="str">
            <v/>
          </cell>
          <cell r="B883" t="str">
            <v/>
          </cell>
          <cell r="C883" t="str">
            <v/>
          </cell>
          <cell r="D883" t="str">
            <v/>
          </cell>
          <cell r="E883" t="str">
            <v/>
          </cell>
          <cell r="F883" t="str">
            <v/>
          </cell>
          <cell r="G883" t="str">
            <v/>
          </cell>
          <cell r="H883">
            <v>0</v>
          </cell>
          <cell r="I883" t="str">
            <v/>
          </cell>
          <cell r="K883">
            <v>0</v>
          </cell>
          <cell r="N883">
            <v>0</v>
          </cell>
          <cell r="O883">
            <v>0</v>
          </cell>
          <cell r="HN883">
            <v>0</v>
          </cell>
        </row>
        <row r="884">
          <cell r="A884" t="str">
            <v/>
          </cell>
          <cell r="B884" t="str">
            <v/>
          </cell>
          <cell r="C884" t="str">
            <v/>
          </cell>
          <cell r="D884" t="str">
            <v/>
          </cell>
          <cell r="E884" t="str">
            <v/>
          </cell>
          <cell r="F884" t="str">
            <v/>
          </cell>
          <cell r="G884" t="str">
            <v/>
          </cell>
          <cell r="H884">
            <v>0</v>
          </cell>
          <cell r="I884" t="str">
            <v/>
          </cell>
          <cell r="K884">
            <v>0</v>
          </cell>
          <cell r="N884">
            <v>0</v>
          </cell>
          <cell r="O884">
            <v>0</v>
          </cell>
          <cell r="HN884">
            <v>0</v>
          </cell>
        </row>
        <row r="885">
          <cell r="A885" t="str">
            <v/>
          </cell>
          <cell r="B885" t="str">
            <v/>
          </cell>
          <cell r="C885" t="str">
            <v/>
          </cell>
          <cell r="D885" t="str">
            <v/>
          </cell>
          <cell r="E885" t="str">
            <v/>
          </cell>
          <cell r="F885" t="str">
            <v/>
          </cell>
          <cell r="G885" t="str">
            <v/>
          </cell>
          <cell r="H885">
            <v>0</v>
          </cell>
          <cell r="I885" t="str">
            <v/>
          </cell>
          <cell r="K885">
            <v>0</v>
          </cell>
          <cell r="N885">
            <v>0</v>
          </cell>
          <cell r="O885">
            <v>0</v>
          </cell>
          <cell r="HN885">
            <v>0</v>
          </cell>
        </row>
        <row r="886">
          <cell r="A886" t="str">
            <v/>
          </cell>
          <cell r="B886" t="str">
            <v/>
          </cell>
          <cell r="C886" t="str">
            <v/>
          </cell>
          <cell r="D886" t="str">
            <v/>
          </cell>
          <cell r="E886" t="str">
            <v/>
          </cell>
          <cell r="F886" t="str">
            <v/>
          </cell>
          <cell r="G886" t="str">
            <v/>
          </cell>
          <cell r="H886">
            <v>0</v>
          </cell>
          <cell r="I886" t="str">
            <v/>
          </cell>
          <cell r="K886">
            <v>0</v>
          </cell>
          <cell r="N886">
            <v>0</v>
          </cell>
          <cell r="O886">
            <v>0</v>
          </cell>
          <cell r="HN886">
            <v>0</v>
          </cell>
        </row>
        <row r="887">
          <cell r="A887" t="str">
            <v/>
          </cell>
          <cell r="B887" t="str">
            <v/>
          </cell>
          <cell r="C887" t="str">
            <v/>
          </cell>
          <cell r="D887" t="str">
            <v/>
          </cell>
          <cell r="E887" t="str">
            <v/>
          </cell>
          <cell r="F887" t="str">
            <v/>
          </cell>
          <cell r="G887" t="str">
            <v/>
          </cell>
          <cell r="H887">
            <v>0</v>
          </cell>
          <cell r="I887" t="str">
            <v/>
          </cell>
          <cell r="K887">
            <v>0</v>
          </cell>
          <cell r="N887">
            <v>0</v>
          </cell>
          <cell r="O887">
            <v>0</v>
          </cell>
          <cell r="HN887">
            <v>0</v>
          </cell>
        </row>
        <row r="888">
          <cell r="A888" t="str">
            <v/>
          </cell>
          <cell r="B888" t="str">
            <v/>
          </cell>
          <cell r="C888" t="str">
            <v/>
          </cell>
          <cell r="D888" t="str">
            <v/>
          </cell>
          <cell r="E888" t="str">
            <v/>
          </cell>
          <cell r="F888" t="str">
            <v/>
          </cell>
          <cell r="G888" t="str">
            <v/>
          </cell>
          <cell r="H888">
            <v>0</v>
          </cell>
          <cell r="I888" t="str">
            <v/>
          </cell>
          <cell r="K888">
            <v>0</v>
          </cell>
          <cell r="N888">
            <v>0</v>
          </cell>
          <cell r="O888">
            <v>0</v>
          </cell>
          <cell r="HN888">
            <v>0</v>
          </cell>
        </row>
        <row r="889">
          <cell r="A889" t="str">
            <v/>
          </cell>
          <cell r="B889" t="str">
            <v/>
          </cell>
          <cell r="C889" t="str">
            <v/>
          </cell>
          <cell r="D889" t="str">
            <v/>
          </cell>
          <cell r="E889" t="str">
            <v/>
          </cell>
          <cell r="F889" t="str">
            <v/>
          </cell>
          <cell r="G889" t="str">
            <v/>
          </cell>
          <cell r="H889">
            <v>0</v>
          </cell>
          <cell r="I889" t="str">
            <v/>
          </cell>
          <cell r="K889">
            <v>0</v>
          </cell>
          <cell r="N889">
            <v>0</v>
          </cell>
          <cell r="O889">
            <v>0</v>
          </cell>
          <cell r="HN889">
            <v>0</v>
          </cell>
        </row>
        <row r="890">
          <cell r="A890" t="str">
            <v/>
          </cell>
          <cell r="B890" t="str">
            <v/>
          </cell>
          <cell r="C890" t="str">
            <v/>
          </cell>
          <cell r="D890" t="str">
            <v/>
          </cell>
          <cell r="E890" t="str">
            <v/>
          </cell>
          <cell r="F890" t="str">
            <v/>
          </cell>
          <cell r="G890" t="str">
            <v/>
          </cell>
          <cell r="H890">
            <v>0</v>
          </cell>
          <cell r="I890" t="str">
            <v/>
          </cell>
          <cell r="K890">
            <v>0</v>
          </cell>
          <cell r="N890">
            <v>0</v>
          </cell>
          <cell r="O890">
            <v>0</v>
          </cell>
          <cell r="HN890">
            <v>0</v>
          </cell>
        </row>
        <row r="891">
          <cell r="A891" t="str">
            <v/>
          </cell>
          <cell r="B891" t="str">
            <v/>
          </cell>
          <cell r="C891" t="str">
            <v/>
          </cell>
          <cell r="D891" t="str">
            <v/>
          </cell>
          <cell r="E891" t="str">
            <v/>
          </cell>
          <cell r="F891" t="str">
            <v/>
          </cell>
          <cell r="G891" t="str">
            <v/>
          </cell>
          <cell r="H891">
            <v>0</v>
          </cell>
          <cell r="I891" t="str">
            <v/>
          </cell>
          <cell r="K891">
            <v>0</v>
          </cell>
          <cell r="N891">
            <v>0</v>
          </cell>
          <cell r="O891">
            <v>0</v>
          </cell>
          <cell r="HN891">
            <v>0</v>
          </cell>
        </row>
        <row r="892">
          <cell r="A892" t="str">
            <v/>
          </cell>
          <cell r="B892" t="str">
            <v/>
          </cell>
          <cell r="C892" t="str">
            <v/>
          </cell>
          <cell r="D892" t="str">
            <v/>
          </cell>
          <cell r="E892" t="str">
            <v/>
          </cell>
          <cell r="F892" t="str">
            <v/>
          </cell>
          <cell r="G892" t="str">
            <v/>
          </cell>
          <cell r="H892">
            <v>0</v>
          </cell>
          <cell r="I892" t="str">
            <v/>
          </cell>
          <cell r="K892">
            <v>0</v>
          </cell>
          <cell r="N892">
            <v>0</v>
          </cell>
          <cell r="O892">
            <v>0</v>
          </cell>
          <cell r="HN892">
            <v>0</v>
          </cell>
        </row>
        <row r="893">
          <cell r="A893" t="str">
            <v/>
          </cell>
          <cell r="B893" t="str">
            <v/>
          </cell>
          <cell r="C893" t="str">
            <v/>
          </cell>
          <cell r="D893" t="str">
            <v/>
          </cell>
          <cell r="E893" t="str">
            <v/>
          </cell>
          <cell r="F893" t="str">
            <v/>
          </cell>
          <cell r="G893" t="str">
            <v/>
          </cell>
          <cell r="H893">
            <v>0</v>
          </cell>
          <cell r="I893" t="str">
            <v/>
          </cell>
          <cell r="K893">
            <v>0</v>
          </cell>
          <cell r="N893">
            <v>0</v>
          </cell>
          <cell r="O893">
            <v>0</v>
          </cell>
          <cell r="HN893">
            <v>0</v>
          </cell>
        </row>
        <row r="894">
          <cell r="A894" t="str">
            <v/>
          </cell>
          <cell r="B894" t="str">
            <v/>
          </cell>
          <cell r="C894" t="str">
            <v/>
          </cell>
          <cell r="D894" t="str">
            <v/>
          </cell>
          <cell r="E894" t="str">
            <v/>
          </cell>
          <cell r="F894" t="str">
            <v/>
          </cell>
          <cell r="G894" t="str">
            <v/>
          </cell>
          <cell r="H894">
            <v>0</v>
          </cell>
          <cell r="I894" t="str">
            <v/>
          </cell>
          <cell r="K894">
            <v>0</v>
          </cell>
          <cell r="N894">
            <v>0</v>
          </cell>
          <cell r="O894">
            <v>0</v>
          </cell>
          <cell r="HN894">
            <v>0</v>
          </cell>
        </row>
        <row r="895">
          <cell r="A895" t="str">
            <v/>
          </cell>
          <cell r="B895" t="str">
            <v/>
          </cell>
          <cell r="C895" t="str">
            <v/>
          </cell>
          <cell r="D895" t="str">
            <v/>
          </cell>
          <cell r="E895" t="str">
            <v/>
          </cell>
          <cell r="F895" t="str">
            <v/>
          </cell>
          <cell r="G895" t="str">
            <v/>
          </cell>
          <cell r="H895">
            <v>0</v>
          </cell>
          <cell r="I895" t="str">
            <v/>
          </cell>
          <cell r="K895">
            <v>0</v>
          </cell>
          <cell r="N895">
            <v>0</v>
          </cell>
          <cell r="O895">
            <v>0</v>
          </cell>
          <cell r="HN895">
            <v>0</v>
          </cell>
        </row>
        <row r="896">
          <cell r="A896" t="str">
            <v/>
          </cell>
          <cell r="B896" t="str">
            <v/>
          </cell>
          <cell r="C896" t="str">
            <v/>
          </cell>
          <cell r="D896" t="str">
            <v/>
          </cell>
          <cell r="E896" t="str">
            <v/>
          </cell>
          <cell r="F896" t="str">
            <v/>
          </cell>
          <cell r="G896" t="str">
            <v/>
          </cell>
          <cell r="H896">
            <v>0</v>
          </cell>
          <cell r="I896" t="str">
            <v/>
          </cell>
          <cell r="K896">
            <v>0</v>
          </cell>
          <cell r="N896">
            <v>0</v>
          </cell>
          <cell r="O896">
            <v>0</v>
          </cell>
          <cell r="HN896">
            <v>0</v>
          </cell>
        </row>
        <row r="897">
          <cell r="A897" t="str">
            <v/>
          </cell>
          <cell r="B897" t="str">
            <v/>
          </cell>
          <cell r="C897" t="str">
            <v/>
          </cell>
          <cell r="D897" t="str">
            <v/>
          </cell>
          <cell r="E897" t="str">
            <v/>
          </cell>
          <cell r="F897" t="str">
            <v/>
          </cell>
          <cell r="G897" t="str">
            <v/>
          </cell>
          <cell r="H897">
            <v>0</v>
          </cell>
          <cell r="I897" t="str">
            <v/>
          </cell>
          <cell r="K897">
            <v>0</v>
          </cell>
          <cell r="N897">
            <v>0</v>
          </cell>
          <cell r="O897">
            <v>0</v>
          </cell>
          <cell r="HN897">
            <v>0</v>
          </cell>
        </row>
        <row r="898">
          <cell r="A898" t="str">
            <v/>
          </cell>
          <cell r="B898" t="str">
            <v/>
          </cell>
          <cell r="C898" t="str">
            <v/>
          </cell>
          <cell r="D898" t="str">
            <v/>
          </cell>
          <cell r="E898" t="str">
            <v/>
          </cell>
          <cell r="F898" t="str">
            <v/>
          </cell>
          <cell r="G898" t="str">
            <v/>
          </cell>
          <cell r="H898">
            <v>0</v>
          </cell>
          <cell r="I898" t="str">
            <v/>
          </cell>
          <cell r="K898">
            <v>0</v>
          </cell>
          <cell r="N898">
            <v>0</v>
          </cell>
          <cell r="O898">
            <v>0</v>
          </cell>
          <cell r="HN898">
            <v>0</v>
          </cell>
        </row>
        <row r="899">
          <cell r="A899" t="str">
            <v/>
          </cell>
          <cell r="B899" t="str">
            <v/>
          </cell>
          <cell r="C899" t="str">
            <v/>
          </cell>
          <cell r="D899" t="str">
            <v/>
          </cell>
          <cell r="E899" t="str">
            <v/>
          </cell>
          <cell r="F899" t="str">
            <v/>
          </cell>
          <cell r="G899" t="str">
            <v/>
          </cell>
          <cell r="H899">
            <v>0</v>
          </cell>
          <cell r="I899" t="str">
            <v/>
          </cell>
          <cell r="K899">
            <v>0</v>
          </cell>
          <cell r="N899">
            <v>0</v>
          </cell>
          <cell r="O899">
            <v>0</v>
          </cell>
          <cell r="HN899">
            <v>0</v>
          </cell>
        </row>
        <row r="900">
          <cell r="A900" t="str">
            <v/>
          </cell>
          <cell r="B900" t="str">
            <v/>
          </cell>
          <cell r="C900" t="str">
            <v/>
          </cell>
          <cell r="D900" t="str">
            <v/>
          </cell>
          <cell r="E900" t="str">
            <v/>
          </cell>
          <cell r="F900" t="str">
            <v/>
          </cell>
          <cell r="G900" t="str">
            <v/>
          </cell>
          <cell r="H900">
            <v>0</v>
          </cell>
          <cell r="I900" t="str">
            <v/>
          </cell>
          <cell r="K900">
            <v>0</v>
          </cell>
          <cell r="N900">
            <v>0</v>
          </cell>
          <cell r="O900">
            <v>0</v>
          </cell>
          <cell r="HN900">
            <v>0</v>
          </cell>
        </row>
        <row r="901">
          <cell r="A901" t="str">
            <v/>
          </cell>
          <cell r="B901" t="str">
            <v/>
          </cell>
          <cell r="C901" t="str">
            <v/>
          </cell>
          <cell r="D901" t="str">
            <v/>
          </cell>
          <cell r="E901" t="str">
            <v/>
          </cell>
          <cell r="F901" t="str">
            <v/>
          </cell>
          <cell r="G901" t="str">
            <v/>
          </cell>
          <cell r="H901">
            <v>0</v>
          </cell>
          <cell r="I901" t="str">
            <v/>
          </cell>
          <cell r="K901">
            <v>0</v>
          </cell>
          <cell r="N901">
            <v>0</v>
          </cell>
          <cell r="O901">
            <v>0</v>
          </cell>
          <cell r="HN901">
            <v>0</v>
          </cell>
        </row>
        <row r="902">
          <cell r="A902" t="str">
            <v/>
          </cell>
          <cell r="B902" t="str">
            <v/>
          </cell>
          <cell r="C902" t="str">
            <v/>
          </cell>
          <cell r="D902" t="str">
            <v/>
          </cell>
          <cell r="E902" t="str">
            <v/>
          </cell>
          <cell r="F902" t="str">
            <v/>
          </cell>
          <cell r="G902" t="str">
            <v/>
          </cell>
          <cell r="H902">
            <v>0</v>
          </cell>
          <cell r="I902" t="str">
            <v/>
          </cell>
          <cell r="K902">
            <v>0</v>
          </cell>
          <cell r="N902">
            <v>0</v>
          </cell>
          <cell r="O902">
            <v>0</v>
          </cell>
          <cell r="HN902">
            <v>0</v>
          </cell>
        </row>
        <row r="903">
          <cell r="A903" t="str">
            <v/>
          </cell>
          <cell r="B903" t="str">
            <v/>
          </cell>
          <cell r="C903" t="str">
            <v/>
          </cell>
          <cell r="D903" t="str">
            <v/>
          </cell>
          <cell r="E903" t="str">
            <v/>
          </cell>
          <cell r="F903" t="str">
            <v/>
          </cell>
          <cell r="G903" t="str">
            <v/>
          </cell>
          <cell r="H903">
            <v>0</v>
          </cell>
          <cell r="I903" t="str">
            <v/>
          </cell>
          <cell r="K903">
            <v>0</v>
          </cell>
          <cell r="N903">
            <v>0</v>
          </cell>
          <cell r="O903">
            <v>0</v>
          </cell>
          <cell r="HN903">
            <v>0</v>
          </cell>
        </row>
        <row r="904">
          <cell r="A904" t="str">
            <v/>
          </cell>
          <cell r="B904" t="str">
            <v/>
          </cell>
          <cell r="C904" t="str">
            <v/>
          </cell>
          <cell r="D904" t="str">
            <v/>
          </cell>
          <cell r="E904" t="str">
            <v/>
          </cell>
          <cell r="F904" t="str">
            <v/>
          </cell>
          <cell r="G904" t="str">
            <v/>
          </cell>
          <cell r="H904">
            <v>0</v>
          </cell>
          <cell r="I904" t="str">
            <v/>
          </cell>
          <cell r="K904">
            <v>0</v>
          </cell>
          <cell r="N904">
            <v>0</v>
          </cell>
          <cell r="O904">
            <v>0</v>
          </cell>
          <cell r="HN904">
            <v>0</v>
          </cell>
        </row>
        <row r="905">
          <cell r="A905" t="str">
            <v/>
          </cell>
          <cell r="B905" t="str">
            <v/>
          </cell>
          <cell r="C905" t="str">
            <v/>
          </cell>
          <cell r="D905" t="str">
            <v/>
          </cell>
          <cell r="E905" t="str">
            <v/>
          </cell>
          <cell r="F905" t="str">
            <v/>
          </cell>
          <cell r="G905" t="str">
            <v/>
          </cell>
          <cell r="H905">
            <v>0</v>
          </cell>
          <cell r="I905" t="str">
            <v/>
          </cell>
          <cell r="K905">
            <v>0</v>
          </cell>
          <cell r="N905">
            <v>0</v>
          </cell>
          <cell r="O905">
            <v>0</v>
          </cell>
          <cell r="HN905">
            <v>0</v>
          </cell>
        </row>
        <row r="906">
          <cell r="A906" t="str">
            <v/>
          </cell>
          <cell r="B906" t="str">
            <v/>
          </cell>
          <cell r="C906" t="str">
            <v/>
          </cell>
          <cell r="D906" t="str">
            <v/>
          </cell>
          <cell r="E906" t="str">
            <v/>
          </cell>
          <cell r="F906" t="str">
            <v/>
          </cell>
          <cell r="G906" t="str">
            <v/>
          </cell>
          <cell r="H906">
            <v>0</v>
          </cell>
          <cell r="I906" t="str">
            <v/>
          </cell>
          <cell r="K906">
            <v>0</v>
          </cell>
          <cell r="N906">
            <v>0</v>
          </cell>
          <cell r="O906">
            <v>0</v>
          </cell>
          <cell r="HN906">
            <v>0</v>
          </cell>
        </row>
        <row r="907">
          <cell r="A907" t="str">
            <v/>
          </cell>
          <cell r="B907" t="str">
            <v/>
          </cell>
          <cell r="C907" t="str">
            <v/>
          </cell>
          <cell r="D907" t="str">
            <v/>
          </cell>
          <cell r="E907" t="str">
            <v/>
          </cell>
          <cell r="F907" t="str">
            <v/>
          </cell>
          <cell r="G907" t="str">
            <v/>
          </cell>
          <cell r="H907">
            <v>0</v>
          </cell>
          <cell r="I907" t="str">
            <v/>
          </cell>
          <cell r="K907">
            <v>0</v>
          </cell>
          <cell r="N907">
            <v>0</v>
          </cell>
          <cell r="O907">
            <v>0</v>
          </cell>
          <cell r="HN907">
            <v>0</v>
          </cell>
        </row>
        <row r="908">
          <cell r="A908" t="str">
            <v/>
          </cell>
          <cell r="B908" t="str">
            <v/>
          </cell>
          <cell r="C908" t="str">
            <v/>
          </cell>
          <cell r="D908" t="str">
            <v/>
          </cell>
          <cell r="E908" t="str">
            <v/>
          </cell>
          <cell r="F908" t="str">
            <v/>
          </cell>
          <cell r="G908" t="str">
            <v/>
          </cell>
          <cell r="H908">
            <v>0</v>
          </cell>
          <cell r="I908" t="str">
            <v/>
          </cell>
          <cell r="K908">
            <v>0</v>
          </cell>
          <cell r="N908">
            <v>0</v>
          </cell>
          <cell r="O908">
            <v>0</v>
          </cell>
          <cell r="HN908">
            <v>0</v>
          </cell>
        </row>
        <row r="909">
          <cell r="A909" t="str">
            <v/>
          </cell>
          <cell r="B909" t="str">
            <v/>
          </cell>
          <cell r="C909" t="str">
            <v/>
          </cell>
          <cell r="D909" t="str">
            <v/>
          </cell>
          <cell r="E909" t="str">
            <v/>
          </cell>
          <cell r="F909" t="str">
            <v/>
          </cell>
          <cell r="G909" t="str">
            <v/>
          </cell>
          <cell r="H909">
            <v>0</v>
          </cell>
          <cell r="I909" t="str">
            <v/>
          </cell>
          <cell r="K909">
            <v>0</v>
          </cell>
          <cell r="N909">
            <v>0</v>
          </cell>
          <cell r="O909">
            <v>0</v>
          </cell>
          <cell r="HN909">
            <v>0</v>
          </cell>
        </row>
        <row r="910">
          <cell r="A910" t="str">
            <v/>
          </cell>
          <cell r="B910" t="str">
            <v/>
          </cell>
          <cell r="C910" t="str">
            <v/>
          </cell>
          <cell r="D910" t="str">
            <v/>
          </cell>
          <cell r="E910" t="str">
            <v/>
          </cell>
          <cell r="F910" t="str">
            <v/>
          </cell>
          <cell r="G910" t="str">
            <v/>
          </cell>
          <cell r="H910">
            <v>0</v>
          </cell>
          <cell r="I910" t="str">
            <v/>
          </cell>
          <cell r="K910">
            <v>0</v>
          </cell>
          <cell r="N910">
            <v>0</v>
          </cell>
          <cell r="O910">
            <v>0</v>
          </cell>
          <cell r="HN910">
            <v>0</v>
          </cell>
        </row>
        <row r="911">
          <cell r="A911" t="str">
            <v/>
          </cell>
          <cell r="B911" t="str">
            <v/>
          </cell>
          <cell r="C911" t="str">
            <v/>
          </cell>
          <cell r="D911" t="str">
            <v/>
          </cell>
          <cell r="E911" t="str">
            <v/>
          </cell>
          <cell r="F911" t="str">
            <v/>
          </cell>
          <cell r="G911" t="str">
            <v/>
          </cell>
          <cell r="H911">
            <v>0</v>
          </cell>
          <cell r="I911" t="str">
            <v/>
          </cell>
          <cell r="K911">
            <v>0</v>
          </cell>
          <cell r="N911">
            <v>0</v>
          </cell>
          <cell r="O911">
            <v>0</v>
          </cell>
          <cell r="HN911">
            <v>0</v>
          </cell>
        </row>
        <row r="912">
          <cell r="A912" t="str">
            <v/>
          </cell>
          <cell r="B912" t="str">
            <v/>
          </cell>
          <cell r="C912" t="str">
            <v/>
          </cell>
          <cell r="D912" t="str">
            <v/>
          </cell>
          <cell r="E912" t="str">
            <v/>
          </cell>
          <cell r="F912" t="str">
            <v/>
          </cell>
          <cell r="G912" t="str">
            <v/>
          </cell>
          <cell r="H912">
            <v>0</v>
          </cell>
          <cell r="I912" t="str">
            <v/>
          </cell>
          <cell r="K912">
            <v>0</v>
          </cell>
          <cell r="N912">
            <v>0</v>
          </cell>
          <cell r="O912">
            <v>0</v>
          </cell>
          <cell r="HN912">
            <v>0</v>
          </cell>
        </row>
        <row r="913">
          <cell r="A913" t="str">
            <v/>
          </cell>
          <cell r="B913" t="str">
            <v/>
          </cell>
          <cell r="C913" t="str">
            <v/>
          </cell>
          <cell r="D913" t="str">
            <v/>
          </cell>
          <cell r="E913" t="str">
            <v/>
          </cell>
          <cell r="F913" t="str">
            <v/>
          </cell>
          <cell r="G913" t="str">
            <v/>
          </cell>
          <cell r="H913">
            <v>0</v>
          </cell>
          <cell r="I913" t="str">
            <v/>
          </cell>
          <cell r="K913">
            <v>0</v>
          </cell>
          <cell r="N913">
            <v>0</v>
          </cell>
          <cell r="O913">
            <v>0</v>
          </cell>
          <cell r="HN913">
            <v>0</v>
          </cell>
        </row>
        <row r="914">
          <cell r="A914" t="str">
            <v/>
          </cell>
          <cell r="B914" t="str">
            <v/>
          </cell>
          <cell r="C914" t="str">
            <v/>
          </cell>
          <cell r="D914" t="str">
            <v/>
          </cell>
          <cell r="E914" t="str">
            <v/>
          </cell>
          <cell r="F914" t="str">
            <v/>
          </cell>
          <cell r="G914" t="str">
            <v/>
          </cell>
          <cell r="H914">
            <v>0</v>
          </cell>
          <cell r="I914" t="str">
            <v/>
          </cell>
          <cell r="K914">
            <v>0</v>
          </cell>
          <cell r="N914">
            <v>0</v>
          </cell>
          <cell r="O914">
            <v>0</v>
          </cell>
          <cell r="HN914">
            <v>0</v>
          </cell>
        </row>
        <row r="915">
          <cell r="A915" t="str">
            <v/>
          </cell>
          <cell r="B915" t="str">
            <v/>
          </cell>
          <cell r="C915" t="str">
            <v/>
          </cell>
          <cell r="D915" t="str">
            <v/>
          </cell>
          <cell r="E915" t="str">
            <v/>
          </cell>
          <cell r="F915" t="str">
            <v/>
          </cell>
          <cell r="G915" t="str">
            <v/>
          </cell>
          <cell r="H915">
            <v>0</v>
          </cell>
          <cell r="I915" t="str">
            <v/>
          </cell>
          <cell r="K915">
            <v>0</v>
          </cell>
          <cell r="N915">
            <v>0</v>
          </cell>
          <cell r="O915">
            <v>0</v>
          </cell>
          <cell r="HN915">
            <v>0</v>
          </cell>
        </row>
        <row r="916">
          <cell r="A916" t="str">
            <v/>
          </cell>
          <cell r="B916" t="str">
            <v/>
          </cell>
          <cell r="C916" t="str">
            <v/>
          </cell>
          <cell r="D916" t="str">
            <v/>
          </cell>
          <cell r="E916" t="str">
            <v/>
          </cell>
          <cell r="F916" t="str">
            <v/>
          </cell>
          <cell r="G916" t="str">
            <v/>
          </cell>
          <cell r="H916">
            <v>0</v>
          </cell>
          <cell r="I916" t="str">
            <v/>
          </cell>
          <cell r="K916">
            <v>0</v>
          </cell>
          <cell r="N916">
            <v>0</v>
          </cell>
          <cell r="O916">
            <v>0</v>
          </cell>
          <cell r="HN916">
            <v>0</v>
          </cell>
        </row>
        <row r="917">
          <cell r="A917" t="str">
            <v/>
          </cell>
          <cell r="B917" t="str">
            <v/>
          </cell>
          <cell r="C917" t="str">
            <v/>
          </cell>
          <cell r="D917" t="str">
            <v/>
          </cell>
          <cell r="E917" t="str">
            <v/>
          </cell>
          <cell r="F917" t="str">
            <v/>
          </cell>
          <cell r="G917" t="str">
            <v/>
          </cell>
          <cell r="H917">
            <v>0</v>
          </cell>
          <cell r="I917" t="str">
            <v/>
          </cell>
          <cell r="K917">
            <v>0</v>
          </cell>
          <cell r="N917">
            <v>0</v>
          </cell>
          <cell r="O917">
            <v>0</v>
          </cell>
          <cell r="HN917">
            <v>0</v>
          </cell>
        </row>
        <row r="918">
          <cell r="A918" t="str">
            <v/>
          </cell>
          <cell r="B918" t="str">
            <v/>
          </cell>
          <cell r="C918" t="str">
            <v/>
          </cell>
          <cell r="D918" t="str">
            <v/>
          </cell>
          <cell r="E918" t="str">
            <v/>
          </cell>
          <cell r="F918" t="str">
            <v/>
          </cell>
          <cell r="G918" t="str">
            <v/>
          </cell>
          <cell r="H918">
            <v>0</v>
          </cell>
          <cell r="I918" t="str">
            <v/>
          </cell>
          <cell r="K918">
            <v>0</v>
          </cell>
          <cell r="N918">
            <v>0</v>
          </cell>
          <cell r="O918">
            <v>0</v>
          </cell>
          <cell r="HN918">
            <v>0</v>
          </cell>
        </row>
        <row r="919">
          <cell r="A919" t="str">
            <v/>
          </cell>
          <cell r="B919" t="str">
            <v/>
          </cell>
          <cell r="C919" t="str">
            <v/>
          </cell>
          <cell r="D919" t="str">
            <v/>
          </cell>
          <cell r="E919" t="str">
            <v/>
          </cell>
          <cell r="F919" t="str">
            <v/>
          </cell>
          <cell r="G919" t="str">
            <v/>
          </cell>
          <cell r="H919">
            <v>0</v>
          </cell>
          <cell r="I919" t="str">
            <v/>
          </cell>
          <cell r="K919">
            <v>0</v>
          </cell>
          <cell r="N919">
            <v>0</v>
          </cell>
          <cell r="O919">
            <v>0</v>
          </cell>
          <cell r="HN919">
            <v>0</v>
          </cell>
        </row>
        <row r="920">
          <cell r="A920" t="str">
            <v/>
          </cell>
          <cell r="B920" t="str">
            <v/>
          </cell>
          <cell r="C920" t="str">
            <v/>
          </cell>
          <cell r="D920" t="str">
            <v/>
          </cell>
          <cell r="E920" t="str">
            <v/>
          </cell>
          <cell r="F920" t="str">
            <v/>
          </cell>
          <cell r="G920" t="str">
            <v/>
          </cell>
          <cell r="H920">
            <v>0</v>
          </cell>
          <cell r="I920" t="str">
            <v/>
          </cell>
          <cell r="K920">
            <v>0</v>
          </cell>
          <cell r="N920">
            <v>0</v>
          </cell>
          <cell r="O920">
            <v>0</v>
          </cell>
          <cell r="HN920">
            <v>0</v>
          </cell>
        </row>
        <row r="921">
          <cell r="A921" t="str">
            <v/>
          </cell>
          <cell r="B921" t="str">
            <v/>
          </cell>
          <cell r="C921" t="str">
            <v/>
          </cell>
          <cell r="D921" t="str">
            <v/>
          </cell>
          <cell r="E921" t="str">
            <v/>
          </cell>
          <cell r="F921" t="str">
            <v/>
          </cell>
          <cell r="G921" t="str">
            <v/>
          </cell>
          <cell r="H921">
            <v>0</v>
          </cell>
          <cell r="I921" t="str">
            <v/>
          </cell>
          <cell r="K921">
            <v>0</v>
          </cell>
          <cell r="N921">
            <v>0</v>
          </cell>
          <cell r="O921">
            <v>0</v>
          </cell>
          <cell r="HN921">
            <v>0</v>
          </cell>
        </row>
        <row r="922">
          <cell r="A922" t="str">
            <v/>
          </cell>
          <cell r="B922" t="str">
            <v/>
          </cell>
          <cell r="C922" t="str">
            <v/>
          </cell>
          <cell r="D922" t="str">
            <v/>
          </cell>
          <cell r="E922" t="str">
            <v/>
          </cell>
          <cell r="F922" t="str">
            <v/>
          </cell>
          <cell r="G922" t="str">
            <v/>
          </cell>
          <cell r="H922">
            <v>0</v>
          </cell>
          <cell r="I922" t="str">
            <v/>
          </cell>
          <cell r="K922">
            <v>0</v>
          </cell>
          <cell r="N922">
            <v>0</v>
          </cell>
          <cell r="O922">
            <v>0</v>
          </cell>
          <cell r="HN922">
            <v>0</v>
          </cell>
        </row>
        <row r="923">
          <cell r="A923" t="str">
            <v/>
          </cell>
          <cell r="B923" t="str">
            <v/>
          </cell>
          <cell r="C923" t="str">
            <v/>
          </cell>
          <cell r="D923" t="str">
            <v/>
          </cell>
          <cell r="E923" t="str">
            <v/>
          </cell>
          <cell r="F923" t="str">
            <v/>
          </cell>
          <cell r="G923" t="str">
            <v/>
          </cell>
          <cell r="H923">
            <v>0</v>
          </cell>
          <cell r="I923" t="str">
            <v/>
          </cell>
          <cell r="K923">
            <v>0</v>
          </cell>
          <cell r="N923">
            <v>0</v>
          </cell>
          <cell r="O923">
            <v>0</v>
          </cell>
          <cell r="HN923">
            <v>0</v>
          </cell>
        </row>
        <row r="924">
          <cell r="A924" t="str">
            <v/>
          </cell>
          <cell r="B924" t="str">
            <v/>
          </cell>
          <cell r="C924" t="str">
            <v/>
          </cell>
          <cell r="D924" t="str">
            <v/>
          </cell>
          <cell r="E924" t="str">
            <v/>
          </cell>
          <cell r="F924" t="str">
            <v/>
          </cell>
          <cell r="G924" t="str">
            <v/>
          </cell>
          <cell r="H924">
            <v>0</v>
          </cell>
          <cell r="I924" t="str">
            <v/>
          </cell>
          <cell r="K924">
            <v>0</v>
          </cell>
          <cell r="N924">
            <v>0</v>
          </cell>
          <cell r="O924">
            <v>0</v>
          </cell>
          <cell r="HN924">
            <v>0</v>
          </cell>
        </row>
        <row r="925">
          <cell r="A925" t="str">
            <v/>
          </cell>
          <cell r="B925" t="str">
            <v/>
          </cell>
          <cell r="C925" t="str">
            <v/>
          </cell>
          <cell r="D925" t="str">
            <v/>
          </cell>
          <cell r="E925" t="str">
            <v/>
          </cell>
          <cell r="F925" t="str">
            <v/>
          </cell>
          <cell r="G925" t="str">
            <v/>
          </cell>
          <cell r="H925">
            <v>0</v>
          </cell>
          <cell r="I925" t="str">
            <v/>
          </cell>
          <cell r="K925">
            <v>0</v>
          </cell>
          <cell r="N925">
            <v>0</v>
          </cell>
          <cell r="O925">
            <v>0</v>
          </cell>
          <cell r="HN925">
            <v>0</v>
          </cell>
        </row>
        <row r="926">
          <cell r="A926" t="str">
            <v/>
          </cell>
          <cell r="B926" t="str">
            <v/>
          </cell>
          <cell r="C926" t="str">
            <v/>
          </cell>
          <cell r="D926" t="str">
            <v/>
          </cell>
          <cell r="E926" t="str">
            <v/>
          </cell>
          <cell r="F926" t="str">
            <v/>
          </cell>
          <cell r="G926" t="str">
            <v/>
          </cell>
          <cell r="H926">
            <v>0</v>
          </cell>
          <cell r="I926" t="str">
            <v/>
          </cell>
          <cell r="K926">
            <v>0</v>
          </cell>
          <cell r="N926">
            <v>0</v>
          </cell>
          <cell r="O926">
            <v>0</v>
          </cell>
          <cell r="HN926">
            <v>0</v>
          </cell>
        </row>
        <row r="927">
          <cell r="A927" t="str">
            <v/>
          </cell>
          <cell r="B927" t="str">
            <v/>
          </cell>
          <cell r="C927" t="str">
            <v/>
          </cell>
          <cell r="D927" t="str">
            <v/>
          </cell>
          <cell r="E927" t="str">
            <v/>
          </cell>
          <cell r="F927" t="str">
            <v/>
          </cell>
          <cell r="G927" t="str">
            <v/>
          </cell>
          <cell r="H927">
            <v>0</v>
          </cell>
          <cell r="I927" t="str">
            <v/>
          </cell>
          <cell r="K927">
            <v>0</v>
          </cell>
          <cell r="N927">
            <v>0</v>
          </cell>
          <cell r="O927">
            <v>0</v>
          </cell>
          <cell r="HN927">
            <v>0</v>
          </cell>
        </row>
        <row r="928">
          <cell r="A928" t="str">
            <v/>
          </cell>
          <cell r="B928" t="str">
            <v/>
          </cell>
          <cell r="C928" t="str">
            <v/>
          </cell>
          <cell r="D928" t="str">
            <v/>
          </cell>
          <cell r="E928" t="str">
            <v/>
          </cell>
          <cell r="F928" t="str">
            <v/>
          </cell>
          <cell r="G928" t="str">
            <v/>
          </cell>
          <cell r="H928">
            <v>0</v>
          </cell>
          <cell r="I928" t="str">
            <v/>
          </cell>
          <cell r="K928">
            <v>0</v>
          </cell>
          <cell r="N928">
            <v>0</v>
          </cell>
          <cell r="O928">
            <v>0</v>
          </cell>
          <cell r="HN928">
            <v>0</v>
          </cell>
        </row>
        <row r="929">
          <cell r="A929" t="str">
            <v/>
          </cell>
          <cell r="B929" t="str">
            <v/>
          </cell>
          <cell r="C929" t="str">
            <v/>
          </cell>
          <cell r="D929" t="str">
            <v/>
          </cell>
          <cell r="E929" t="str">
            <v/>
          </cell>
          <cell r="F929" t="str">
            <v/>
          </cell>
          <cell r="G929" t="str">
            <v/>
          </cell>
          <cell r="H929">
            <v>0</v>
          </cell>
          <cell r="I929" t="str">
            <v/>
          </cell>
          <cell r="K929">
            <v>0</v>
          </cell>
          <cell r="N929">
            <v>0</v>
          </cell>
          <cell r="O929">
            <v>0</v>
          </cell>
          <cell r="HN929">
            <v>0</v>
          </cell>
        </row>
        <row r="930">
          <cell r="A930" t="str">
            <v/>
          </cell>
          <cell r="B930" t="str">
            <v/>
          </cell>
          <cell r="C930" t="str">
            <v/>
          </cell>
          <cell r="D930" t="str">
            <v/>
          </cell>
          <cell r="E930" t="str">
            <v/>
          </cell>
          <cell r="F930" t="str">
            <v/>
          </cell>
          <cell r="G930" t="str">
            <v/>
          </cell>
          <cell r="H930">
            <v>0</v>
          </cell>
          <cell r="I930" t="str">
            <v/>
          </cell>
          <cell r="K930">
            <v>0</v>
          </cell>
          <cell r="N930">
            <v>0</v>
          </cell>
          <cell r="O930">
            <v>0</v>
          </cell>
          <cell r="HN930">
            <v>0</v>
          </cell>
        </row>
        <row r="931">
          <cell r="A931" t="str">
            <v/>
          </cell>
          <cell r="B931" t="str">
            <v/>
          </cell>
          <cell r="C931" t="str">
            <v/>
          </cell>
          <cell r="D931" t="str">
            <v/>
          </cell>
          <cell r="E931" t="str">
            <v/>
          </cell>
          <cell r="F931" t="str">
            <v/>
          </cell>
          <cell r="G931" t="str">
            <v/>
          </cell>
          <cell r="H931">
            <v>0</v>
          </cell>
          <cell r="I931" t="str">
            <v/>
          </cell>
          <cell r="K931">
            <v>0</v>
          </cell>
          <cell r="N931">
            <v>0</v>
          </cell>
          <cell r="O931">
            <v>0</v>
          </cell>
          <cell r="HN931">
            <v>0</v>
          </cell>
        </row>
        <row r="932">
          <cell r="A932" t="str">
            <v/>
          </cell>
          <cell r="B932" t="str">
            <v/>
          </cell>
          <cell r="C932" t="str">
            <v/>
          </cell>
          <cell r="D932" t="str">
            <v/>
          </cell>
          <cell r="E932" t="str">
            <v/>
          </cell>
          <cell r="F932" t="str">
            <v/>
          </cell>
          <cell r="G932" t="str">
            <v/>
          </cell>
          <cell r="H932">
            <v>0</v>
          </cell>
          <cell r="I932" t="str">
            <v/>
          </cell>
          <cell r="K932">
            <v>0</v>
          </cell>
          <cell r="N932">
            <v>0</v>
          </cell>
          <cell r="O932">
            <v>0</v>
          </cell>
          <cell r="HN932">
            <v>0</v>
          </cell>
        </row>
        <row r="933">
          <cell r="A933" t="str">
            <v/>
          </cell>
          <cell r="B933" t="str">
            <v/>
          </cell>
          <cell r="C933" t="str">
            <v/>
          </cell>
          <cell r="D933" t="str">
            <v/>
          </cell>
          <cell r="E933" t="str">
            <v/>
          </cell>
          <cell r="F933" t="str">
            <v/>
          </cell>
          <cell r="G933" t="str">
            <v/>
          </cell>
          <cell r="H933">
            <v>0</v>
          </cell>
          <cell r="I933" t="str">
            <v/>
          </cell>
          <cell r="K933">
            <v>0</v>
          </cell>
          <cell r="N933">
            <v>0</v>
          </cell>
          <cell r="O933">
            <v>0</v>
          </cell>
          <cell r="HN933">
            <v>0</v>
          </cell>
        </row>
        <row r="934">
          <cell r="A934" t="str">
            <v/>
          </cell>
          <cell r="B934" t="str">
            <v/>
          </cell>
          <cell r="C934" t="str">
            <v/>
          </cell>
          <cell r="D934" t="str">
            <v/>
          </cell>
          <cell r="E934" t="str">
            <v/>
          </cell>
          <cell r="F934" t="str">
            <v/>
          </cell>
          <cell r="G934" t="str">
            <v/>
          </cell>
          <cell r="H934">
            <v>0</v>
          </cell>
          <cell r="I934" t="str">
            <v/>
          </cell>
          <cell r="K934">
            <v>0</v>
          </cell>
          <cell r="N934">
            <v>0</v>
          </cell>
          <cell r="O934">
            <v>0</v>
          </cell>
          <cell r="HN934">
            <v>0</v>
          </cell>
        </row>
        <row r="935">
          <cell r="A935" t="str">
            <v/>
          </cell>
          <cell r="B935" t="str">
            <v/>
          </cell>
          <cell r="C935" t="str">
            <v/>
          </cell>
          <cell r="D935" t="str">
            <v/>
          </cell>
          <cell r="E935" t="str">
            <v/>
          </cell>
          <cell r="F935" t="str">
            <v/>
          </cell>
          <cell r="G935" t="str">
            <v/>
          </cell>
          <cell r="H935">
            <v>0</v>
          </cell>
          <cell r="I935" t="str">
            <v/>
          </cell>
          <cell r="K935">
            <v>0</v>
          </cell>
          <cell r="N935">
            <v>0</v>
          </cell>
          <cell r="O935">
            <v>0</v>
          </cell>
          <cell r="HN935">
            <v>0</v>
          </cell>
        </row>
        <row r="936">
          <cell r="A936" t="str">
            <v/>
          </cell>
          <cell r="B936" t="str">
            <v/>
          </cell>
          <cell r="C936" t="str">
            <v/>
          </cell>
          <cell r="D936" t="str">
            <v/>
          </cell>
          <cell r="E936" t="str">
            <v/>
          </cell>
          <cell r="F936" t="str">
            <v/>
          </cell>
          <cell r="G936" t="str">
            <v/>
          </cell>
          <cell r="H936">
            <v>0</v>
          </cell>
          <cell r="I936" t="str">
            <v/>
          </cell>
          <cell r="K936">
            <v>0</v>
          </cell>
          <cell r="N936">
            <v>0</v>
          </cell>
          <cell r="O936">
            <v>0</v>
          </cell>
          <cell r="HN936">
            <v>0</v>
          </cell>
        </row>
        <row r="937">
          <cell r="A937" t="str">
            <v/>
          </cell>
          <cell r="B937" t="str">
            <v/>
          </cell>
          <cell r="C937" t="str">
            <v/>
          </cell>
          <cell r="D937" t="str">
            <v/>
          </cell>
          <cell r="E937" t="str">
            <v/>
          </cell>
          <cell r="F937" t="str">
            <v/>
          </cell>
          <cell r="G937" t="str">
            <v/>
          </cell>
          <cell r="H937">
            <v>0</v>
          </cell>
          <cell r="I937" t="str">
            <v/>
          </cell>
          <cell r="K937">
            <v>0</v>
          </cell>
          <cell r="N937">
            <v>0</v>
          </cell>
          <cell r="O937">
            <v>0</v>
          </cell>
          <cell r="HN937">
            <v>0</v>
          </cell>
        </row>
        <row r="938">
          <cell r="A938" t="str">
            <v/>
          </cell>
          <cell r="B938" t="str">
            <v/>
          </cell>
          <cell r="C938" t="str">
            <v/>
          </cell>
          <cell r="D938" t="str">
            <v/>
          </cell>
          <cell r="E938" t="str">
            <v/>
          </cell>
          <cell r="F938" t="str">
            <v/>
          </cell>
          <cell r="G938" t="str">
            <v/>
          </cell>
          <cell r="H938">
            <v>0</v>
          </cell>
          <cell r="I938" t="str">
            <v/>
          </cell>
          <cell r="K938">
            <v>0</v>
          </cell>
          <cell r="N938">
            <v>0</v>
          </cell>
          <cell r="O938">
            <v>0</v>
          </cell>
          <cell r="HN938">
            <v>0</v>
          </cell>
        </row>
        <row r="939">
          <cell r="A939" t="str">
            <v/>
          </cell>
          <cell r="B939" t="str">
            <v/>
          </cell>
          <cell r="C939" t="str">
            <v/>
          </cell>
          <cell r="D939" t="str">
            <v/>
          </cell>
          <cell r="E939" t="str">
            <v/>
          </cell>
          <cell r="F939" t="str">
            <v/>
          </cell>
          <cell r="G939" t="str">
            <v/>
          </cell>
          <cell r="H939">
            <v>0</v>
          </cell>
          <cell r="I939" t="str">
            <v/>
          </cell>
          <cell r="K939">
            <v>0</v>
          </cell>
          <cell r="N939">
            <v>0</v>
          </cell>
          <cell r="O939">
            <v>0</v>
          </cell>
          <cell r="HN939">
            <v>0</v>
          </cell>
        </row>
        <row r="940">
          <cell r="A940" t="str">
            <v/>
          </cell>
          <cell r="B940" t="str">
            <v/>
          </cell>
          <cell r="C940" t="str">
            <v/>
          </cell>
          <cell r="D940" t="str">
            <v/>
          </cell>
          <cell r="E940" t="str">
            <v/>
          </cell>
          <cell r="F940" t="str">
            <v/>
          </cell>
          <cell r="G940" t="str">
            <v/>
          </cell>
          <cell r="H940">
            <v>0</v>
          </cell>
          <cell r="I940" t="str">
            <v/>
          </cell>
          <cell r="K940">
            <v>0</v>
          </cell>
          <cell r="N940">
            <v>0</v>
          </cell>
          <cell r="O940">
            <v>0</v>
          </cell>
          <cell r="HN940">
            <v>0</v>
          </cell>
        </row>
        <row r="941">
          <cell r="A941" t="str">
            <v/>
          </cell>
          <cell r="B941" t="str">
            <v/>
          </cell>
          <cell r="C941" t="str">
            <v/>
          </cell>
          <cell r="D941" t="str">
            <v/>
          </cell>
          <cell r="E941" t="str">
            <v/>
          </cell>
          <cell r="F941" t="str">
            <v/>
          </cell>
          <cell r="G941" t="str">
            <v/>
          </cell>
          <cell r="H941">
            <v>0</v>
          </cell>
          <cell r="I941" t="str">
            <v/>
          </cell>
          <cell r="K941">
            <v>0</v>
          </cell>
          <cell r="N941">
            <v>0</v>
          </cell>
          <cell r="O941">
            <v>0</v>
          </cell>
          <cell r="HN941">
            <v>0</v>
          </cell>
        </row>
        <row r="942">
          <cell r="A942" t="str">
            <v/>
          </cell>
          <cell r="B942" t="str">
            <v/>
          </cell>
          <cell r="C942" t="str">
            <v/>
          </cell>
          <cell r="D942" t="str">
            <v/>
          </cell>
          <cell r="E942" t="str">
            <v/>
          </cell>
          <cell r="F942" t="str">
            <v/>
          </cell>
          <cell r="G942" t="str">
            <v/>
          </cell>
          <cell r="H942">
            <v>0</v>
          </cell>
          <cell r="I942" t="str">
            <v/>
          </cell>
          <cell r="K942">
            <v>0</v>
          </cell>
          <cell r="N942">
            <v>0</v>
          </cell>
          <cell r="O942">
            <v>0</v>
          </cell>
          <cell r="HN942">
            <v>0</v>
          </cell>
        </row>
        <row r="943">
          <cell r="A943" t="str">
            <v/>
          </cell>
          <cell r="B943" t="str">
            <v/>
          </cell>
          <cell r="C943" t="str">
            <v/>
          </cell>
          <cell r="D943" t="str">
            <v/>
          </cell>
          <cell r="E943" t="str">
            <v/>
          </cell>
          <cell r="F943" t="str">
            <v/>
          </cell>
          <cell r="G943" t="str">
            <v/>
          </cell>
          <cell r="H943">
            <v>0</v>
          </cell>
          <cell r="I943" t="str">
            <v/>
          </cell>
          <cell r="K943">
            <v>0</v>
          </cell>
          <cell r="N943">
            <v>0</v>
          </cell>
          <cell r="O943">
            <v>0</v>
          </cell>
          <cell r="HN943">
            <v>0</v>
          </cell>
        </row>
        <row r="944">
          <cell r="A944" t="str">
            <v/>
          </cell>
          <cell r="B944" t="str">
            <v/>
          </cell>
          <cell r="C944" t="str">
            <v/>
          </cell>
          <cell r="D944" t="str">
            <v/>
          </cell>
          <cell r="E944" t="str">
            <v/>
          </cell>
          <cell r="F944" t="str">
            <v/>
          </cell>
          <cell r="G944" t="str">
            <v/>
          </cell>
          <cell r="H944">
            <v>0</v>
          </cell>
          <cell r="I944" t="str">
            <v/>
          </cell>
          <cell r="K944">
            <v>0</v>
          </cell>
          <cell r="N944">
            <v>0</v>
          </cell>
          <cell r="O944">
            <v>0</v>
          </cell>
          <cell r="HN944">
            <v>0</v>
          </cell>
        </row>
        <row r="945">
          <cell r="A945" t="str">
            <v/>
          </cell>
          <cell r="B945" t="str">
            <v/>
          </cell>
          <cell r="C945" t="str">
            <v/>
          </cell>
          <cell r="D945" t="str">
            <v/>
          </cell>
          <cell r="E945" t="str">
            <v/>
          </cell>
          <cell r="F945" t="str">
            <v/>
          </cell>
          <cell r="G945" t="str">
            <v/>
          </cell>
          <cell r="H945">
            <v>0</v>
          </cell>
          <cell r="I945" t="str">
            <v/>
          </cell>
          <cell r="K945">
            <v>0</v>
          </cell>
          <cell r="N945">
            <v>0</v>
          </cell>
          <cell r="O945">
            <v>0</v>
          </cell>
          <cell r="HN945">
            <v>0</v>
          </cell>
        </row>
        <row r="946">
          <cell r="A946" t="str">
            <v/>
          </cell>
          <cell r="B946" t="str">
            <v/>
          </cell>
          <cell r="C946" t="str">
            <v/>
          </cell>
          <cell r="D946" t="str">
            <v/>
          </cell>
          <cell r="E946" t="str">
            <v/>
          </cell>
          <cell r="F946" t="str">
            <v/>
          </cell>
          <cell r="G946" t="str">
            <v/>
          </cell>
          <cell r="H946">
            <v>0</v>
          </cell>
          <cell r="I946" t="str">
            <v/>
          </cell>
          <cell r="K946">
            <v>0</v>
          </cell>
          <cell r="N946">
            <v>0</v>
          </cell>
          <cell r="O946">
            <v>0</v>
          </cell>
          <cell r="HN946">
            <v>0</v>
          </cell>
        </row>
        <row r="947">
          <cell r="A947" t="str">
            <v/>
          </cell>
          <cell r="B947" t="str">
            <v/>
          </cell>
          <cell r="C947" t="str">
            <v/>
          </cell>
          <cell r="D947" t="str">
            <v/>
          </cell>
          <cell r="E947" t="str">
            <v/>
          </cell>
          <cell r="F947" t="str">
            <v/>
          </cell>
          <cell r="G947" t="str">
            <v/>
          </cell>
          <cell r="H947">
            <v>0</v>
          </cell>
          <cell r="I947" t="str">
            <v/>
          </cell>
          <cell r="K947">
            <v>0</v>
          </cell>
          <cell r="N947">
            <v>0</v>
          </cell>
          <cell r="O947">
            <v>0</v>
          </cell>
          <cell r="HN947">
            <v>0</v>
          </cell>
        </row>
        <row r="948">
          <cell r="A948" t="str">
            <v/>
          </cell>
          <cell r="B948" t="str">
            <v/>
          </cell>
          <cell r="C948" t="str">
            <v/>
          </cell>
          <cell r="D948" t="str">
            <v/>
          </cell>
          <cell r="E948" t="str">
            <v/>
          </cell>
          <cell r="F948" t="str">
            <v/>
          </cell>
          <cell r="G948" t="str">
            <v/>
          </cell>
          <cell r="H948">
            <v>0</v>
          </cell>
          <cell r="I948" t="str">
            <v/>
          </cell>
          <cell r="K948">
            <v>0</v>
          </cell>
          <cell r="N948">
            <v>0</v>
          </cell>
          <cell r="O948">
            <v>0</v>
          </cell>
          <cell r="HN948">
            <v>0</v>
          </cell>
        </row>
        <row r="949">
          <cell r="A949" t="str">
            <v/>
          </cell>
          <cell r="B949" t="str">
            <v/>
          </cell>
          <cell r="C949" t="str">
            <v/>
          </cell>
          <cell r="D949" t="str">
            <v/>
          </cell>
          <cell r="E949" t="str">
            <v/>
          </cell>
          <cell r="F949" t="str">
            <v/>
          </cell>
          <cell r="G949" t="str">
            <v/>
          </cell>
          <cell r="H949">
            <v>0</v>
          </cell>
          <cell r="I949" t="str">
            <v/>
          </cell>
          <cell r="K949">
            <v>0</v>
          </cell>
          <cell r="N949">
            <v>0</v>
          </cell>
          <cell r="O949">
            <v>0</v>
          </cell>
          <cell r="HN949">
            <v>0</v>
          </cell>
        </row>
        <row r="950">
          <cell r="A950" t="str">
            <v/>
          </cell>
          <cell r="B950" t="str">
            <v/>
          </cell>
          <cell r="C950" t="str">
            <v/>
          </cell>
          <cell r="D950" t="str">
            <v/>
          </cell>
          <cell r="E950" t="str">
            <v/>
          </cell>
          <cell r="F950" t="str">
            <v/>
          </cell>
          <cell r="G950" t="str">
            <v/>
          </cell>
          <cell r="H950">
            <v>0</v>
          </cell>
          <cell r="I950" t="str">
            <v/>
          </cell>
          <cell r="K950">
            <v>0</v>
          </cell>
          <cell r="N950">
            <v>0</v>
          </cell>
          <cell r="O950">
            <v>0</v>
          </cell>
          <cell r="HN950">
            <v>0</v>
          </cell>
        </row>
        <row r="951">
          <cell r="A951" t="str">
            <v/>
          </cell>
          <cell r="B951" t="str">
            <v/>
          </cell>
          <cell r="C951" t="str">
            <v/>
          </cell>
          <cell r="D951" t="str">
            <v/>
          </cell>
          <cell r="E951" t="str">
            <v/>
          </cell>
          <cell r="F951" t="str">
            <v/>
          </cell>
          <cell r="G951" t="str">
            <v/>
          </cell>
          <cell r="H951">
            <v>0</v>
          </cell>
          <cell r="I951" t="str">
            <v/>
          </cell>
          <cell r="K951">
            <v>0</v>
          </cell>
          <cell r="N951">
            <v>0</v>
          </cell>
          <cell r="O951">
            <v>0</v>
          </cell>
          <cell r="HN951">
            <v>0</v>
          </cell>
        </row>
        <row r="952">
          <cell r="A952" t="str">
            <v/>
          </cell>
          <cell r="B952" t="str">
            <v/>
          </cell>
          <cell r="C952" t="str">
            <v/>
          </cell>
          <cell r="D952" t="str">
            <v/>
          </cell>
          <cell r="E952" t="str">
            <v/>
          </cell>
          <cell r="F952" t="str">
            <v/>
          </cell>
          <cell r="G952" t="str">
            <v/>
          </cell>
          <cell r="H952">
            <v>0</v>
          </cell>
          <cell r="I952" t="str">
            <v/>
          </cell>
          <cell r="K952">
            <v>0</v>
          </cell>
          <cell r="N952">
            <v>0</v>
          </cell>
          <cell r="O952">
            <v>0</v>
          </cell>
          <cell r="HN952">
            <v>0</v>
          </cell>
        </row>
        <row r="953">
          <cell r="A953" t="str">
            <v/>
          </cell>
          <cell r="B953" t="str">
            <v/>
          </cell>
          <cell r="C953" t="str">
            <v/>
          </cell>
          <cell r="D953" t="str">
            <v/>
          </cell>
          <cell r="E953" t="str">
            <v/>
          </cell>
          <cell r="F953" t="str">
            <v/>
          </cell>
          <cell r="G953" t="str">
            <v/>
          </cell>
          <cell r="H953">
            <v>0</v>
          </cell>
          <cell r="I953" t="str">
            <v/>
          </cell>
          <cell r="K953">
            <v>0</v>
          </cell>
          <cell r="N953">
            <v>0</v>
          </cell>
          <cell r="O953">
            <v>0</v>
          </cell>
          <cell r="HN953">
            <v>0</v>
          </cell>
        </row>
        <row r="954">
          <cell r="A954" t="str">
            <v/>
          </cell>
          <cell r="B954" t="str">
            <v/>
          </cell>
          <cell r="C954" t="str">
            <v/>
          </cell>
          <cell r="D954" t="str">
            <v/>
          </cell>
          <cell r="E954" t="str">
            <v/>
          </cell>
          <cell r="F954" t="str">
            <v/>
          </cell>
          <cell r="G954" t="str">
            <v/>
          </cell>
          <cell r="H954">
            <v>0</v>
          </cell>
          <cell r="I954" t="str">
            <v/>
          </cell>
          <cell r="K954">
            <v>0</v>
          </cell>
          <cell r="N954">
            <v>0</v>
          </cell>
          <cell r="O954">
            <v>0</v>
          </cell>
          <cell r="HN954">
            <v>0</v>
          </cell>
        </row>
        <row r="955">
          <cell r="A955" t="str">
            <v/>
          </cell>
          <cell r="B955" t="str">
            <v/>
          </cell>
          <cell r="C955" t="str">
            <v/>
          </cell>
          <cell r="D955" t="str">
            <v/>
          </cell>
          <cell r="E955" t="str">
            <v/>
          </cell>
          <cell r="F955" t="str">
            <v/>
          </cell>
          <cell r="G955" t="str">
            <v/>
          </cell>
          <cell r="H955">
            <v>0</v>
          </cell>
          <cell r="I955" t="str">
            <v/>
          </cell>
          <cell r="K955">
            <v>0</v>
          </cell>
          <cell r="N955">
            <v>0</v>
          </cell>
          <cell r="O955">
            <v>0</v>
          </cell>
          <cell r="HN955">
            <v>0</v>
          </cell>
        </row>
        <row r="956">
          <cell r="A956" t="str">
            <v/>
          </cell>
          <cell r="B956" t="str">
            <v/>
          </cell>
          <cell r="C956" t="str">
            <v/>
          </cell>
          <cell r="D956" t="str">
            <v/>
          </cell>
          <cell r="E956" t="str">
            <v/>
          </cell>
          <cell r="F956" t="str">
            <v/>
          </cell>
          <cell r="G956" t="str">
            <v/>
          </cell>
          <cell r="H956">
            <v>0</v>
          </cell>
          <cell r="I956" t="str">
            <v/>
          </cell>
          <cell r="K956">
            <v>0</v>
          </cell>
          <cell r="N956">
            <v>0</v>
          </cell>
          <cell r="O956">
            <v>0</v>
          </cell>
          <cell r="HN956">
            <v>0</v>
          </cell>
        </row>
        <row r="957">
          <cell r="A957" t="str">
            <v/>
          </cell>
          <cell r="B957" t="str">
            <v/>
          </cell>
          <cell r="C957" t="str">
            <v/>
          </cell>
          <cell r="D957" t="str">
            <v/>
          </cell>
          <cell r="E957" t="str">
            <v/>
          </cell>
          <cell r="F957" t="str">
            <v/>
          </cell>
          <cell r="G957" t="str">
            <v/>
          </cell>
          <cell r="H957">
            <v>0</v>
          </cell>
          <cell r="I957" t="str">
            <v/>
          </cell>
          <cell r="K957">
            <v>0</v>
          </cell>
          <cell r="N957">
            <v>0</v>
          </cell>
          <cell r="O957">
            <v>0</v>
          </cell>
          <cell r="HN957">
            <v>0</v>
          </cell>
        </row>
        <row r="958">
          <cell r="A958" t="str">
            <v/>
          </cell>
          <cell r="B958" t="str">
            <v/>
          </cell>
          <cell r="C958" t="str">
            <v/>
          </cell>
          <cell r="D958" t="str">
            <v/>
          </cell>
          <cell r="E958" t="str">
            <v/>
          </cell>
          <cell r="F958" t="str">
            <v/>
          </cell>
          <cell r="G958" t="str">
            <v/>
          </cell>
          <cell r="H958">
            <v>0</v>
          </cell>
          <cell r="I958" t="str">
            <v/>
          </cell>
          <cell r="K958">
            <v>0</v>
          </cell>
          <cell r="N958">
            <v>0</v>
          </cell>
          <cell r="O958">
            <v>0</v>
          </cell>
          <cell r="HN958">
            <v>0</v>
          </cell>
        </row>
        <row r="959">
          <cell r="A959" t="str">
            <v/>
          </cell>
          <cell r="B959" t="str">
            <v/>
          </cell>
          <cell r="C959" t="str">
            <v/>
          </cell>
          <cell r="D959" t="str">
            <v/>
          </cell>
          <cell r="E959" t="str">
            <v/>
          </cell>
          <cell r="F959" t="str">
            <v/>
          </cell>
          <cell r="G959" t="str">
            <v/>
          </cell>
          <cell r="H959">
            <v>0</v>
          </cell>
          <cell r="I959" t="str">
            <v/>
          </cell>
          <cell r="K959">
            <v>0</v>
          </cell>
          <cell r="N959">
            <v>0</v>
          </cell>
          <cell r="O959">
            <v>0</v>
          </cell>
          <cell r="HN959">
            <v>0</v>
          </cell>
        </row>
        <row r="960">
          <cell r="A960" t="str">
            <v/>
          </cell>
          <cell r="B960" t="str">
            <v/>
          </cell>
          <cell r="C960" t="str">
            <v/>
          </cell>
          <cell r="D960" t="str">
            <v/>
          </cell>
          <cell r="E960" t="str">
            <v/>
          </cell>
          <cell r="F960" t="str">
            <v/>
          </cell>
          <cell r="G960" t="str">
            <v/>
          </cell>
          <cell r="H960">
            <v>0</v>
          </cell>
          <cell r="I960" t="str">
            <v/>
          </cell>
          <cell r="K960">
            <v>0</v>
          </cell>
          <cell r="N960">
            <v>0</v>
          </cell>
          <cell r="O960">
            <v>0</v>
          </cell>
          <cell r="HN960">
            <v>0</v>
          </cell>
        </row>
        <row r="961">
          <cell r="A961" t="str">
            <v/>
          </cell>
          <cell r="B961" t="str">
            <v/>
          </cell>
          <cell r="C961" t="str">
            <v/>
          </cell>
          <cell r="D961" t="str">
            <v/>
          </cell>
          <cell r="E961" t="str">
            <v/>
          </cell>
          <cell r="F961" t="str">
            <v/>
          </cell>
          <cell r="G961" t="str">
            <v/>
          </cell>
          <cell r="H961">
            <v>0</v>
          </cell>
          <cell r="I961" t="str">
            <v/>
          </cell>
          <cell r="K961">
            <v>0</v>
          </cell>
          <cell r="N961">
            <v>0</v>
          </cell>
          <cell r="O961">
            <v>0</v>
          </cell>
          <cell r="HN961">
            <v>0</v>
          </cell>
        </row>
        <row r="962">
          <cell r="A962" t="str">
            <v/>
          </cell>
          <cell r="B962" t="str">
            <v/>
          </cell>
          <cell r="C962" t="str">
            <v/>
          </cell>
          <cell r="D962" t="str">
            <v/>
          </cell>
          <cell r="E962" t="str">
            <v/>
          </cell>
          <cell r="F962" t="str">
            <v/>
          </cell>
          <cell r="G962" t="str">
            <v/>
          </cell>
          <cell r="H962">
            <v>0</v>
          </cell>
          <cell r="I962" t="str">
            <v/>
          </cell>
          <cell r="K962">
            <v>0</v>
          </cell>
          <cell r="N962">
            <v>0</v>
          </cell>
          <cell r="O962">
            <v>0</v>
          </cell>
          <cell r="HN962">
            <v>0</v>
          </cell>
        </row>
        <row r="963">
          <cell r="A963" t="str">
            <v/>
          </cell>
          <cell r="B963" t="str">
            <v/>
          </cell>
          <cell r="C963" t="str">
            <v/>
          </cell>
          <cell r="D963" t="str">
            <v/>
          </cell>
          <cell r="E963" t="str">
            <v/>
          </cell>
          <cell r="F963" t="str">
            <v/>
          </cell>
          <cell r="G963" t="str">
            <v/>
          </cell>
          <cell r="H963">
            <v>0</v>
          </cell>
          <cell r="I963" t="str">
            <v/>
          </cell>
          <cell r="K963">
            <v>0</v>
          </cell>
          <cell r="N963">
            <v>0</v>
          </cell>
          <cell r="O963">
            <v>0</v>
          </cell>
          <cell r="HN963">
            <v>0</v>
          </cell>
        </row>
        <row r="964">
          <cell r="A964" t="str">
            <v/>
          </cell>
          <cell r="B964" t="str">
            <v/>
          </cell>
          <cell r="C964" t="str">
            <v/>
          </cell>
          <cell r="D964" t="str">
            <v/>
          </cell>
          <cell r="E964" t="str">
            <v/>
          </cell>
          <cell r="F964" t="str">
            <v/>
          </cell>
          <cell r="G964" t="str">
            <v/>
          </cell>
          <cell r="H964">
            <v>0</v>
          </cell>
          <cell r="I964" t="str">
            <v/>
          </cell>
          <cell r="K964">
            <v>0</v>
          </cell>
          <cell r="N964">
            <v>0</v>
          </cell>
          <cell r="O964">
            <v>0</v>
          </cell>
          <cell r="HN964">
            <v>0</v>
          </cell>
        </row>
        <row r="965">
          <cell r="A965" t="str">
            <v/>
          </cell>
          <cell r="B965" t="str">
            <v/>
          </cell>
          <cell r="C965" t="str">
            <v/>
          </cell>
          <cell r="D965" t="str">
            <v/>
          </cell>
          <cell r="E965" t="str">
            <v/>
          </cell>
          <cell r="F965" t="str">
            <v/>
          </cell>
          <cell r="G965" t="str">
            <v/>
          </cell>
          <cell r="H965">
            <v>0</v>
          </cell>
          <cell r="I965" t="str">
            <v/>
          </cell>
          <cell r="K965">
            <v>0</v>
          </cell>
          <cell r="N965">
            <v>0</v>
          </cell>
          <cell r="O965">
            <v>0</v>
          </cell>
          <cell r="HN965">
            <v>0</v>
          </cell>
        </row>
        <row r="966">
          <cell r="A966" t="str">
            <v/>
          </cell>
          <cell r="B966" t="str">
            <v/>
          </cell>
          <cell r="C966" t="str">
            <v/>
          </cell>
          <cell r="D966" t="str">
            <v/>
          </cell>
          <cell r="E966" t="str">
            <v/>
          </cell>
          <cell r="F966" t="str">
            <v/>
          </cell>
          <cell r="G966" t="str">
            <v/>
          </cell>
          <cell r="H966">
            <v>0</v>
          </cell>
          <cell r="I966" t="str">
            <v/>
          </cell>
          <cell r="K966">
            <v>0</v>
          </cell>
          <cell r="N966">
            <v>0</v>
          </cell>
          <cell r="O966">
            <v>0</v>
          </cell>
          <cell r="HN966">
            <v>0</v>
          </cell>
        </row>
        <row r="967">
          <cell r="A967" t="str">
            <v/>
          </cell>
          <cell r="B967" t="str">
            <v/>
          </cell>
          <cell r="C967" t="str">
            <v/>
          </cell>
          <cell r="D967" t="str">
            <v/>
          </cell>
          <cell r="E967" t="str">
            <v/>
          </cell>
          <cell r="F967" t="str">
            <v/>
          </cell>
          <cell r="G967" t="str">
            <v/>
          </cell>
          <cell r="H967">
            <v>0</v>
          </cell>
          <cell r="I967" t="str">
            <v/>
          </cell>
          <cell r="K967">
            <v>0</v>
          </cell>
          <cell r="N967">
            <v>0</v>
          </cell>
          <cell r="O967">
            <v>0</v>
          </cell>
          <cell r="HN967">
            <v>0</v>
          </cell>
        </row>
        <row r="968">
          <cell r="A968" t="str">
            <v/>
          </cell>
          <cell r="B968" t="str">
            <v/>
          </cell>
          <cell r="C968" t="str">
            <v/>
          </cell>
          <cell r="D968" t="str">
            <v/>
          </cell>
          <cell r="E968" t="str">
            <v/>
          </cell>
          <cell r="F968" t="str">
            <v/>
          </cell>
          <cell r="G968" t="str">
            <v/>
          </cell>
          <cell r="H968">
            <v>0</v>
          </cell>
          <cell r="I968" t="str">
            <v/>
          </cell>
          <cell r="K968">
            <v>0</v>
          </cell>
          <cell r="N968">
            <v>0</v>
          </cell>
          <cell r="O968">
            <v>0</v>
          </cell>
          <cell r="HN968">
            <v>0</v>
          </cell>
        </row>
        <row r="969">
          <cell r="A969" t="str">
            <v/>
          </cell>
          <cell r="B969" t="str">
            <v/>
          </cell>
          <cell r="C969" t="str">
            <v/>
          </cell>
          <cell r="D969" t="str">
            <v/>
          </cell>
          <cell r="E969" t="str">
            <v/>
          </cell>
          <cell r="F969" t="str">
            <v/>
          </cell>
          <cell r="G969" t="str">
            <v/>
          </cell>
          <cell r="H969">
            <v>0</v>
          </cell>
          <cell r="I969" t="str">
            <v/>
          </cell>
          <cell r="K969">
            <v>0</v>
          </cell>
          <cell r="N969">
            <v>0</v>
          </cell>
          <cell r="O969">
            <v>0</v>
          </cell>
          <cell r="HN969">
            <v>0</v>
          </cell>
        </row>
        <row r="970">
          <cell r="A970" t="str">
            <v/>
          </cell>
          <cell r="B970" t="str">
            <v/>
          </cell>
          <cell r="C970" t="str">
            <v/>
          </cell>
          <cell r="D970" t="str">
            <v/>
          </cell>
          <cell r="E970" t="str">
            <v/>
          </cell>
          <cell r="F970" t="str">
            <v/>
          </cell>
          <cell r="G970" t="str">
            <v/>
          </cell>
          <cell r="H970">
            <v>0</v>
          </cell>
          <cell r="I970" t="str">
            <v/>
          </cell>
          <cell r="K970">
            <v>0</v>
          </cell>
          <cell r="N970">
            <v>0</v>
          </cell>
          <cell r="O970">
            <v>0</v>
          </cell>
          <cell r="HN970">
            <v>0</v>
          </cell>
        </row>
        <row r="971">
          <cell r="A971" t="str">
            <v/>
          </cell>
          <cell r="B971" t="str">
            <v/>
          </cell>
          <cell r="C971" t="str">
            <v/>
          </cell>
          <cell r="D971" t="str">
            <v/>
          </cell>
          <cell r="E971" t="str">
            <v/>
          </cell>
          <cell r="F971" t="str">
            <v/>
          </cell>
          <cell r="G971" t="str">
            <v/>
          </cell>
          <cell r="H971">
            <v>0</v>
          </cell>
          <cell r="I971" t="str">
            <v/>
          </cell>
          <cell r="K971">
            <v>0</v>
          </cell>
          <cell r="N971">
            <v>0</v>
          </cell>
          <cell r="O971">
            <v>0</v>
          </cell>
          <cell r="HN971">
            <v>0</v>
          </cell>
        </row>
        <row r="972">
          <cell r="A972" t="str">
            <v/>
          </cell>
          <cell r="B972" t="str">
            <v/>
          </cell>
          <cell r="C972" t="str">
            <v/>
          </cell>
          <cell r="D972" t="str">
            <v/>
          </cell>
          <cell r="E972" t="str">
            <v/>
          </cell>
          <cell r="F972" t="str">
            <v/>
          </cell>
          <cell r="G972" t="str">
            <v/>
          </cell>
          <cell r="H972">
            <v>0</v>
          </cell>
          <cell r="I972" t="str">
            <v/>
          </cell>
          <cell r="K972">
            <v>0</v>
          </cell>
          <cell r="N972">
            <v>0</v>
          </cell>
          <cell r="O972">
            <v>0</v>
          </cell>
          <cell r="HN972">
            <v>0</v>
          </cell>
        </row>
        <row r="973">
          <cell r="A973" t="str">
            <v/>
          </cell>
          <cell r="B973" t="str">
            <v/>
          </cell>
          <cell r="C973" t="str">
            <v/>
          </cell>
          <cell r="D973" t="str">
            <v/>
          </cell>
          <cell r="E973" t="str">
            <v/>
          </cell>
          <cell r="F973" t="str">
            <v/>
          </cell>
          <cell r="G973" t="str">
            <v/>
          </cell>
          <cell r="H973">
            <v>0</v>
          </cell>
          <cell r="I973" t="str">
            <v/>
          </cell>
          <cell r="K973">
            <v>0</v>
          </cell>
          <cell r="N973">
            <v>0</v>
          </cell>
          <cell r="O973">
            <v>0</v>
          </cell>
          <cell r="HN973">
            <v>0</v>
          </cell>
        </row>
        <row r="974">
          <cell r="A974" t="str">
            <v/>
          </cell>
          <cell r="B974" t="str">
            <v/>
          </cell>
          <cell r="C974" t="str">
            <v/>
          </cell>
          <cell r="D974" t="str">
            <v/>
          </cell>
          <cell r="E974" t="str">
            <v/>
          </cell>
          <cell r="F974" t="str">
            <v/>
          </cell>
          <cell r="G974" t="str">
            <v/>
          </cell>
          <cell r="H974">
            <v>0</v>
          </cell>
          <cell r="I974" t="str">
            <v/>
          </cell>
          <cell r="K974">
            <v>0</v>
          </cell>
          <cell r="N974">
            <v>0</v>
          </cell>
          <cell r="O974">
            <v>0</v>
          </cell>
          <cell r="HN974">
            <v>0</v>
          </cell>
        </row>
        <row r="975">
          <cell r="A975" t="str">
            <v/>
          </cell>
          <cell r="B975" t="str">
            <v/>
          </cell>
          <cell r="C975" t="str">
            <v/>
          </cell>
          <cell r="D975" t="str">
            <v/>
          </cell>
          <cell r="E975" t="str">
            <v/>
          </cell>
          <cell r="F975" t="str">
            <v/>
          </cell>
          <cell r="G975" t="str">
            <v/>
          </cell>
          <cell r="H975">
            <v>0</v>
          </cell>
          <cell r="I975" t="str">
            <v/>
          </cell>
          <cell r="K975">
            <v>0</v>
          </cell>
          <cell r="N975">
            <v>0</v>
          </cell>
          <cell r="O975">
            <v>0</v>
          </cell>
          <cell r="HN975">
            <v>0</v>
          </cell>
        </row>
        <row r="976">
          <cell r="A976" t="str">
            <v/>
          </cell>
          <cell r="B976" t="str">
            <v/>
          </cell>
          <cell r="C976" t="str">
            <v/>
          </cell>
          <cell r="D976" t="str">
            <v/>
          </cell>
          <cell r="E976" t="str">
            <v/>
          </cell>
          <cell r="F976" t="str">
            <v/>
          </cell>
          <cell r="G976" t="str">
            <v/>
          </cell>
          <cell r="H976">
            <v>0</v>
          </cell>
          <cell r="I976" t="str">
            <v/>
          </cell>
          <cell r="K976">
            <v>0</v>
          </cell>
          <cell r="N976">
            <v>0</v>
          </cell>
          <cell r="O976">
            <v>0</v>
          </cell>
          <cell r="HN976">
            <v>0</v>
          </cell>
        </row>
        <row r="977">
          <cell r="A977" t="str">
            <v/>
          </cell>
          <cell r="B977" t="str">
            <v/>
          </cell>
          <cell r="C977" t="str">
            <v/>
          </cell>
          <cell r="D977" t="str">
            <v/>
          </cell>
          <cell r="E977" t="str">
            <v/>
          </cell>
          <cell r="F977" t="str">
            <v/>
          </cell>
          <cell r="G977" t="str">
            <v/>
          </cell>
          <cell r="H977">
            <v>0</v>
          </cell>
          <cell r="I977" t="str">
            <v/>
          </cell>
          <cell r="K977">
            <v>0</v>
          </cell>
          <cell r="N977">
            <v>0</v>
          </cell>
          <cell r="O977">
            <v>0</v>
          </cell>
          <cell r="HN977">
            <v>0</v>
          </cell>
        </row>
        <row r="978">
          <cell r="A978" t="str">
            <v/>
          </cell>
          <cell r="B978" t="str">
            <v/>
          </cell>
          <cell r="C978" t="str">
            <v/>
          </cell>
          <cell r="D978" t="str">
            <v/>
          </cell>
          <cell r="E978" t="str">
            <v/>
          </cell>
          <cell r="F978" t="str">
            <v/>
          </cell>
          <cell r="G978" t="str">
            <v/>
          </cell>
          <cell r="H978">
            <v>0</v>
          </cell>
          <cell r="I978" t="str">
            <v/>
          </cell>
          <cell r="K978">
            <v>0</v>
          </cell>
          <cell r="N978">
            <v>0</v>
          </cell>
          <cell r="O978">
            <v>0</v>
          </cell>
          <cell r="HN978">
            <v>0</v>
          </cell>
        </row>
        <row r="979">
          <cell r="A979" t="str">
            <v/>
          </cell>
          <cell r="B979" t="str">
            <v/>
          </cell>
          <cell r="C979" t="str">
            <v/>
          </cell>
          <cell r="D979" t="str">
            <v/>
          </cell>
          <cell r="E979" t="str">
            <v/>
          </cell>
          <cell r="F979" t="str">
            <v/>
          </cell>
          <cell r="G979" t="str">
            <v/>
          </cell>
          <cell r="H979">
            <v>0</v>
          </cell>
          <cell r="I979" t="str">
            <v/>
          </cell>
          <cell r="K979">
            <v>0</v>
          </cell>
          <cell r="N979">
            <v>0</v>
          </cell>
          <cell r="O979">
            <v>0</v>
          </cell>
          <cell r="HN979">
            <v>0</v>
          </cell>
        </row>
        <row r="980">
          <cell r="A980" t="str">
            <v/>
          </cell>
          <cell r="B980" t="str">
            <v/>
          </cell>
          <cell r="C980" t="str">
            <v/>
          </cell>
          <cell r="D980" t="str">
            <v/>
          </cell>
          <cell r="E980" t="str">
            <v/>
          </cell>
          <cell r="F980" t="str">
            <v/>
          </cell>
          <cell r="G980" t="str">
            <v/>
          </cell>
          <cell r="H980">
            <v>0</v>
          </cell>
          <cell r="I980" t="str">
            <v/>
          </cell>
          <cell r="K980">
            <v>0</v>
          </cell>
          <cell r="N980">
            <v>0</v>
          </cell>
          <cell r="O980">
            <v>0</v>
          </cell>
          <cell r="HN980">
            <v>0</v>
          </cell>
        </row>
        <row r="981">
          <cell r="A981" t="str">
            <v/>
          </cell>
          <cell r="B981" t="str">
            <v/>
          </cell>
          <cell r="C981" t="str">
            <v/>
          </cell>
          <cell r="D981" t="str">
            <v/>
          </cell>
          <cell r="E981" t="str">
            <v/>
          </cell>
          <cell r="F981" t="str">
            <v/>
          </cell>
          <cell r="G981" t="str">
            <v/>
          </cell>
          <cell r="H981">
            <v>0</v>
          </cell>
          <cell r="I981" t="str">
            <v/>
          </cell>
          <cell r="K981">
            <v>0</v>
          </cell>
          <cell r="N981">
            <v>0</v>
          </cell>
          <cell r="O981">
            <v>0</v>
          </cell>
          <cell r="HN981">
            <v>0</v>
          </cell>
        </row>
        <row r="982">
          <cell r="A982" t="str">
            <v/>
          </cell>
          <cell r="B982" t="str">
            <v/>
          </cell>
          <cell r="C982" t="str">
            <v/>
          </cell>
          <cell r="D982" t="str">
            <v/>
          </cell>
          <cell r="E982" t="str">
            <v/>
          </cell>
          <cell r="F982" t="str">
            <v/>
          </cell>
          <cell r="G982" t="str">
            <v/>
          </cell>
          <cell r="H982">
            <v>0</v>
          </cell>
          <cell r="I982" t="str">
            <v/>
          </cell>
          <cell r="K982">
            <v>0</v>
          </cell>
          <cell r="N982">
            <v>0</v>
          </cell>
          <cell r="O982">
            <v>0</v>
          </cell>
          <cell r="HN982">
            <v>0</v>
          </cell>
        </row>
        <row r="983">
          <cell r="A983" t="str">
            <v/>
          </cell>
          <cell r="B983" t="str">
            <v/>
          </cell>
          <cell r="C983" t="str">
            <v/>
          </cell>
          <cell r="D983" t="str">
            <v/>
          </cell>
          <cell r="E983" t="str">
            <v/>
          </cell>
          <cell r="F983" t="str">
            <v/>
          </cell>
          <cell r="G983" t="str">
            <v/>
          </cell>
          <cell r="H983">
            <v>0</v>
          </cell>
          <cell r="I983" t="str">
            <v/>
          </cell>
          <cell r="K983">
            <v>0</v>
          </cell>
          <cell r="N983">
            <v>0</v>
          </cell>
          <cell r="O983">
            <v>0</v>
          </cell>
          <cell r="HN983">
            <v>0</v>
          </cell>
        </row>
        <row r="984">
          <cell r="A984" t="str">
            <v/>
          </cell>
          <cell r="B984" t="str">
            <v/>
          </cell>
          <cell r="C984" t="str">
            <v/>
          </cell>
          <cell r="D984" t="str">
            <v/>
          </cell>
          <cell r="E984" t="str">
            <v/>
          </cell>
          <cell r="F984" t="str">
            <v/>
          </cell>
          <cell r="G984" t="str">
            <v/>
          </cell>
          <cell r="H984">
            <v>0</v>
          </cell>
          <cell r="I984" t="str">
            <v/>
          </cell>
          <cell r="K984">
            <v>0</v>
          </cell>
          <cell r="N984">
            <v>0</v>
          </cell>
          <cell r="O984">
            <v>0</v>
          </cell>
          <cell r="HN984">
            <v>0</v>
          </cell>
        </row>
        <row r="985">
          <cell r="A985" t="str">
            <v/>
          </cell>
          <cell r="B985" t="str">
            <v/>
          </cell>
          <cell r="C985" t="str">
            <v/>
          </cell>
          <cell r="D985" t="str">
            <v/>
          </cell>
          <cell r="E985" t="str">
            <v/>
          </cell>
          <cell r="F985" t="str">
            <v/>
          </cell>
          <cell r="G985" t="str">
            <v/>
          </cell>
          <cell r="H985">
            <v>0</v>
          </cell>
          <cell r="I985" t="str">
            <v/>
          </cell>
          <cell r="K985">
            <v>0</v>
          </cell>
          <cell r="N985">
            <v>0</v>
          </cell>
          <cell r="O985">
            <v>0</v>
          </cell>
          <cell r="HN985">
            <v>0</v>
          </cell>
        </row>
        <row r="986">
          <cell r="A986" t="str">
            <v/>
          </cell>
          <cell r="B986" t="str">
            <v/>
          </cell>
          <cell r="C986" t="str">
            <v/>
          </cell>
          <cell r="D986" t="str">
            <v/>
          </cell>
          <cell r="E986" t="str">
            <v/>
          </cell>
          <cell r="F986" t="str">
            <v/>
          </cell>
          <cell r="G986" t="str">
            <v/>
          </cell>
          <cell r="H986">
            <v>0</v>
          </cell>
          <cell r="I986" t="str">
            <v/>
          </cell>
          <cell r="K986">
            <v>0</v>
          </cell>
          <cell r="N986">
            <v>0</v>
          </cell>
          <cell r="O986">
            <v>0</v>
          </cell>
          <cell r="HN986">
            <v>0</v>
          </cell>
        </row>
        <row r="987">
          <cell r="A987" t="str">
            <v/>
          </cell>
          <cell r="B987" t="str">
            <v/>
          </cell>
          <cell r="C987" t="str">
            <v/>
          </cell>
          <cell r="D987" t="str">
            <v/>
          </cell>
          <cell r="E987" t="str">
            <v/>
          </cell>
          <cell r="F987" t="str">
            <v/>
          </cell>
          <cell r="G987" t="str">
            <v/>
          </cell>
          <cell r="H987">
            <v>0</v>
          </cell>
          <cell r="I987" t="str">
            <v/>
          </cell>
          <cell r="K987">
            <v>0</v>
          </cell>
          <cell r="N987">
            <v>0</v>
          </cell>
          <cell r="O987">
            <v>0</v>
          </cell>
          <cell r="HN987">
            <v>0</v>
          </cell>
        </row>
        <row r="988">
          <cell r="A988" t="str">
            <v/>
          </cell>
          <cell r="B988" t="str">
            <v/>
          </cell>
          <cell r="C988" t="str">
            <v/>
          </cell>
          <cell r="D988" t="str">
            <v/>
          </cell>
          <cell r="E988" t="str">
            <v/>
          </cell>
          <cell r="F988" t="str">
            <v/>
          </cell>
          <cell r="G988" t="str">
            <v/>
          </cell>
          <cell r="H988">
            <v>0</v>
          </cell>
          <cell r="I988" t="str">
            <v/>
          </cell>
          <cell r="K988">
            <v>0</v>
          </cell>
          <cell r="N988">
            <v>0</v>
          </cell>
          <cell r="O988">
            <v>0</v>
          </cell>
          <cell r="HN988">
            <v>0</v>
          </cell>
        </row>
        <row r="989">
          <cell r="A989" t="str">
            <v/>
          </cell>
          <cell r="B989" t="str">
            <v/>
          </cell>
          <cell r="C989" t="str">
            <v/>
          </cell>
          <cell r="D989" t="str">
            <v/>
          </cell>
          <cell r="E989" t="str">
            <v/>
          </cell>
          <cell r="F989" t="str">
            <v/>
          </cell>
          <cell r="G989" t="str">
            <v/>
          </cell>
          <cell r="H989">
            <v>0</v>
          </cell>
          <cell r="I989" t="str">
            <v/>
          </cell>
          <cell r="K989">
            <v>0</v>
          </cell>
          <cell r="N989">
            <v>0</v>
          </cell>
          <cell r="O989">
            <v>0</v>
          </cell>
          <cell r="HN989">
            <v>0</v>
          </cell>
        </row>
        <row r="990">
          <cell r="A990" t="str">
            <v/>
          </cell>
          <cell r="B990" t="str">
            <v/>
          </cell>
          <cell r="C990" t="str">
            <v/>
          </cell>
          <cell r="D990" t="str">
            <v/>
          </cell>
          <cell r="E990" t="str">
            <v/>
          </cell>
          <cell r="F990" t="str">
            <v/>
          </cell>
          <cell r="G990" t="str">
            <v/>
          </cell>
          <cell r="H990">
            <v>0</v>
          </cell>
          <cell r="I990" t="str">
            <v/>
          </cell>
          <cell r="K990">
            <v>0</v>
          </cell>
          <cell r="N990">
            <v>0</v>
          </cell>
          <cell r="O990">
            <v>0</v>
          </cell>
          <cell r="HN990">
            <v>0</v>
          </cell>
        </row>
        <row r="991">
          <cell r="A991" t="str">
            <v/>
          </cell>
          <cell r="B991" t="str">
            <v/>
          </cell>
          <cell r="C991" t="str">
            <v/>
          </cell>
          <cell r="D991" t="str">
            <v/>
          </cell>
          <cell r="E991" t="str">
            <v/>
          </cell>
          <cell r="F991" t="str">
            <v/>
          </cell>
          <cell r="G991" t="str">
            <v/>
          </cell>
          <cell r="H991">
            <v>0</v>
          </cell>
          <cell r="I991" t="str">
            <v/>
          </cell>
          <cell r="K991">
            <v>0</v>
          </cell>
          <cell r="N991">
            <v>0</v>
          </cell>
          <cell r="O991">
            <v>0</v>
          </cell>
          <cell r="HN991">
            <v>0</v>
          </cell>
        </row>
        <row r="992">
          <cell r="A992" t="str">
            <v/>
          </cell>
          <cell r="B992" t="str">
            <v/>
          </cell>
          <cell r="C992" t="str">
            <v/>
          </cell>
          <cell r="D992" t="str">
            <v/>
          </cell>
          <cell r="E992" t="str">
            <v/>
          </cell>
          <cell r="F992" t="str">
            <v/>
          </cell>
          <cell r="G992" t="str">
            <v/>
          </cell>
          <cell r="H992">
            <v>0</v>
          </cell>
          <cell r="I992" t="str">
            <v/>
          </cell>
          <cell r="K992">
            <v>0</v>
          </cell>
          <cell r="N992">
            <v>0</v>
          </cell>
          <cell r="O992">
            <v>0</v>
          </cell>
          <cell r="HN992">
            <v>0</v>
          </cell>
        </row>
        <row r="993">
          <cell r="A993" t="str">
            <v/>
          </cell>
          <cell r="B993" t="str">
            <v/>
          </cell>
          <cell r="C993" t="str">
            <v/>
          </cell>
          <cell r="D993" t="str">
            <v/>
          </cell>
          <cell r="E993" t="str">
            <v/>
          </cell>
          <cell r="F993" t="str">
            <v/>
          </cell>
          <cell r="G993" t="str">
            <v/>
          </cell>
          <cell r="H993">
            <v>0</v>
          </cell>
          <cell r="I993" t="str">
            <v/>
          </cell>
          <cell r="K993">
            <v>0</v>
          </cell>
          <cell r="N993">
            <v>0</v>
          </cell>
          <cell r="O993">
            <v>0</v>
          </cell>
          <cell r="HN993">
            <v>0</v>
          </cell>
        </row>
        <row r="994">
          <cell r="A994" t="str">
            <v/>
          </cell>
          <cell r="B994" t="str">
            <v/>
          </cell>
          <cell r="C994" t="str">
            <v/>
          </cell>
          <cell r="D994" t="str">
            <v/>
          </cell>
          <cell r="E994" t="str">
            <v/>
          </cell>
          <cell r="F994" t="str">
            <v/>
          </cell>
          <cell r="G994" t="str">
            <v/>
          </cell>
          <cell r="H994">
            <v>0</v>
          </cell>
          <cell r="I994" t="str">
            <v/>
          </cell>
          <cell r="K994">
            <v>0</v>
          </cell>
          <cell r="N994">
            <v>0</v>
          </cell>
          <cell r="O994">
            <v>0</v>
          </cell>
          <cell r="HN994">
            <v>0</v>
          </cell>
        </row>
        <row r="995">
          <cell r="A995" t="str">
            <v/>
          </cell>
          <cell r="B995" t="str">
            <v/>
          </cell>
          <cell r="C995" t="str">
            <v/>
          </cell>
          <cell r="D995" t="str">
            <v/>
          </cell>
          <cell r="E995" t="str">
            <v/>
          </cell>
          <cell r="F995" t="str">
            <v/>
          </cell>
          <cell r="G995" t="str">
            <v/>
          </cell>
          <cell r="H995">
            <v>0</v>
          </cell>
          <cell r="I995" t="str">
            <v/>
          </cell>
          <cell r="K995">
            <v>0</v>
          </cell>
          <cell r="N995">
            <v>0</v>
          </cell>
          <cell r="O995">
            <v>0</v>
          </cell>
          <cell r="HN995">
            <v>0</v>
          </cell>
        </row>
        <row r="996">
          <cell r="A996" t="str">
            <v/>
          </cell>
          <cell r="B996" t="str">
            <v/>
          </cell>
          <cell r="C996" t="str">
            <v/>
          </cell>
          <cell r="D996" t="str">
            <v/>
          </cell>
          <cell r="E996" t="str">
            <v/>
          </cell>
          <cell r="F996" t="str">
            <v/>
          </cell>
          <cell r="G996" t="str">
            <v/>
          </cell>
          <cell r="H996">
            <v>0</v>
          </cell>
          <cell r="I996" t="str">
            <v/>
          </cell>
          <cell r="K996">
            <v>0</v>
          </cell>
          <cell r="N996">
            <v>0</v>
          </cell>
          <cell r="O996">
            <v>0</v>
          </cell>
          <cell r="HN996">
            <v>0</v>
          </cell>
        </row>
        <row r="997">
          <cell r="A997" t="str">
            <v/>
          </cell>
          <cell r="B997" t="str">
            <v/>
          </cell>
          <cell r="C997" t="str">
            <v/>
          </cell>
          <cell r="D997" t="str">
            <v/>
          </cell>
          <cell r="E997" t="str">
            <v/>
          </cell>
          <cell r="F997" t="str">
            <v/>
          </cell>
          <cell r="G997" t="str">
            <v/>
          </cell>
          <cell r="H997">
            <v>0</v>
          </cell>
          <cell r="I997" t="str">
            <v/>
          </cell>
          <cell r="K997">
            <v>0</v>
          </cell>
          <cell r="N997">
            <v>0</v>
          </cell>
          <cell r="O997">
            <v>0</v>
          </cell>
          <cell r="HN997">
            <v>0</v>
          </cell>
        </row>
        <row r="998">
          <cell r="A998" t="str">
            <v/>
          </cell>
          <cell r="B998" t="str">
            <v/>
          </cell>
          <cell r="C998" t="str">
            <v/>
          </cell>
          <cell r="D998" t="str">
            <v/>
          </cell>
          <cell r="E998" t="str">
            <v/>
          </cell>
          <cell r="F998" t="str">
            <v/>
          </cell>
          <cell r="G998" t="str">
            <v/>
          </cell>
          <cell r="H998">
            <v>0</v>
          </cell>
          <cell r="I998" t="str">
            <v/>
          </cell>
          <cell r="K998">
            <v>0</v>
          </cell>
          <cell r="N998">
            <v>0</v>
          </cell>
          <cell r="O998">
            <v>0</v>
          </cell>
          <cell r="HN998">
            <v>0</v>
          </cell>
        </row>
        <row r="999">
          <cell r="A999" t="str">
            <v/>
          </cell>
          <cell r="B999" t="str">
            <v/>
          </cell>
          <cell r="C999" t="str">
            <v/>
          </cell>
          <cell r="D999" t="str">
            <v/>
          </cell>
          <cell r="E999" t="str">
            <v/>
          </cell>
          <cell r="F999" t="str">
            <v/>
          </cell>
          <cell r="G999" t="str">
            <v/>
          </cell>
          <cell r="H999">
            <v>0</v>
          </cell>
          <cell r="I999" t="str">
            <v/>
          </cell>
          <cell r="K999">
            <v>0</v>
          </cell>
          <cell r="N999">
            <v>0</v>
          </cell>
          <cell r="O999">
            <v>0</v>
          </cell>
          <cell r="HN999">
            <v>0</v>
          </cell>
        </row>
        <row r="1000">
          <cell r="A1000" t="str">
            <v/>
          </cell>
          <cell r="B1000" t="str">
            <v/>
          </cell>
          <cell r="C1000" t="str">
            <v/>
          </cell>
          <cell r="D1000" t="str">
            <v/>
          </cell>
          <cell r="E1000" t="str">
            <v/>
          </cell>
          <cell r="F1000" t="str">
            <v/>
          </cell>
          <cell r="G1000" t="str">
            <v/>
          </cell>
          <cell r="H1000">
            <v>0</v>
          </cell>
          <cell r="I1000" t="str">
            <v/>
          </cell>
          <cell r="K1000">
            <v>0</v>
          </cell>
          <cell r="N1000">
            <v>0</v>
          </cell>
          <cell r="O1000">
            <v>0</v>
          </cell>
          <cell r="HN1000" t="str">
            <v/>
          </cell>
        </row>
        <row r="1001">
          <cell r="A1001" t="str">
            <v/>
          </cell>
          <cell r="B1001" t="str">
            <v/>
          </cell>
          <cell r="C1001" t="str">
            <v/>
          </cell>
          <cell r="D1001" t="str">
            <v/>
          </cell>
          <cell r="E1001" t="str">
            <v/>
          </cell>
          <cell r="F1001" t="str">
            <v/>
          </cell>
          <cell r="G1001" t="str">
            <v/>
          </cell>
          <cell r="H1001">
            <v>0</v>
          </cell>
          <cell r="I1001" t="str">
            <v/>
          </cell>
          <cell r="K1001">
            <v>0</v>
          </cell>
          <cell r="N1001">
            <v>0</v>
          </cell>
          <cell r="O1001">
            <v>0</v>
          </cell>
          <cell r="HN1001">
            <v>0</v>
          </cell>
        </row>
        <row r="1002">
          <cell r="A1002" t="str">
            <v/>
          </cell>
          <cell r="B1002" t="str">
            <v/>
          </cell>
          <cell r="C1002" t="str">
            <v/>
          </cell>
          <cell r="D1002" t="str">
            <v/>
          </cell>
          <cell r="E1002" t="str">
            <v/>
          </cell>
          <cell r="F1002" t="str">
            <v/>
          </cell>
          <cell r="G1002" t="str">
            <v/>
          </cell>
          <cell r="H1002">
            <v>0</v>
          </cell>
          <cell r="I1002" t="str">
            <v/>
          </cell>
          <cell r="K1002">
            <v>0</v>
          </cell>
          <cell r="N1002">
            <v>0</v>
          </cell>
          <cell r="O1002">
            <v>0</v>
          </cell>
          <cell r="HN1002">
            <v>0</v>
          </cell>
        </row>
        <row r="1003">
          <cell r="A1003" t="str">
            <v/>
          </cell>
          <cell r="B1003" t="str">
            <v/>
          </cell>
          <cell r="C1003" t="str">
            <v/>
          </cell>
          <cell r="D1003" t="str">
            <v/>
          </cell>
          <cell r="E1003" t="str">
            <v/>
          </cell>
          <cell r="F1003" t="str">
            <v/>
          </cell>
          <cell r="G1003" t="str">
            <v/>
          </cell>
          <cell r="H1003">
            <v>0</v>
          </cell>
          <cell r="I1003" t="str">
            <v/>
          </cell>
          <cell r="K1003">
            <v>0</v>
          </cell>
          <cell r="N1003">
            <v>0</v>
          </cell>
          <cell r="O1003">
            <v>0</v>
          </cell>
          <cell r="HN1003">
            <v>0</v>
          </cell>
        </row>
        <row r="1004">
          <cell r="A1004" t="str">
            <v/>
          </cell>
          <cell r="B1004" t="str">
            <v/>
          </cell>
          <cell r="C1004" t="str">
            <v/>
          </cell>
          <cell r="D1004" t="str">
            <v/>
          </cell>
          <cell r="E1004" t="str">
            <v/>
          </cell>
          <cell r="F1004" t="str">
            <v/>
          </cell>
          <cell r="G1004" t="str">
            <v/>
          </cell>
          <cell r="H1004">
            <v>0</v>
          </cell>
          <cell r="I1004" t="str">
            <v/>
          </cell>
          <cell r="K1004">
            <v>0</v>
          </cell>
          <cell r="N1004">
            <v>0</v>
          </cell>
          <cell r="O1004">
            <v>0</v>
          </cell>
          <cell r="HN1004">
            <v>0</v>
          </cell>
        </row>
        <row r="1005">
          <cell r="A1005" t="str">
            <v/>
          </cell>
          <cell r="B1005" t="str">
            <v/>
          </cell>
          <cell r="C1005" t="str">
            <v/>
          </cell>
          <cell r="D1005" t="str">
            <v/>
          </cell>
          <cell r="E1005" t="str">
            <v/>
          </cell>
          <cell r="F1005" t="str">
            <v/>
          </cell>
          <cell r="G1005" t="str">
            <v/>
          </cell>
          <cell r="H1005">
            <v>0</v>
          </cell>
          <cell r="I1005" t="str">
            <v/>
          </cell>
          <cell r="K1005">
            <v>0</v>
          </cell>
          <cell r="N1005">
            <v>0</v>
          </cell>
          <cell r="O1005">
            <v>0</v>
          </cell>
          <cell r="HN1005">
            <v>0</v>
          </cell>
        </row>
        <row r="1006">
          <cell r="A1006" t="str">
            <v/>
          </cell>
          <cell r="B1006" t="str">
            <v/>
          </cell>
          <cell r="C1006" t="str">
            <v/>
          </cell>
          <cell r="D1006" t="str">
            <v/>
          </cell>
          <cell r="E1006" t="str">
            <v/>
          </cell>
          <cell r="F1006" t="str">
            <v/>
          </cell>
          <cell r="G1006" t="str">
            <v/>
          </cell>
          <cell r="H1006">
            <v>0</v>
          </cell>
          <cell r="I1006" t="str">
            <v/>
          </cell>
          <cell r="K1006">
            <v>0</v>
          </cell>
          <cell r="N1006">
            <v>0</v>
          </cell>
          <cell r="O1006">
            <v>0</v>
          </cell>
          <cell r="HN1006">
            <v>0</v>
          </cell>
        </row>
        <row r="1007">
          <cell r="A1007" t="str">
            <v/>
          </cell>
          <cell r="B1007" t="str">
            <v/>
          </cell>
          <cell r="C1007" t="str">
            <v/>
          </cell>
          <cell r="D1007" t="str">
            <v/>
          </cell>
          <cell r="E1007" t="str">
            <v/>
          </cell>
          <cell r="F1007" t="str">
            <v/>
          </cell>
          <cell r="G1007" t="str">
            <v/>
          </cell>
          <cell r="H1007">
            <v>0</v>
          </cell>
          <cell r="I1007" t="str">
            <v/>
          </cell>
          <cell r="K1007">
            <v>0</v>
          </cell>
          <cell r="N1007">
            <v>0</v>
          </cell>
          <cell r="O1007">
            <v>0</v>
          </cell>
          <cell r="HN1007">
            <v>0</v>
          </cell>
        </row>
        <row r="1008">
          <cell r="A1008" t="str">
            <v/>
          </cell>
          <cell r="B1008" t="str">
            <v/>
          </cell>
          <cell r="C1008" t="str">
            <v/>
          </cell>
          <cell r="D1008" t="str">
            <v/>
          </cell>
          <cell r="E1008" t="str">
            <v/>
          </cell>
          <cell r="F1008" t="str">
            <v/>
          </cell>
          <cell r="G1008" t="str">
            <v/>
          </cell>
          <cell r="H1008">
            <v>0</v>
          </cell>
          <cell r="I1008" t="str">
            <v/>
          </cell>
          <cell r="K1008">
            <v>0</v>
          </cell>
          <cell r="N1008">
            <v>0</v>
          </cell>
          <cell r="O1008">
            <v>0</v>
          </cell>
          <cell r="HN1008">
            <v>0</v>
          </cell>
        </row>
        <row r="1009">
          <cell r="A1009" t="str">
            <v/>
          </cell>
          <cell r="B1009" t="str">
            <v/>
          </cell>
          <cell r="C1009" t="str">
            <v/>
          </cell>
          <cell r="D1009" t="str">
            <v/>
          </cell>
          <cell r="E1009" t="str">
            <v/>
          </cell>
          <cell r="F1009" t="str">
            <v/>
          </cell>
          <cell r="G1009" t="str">
            <v/>
          </cell>
          <cell r="H1009">
            <v>0</v>
          </cell>
          <cell r="I1009" t="str">
            <v/>
          </cell>
          <cell r="K1009">
            <v>0</v>
          </cell>
          <cell r="N1009">
            <v>0</v>
          </cell>
          <cell r="O1009">
            <v>0</v>
          </cell>
          <cell r="HN1009">
            <v>0</v>
          </cell>
        </row>
        <row r="1010">
          <cell r="A1010" t="str">
            <v/>
          </cell>
          <cell r="B1010" t="str">
            <v/>
          </cell>
          <cell r="C1010" t="str">
            <v/>
          </cell>
          <cell r="D1010" t="str">
            <v/>
          </cell>
          <cell r="E1010" t="str">
            <v/>
          </cell>
          <cell r="F1010" t="str">
            <v/>
          </cell>
          <cell r="G1010" t="str">
            <v/>
          </cell>
          <cell r="H1010">
            <v>0</v>
          </cell>
          <cell r="I1010" t="str">
            <v/>
          </cell>
          <cell r="K1010">
            <v>0</v>
          </cell>
          <cell r="N1010">
            <v>0</v>
          </cell>
          <cell r="O1010">
            <v>0</v>
          </cell>
          <cell r="HN1010">
            <v>0</v>
          </cell>
        </row>
        <row r="1011">
          <cell r="A1011" t="str">
            <v/>
          </cell>
          <cell r="B1011" t="str">
            <v/>
          </cell>
          <cell r="C1011" t="str">
            <v/>
          </cell>
          <cell r="D1011" t="str">
            <v/>
          </cell>
          <cell r="E1011" t="str">
            <v/>
          </cell>
          <cell r="F1011" t="str">
            <v/>
          </cell>
          <cell r="G1011" t="str">
            <v/>
          </cell>
          <cell r="H1011">
            <v>0</v>
          </cell>
          <cell r="I1011" t="str">
            <v/>
          </cell>
          <cell r="K1011">
            <v>0</v>
          </cell>
          <cell r="N1011">
            <v>0</v>
          </cell>
          <cell r="O1011">
            <v>0</v>
          </cell>
          <cell r="HN1011">
            <v>0</v>
          </cell>
        </row>
        <row r="1012">
          <cell r="A1012" t="str">
            <v/>
          </cell>
          <cell r="B1012" t="str">
            <v/>
          </cell>
          <cell r="C1012" t="str">
            <v/>
          </cell>
          <cell r="D1012" t="str">
            <v/>
          </cell>
          <cell r="E1012" t="str">
            <v/>
          </cell>
          <cell r="F1012" t="str">
            <v/>
          </cell>
          <cell r="G1012" t="str">
            <v/>
          </cell>
          <cell r="H1012">
            <v>0</v>
          </cell>
          <cell r="I1012" t="str">
            <v/>
          </cell>
          <cell r="K1012">
            <v>0</v>
          </cell>
          <cell r="N1012">
            <v>0</v>
          </cell>
          <cell r="O1012">
            <v>0</v>
          </cell>
          <cell r="HN1012">
            <v>0</v>
          </cell>
        </row>
        <row r="1013">
          <cell r="A1013" t="str">
            <v/>
          </cell>
          <cell r="B1013" t="str">
            <v/>
          </cell>
          <cell r="C1013" t="str">
            <v/>
          </cell>
          <cell r="D1013" t="str">
            <v/>
          </cell>
          <cell r="E1013" t="str">
            <v/>
          </cell>
          <cell r="F1013" t="str">
            <v/>
          </cell>
          <cell r="G1013" t="str">
            <v/>
          </cell>
          <cell r="H1013">
            <v>0</v>
          </cell>
          <cell r="I1013" t="str">
            <v/>
          </cell>
          <cell r="K1013">
            <v>0</v>
          </cell>
          <cell r="N1013">
            <v>0</v>
          </cell>
          <cell r="O1013">
            <v>0</v>
          </cell>
          <cell r="HN1013">
            <v>0</v>
          </cell>
        </row>
        <row r="1014">
          <cell r="A1014" t="str">
            <v/>
          </cell>
          <cell r="B1014" t="str">
            <v/>
          </cell>
          <cell r="C1014" t="str">
            <v/>
          </cell>
          <cell r="D1014" t="str">
            <v/>
          </cell>
          <cell r="E1014" t="str">
            <v/>
          </cell>
          <cell r="F1014" t="str">
            <v/>
          </cell>
          <cell r="G1014" t="str">
            <v/>
          </cell>
          <cell r="H1014">
            <v>0</v>
          </cell>
          <cell r="I1014" t="str">
            <v/>
          </cell>
          <cell r="K1014">
            <v>0</v>
          </cell>
          <cell r="N1014">
            <v>0</v>
          </cell>
          <cell r="O1014">
            <v>0</v>
          </cell>
          <cell r="HN1014">
            <v>0</v>
          </cell>
        </row>
        <row r="1015">
          <cell r="A1015" t="str">
            <v/>
          </cell>
          <cell r="B1015" t="str">
            <v/>
          </cell>
          <cell r="C1015" t="str">
            <v/>
          </cell>
          <cell r="D1015" t="str">
            <v/>
          </cell>
          <cell r="E1015" t="str">
            <v/>
          </cell>
          <cell r="F1015" t="str">
            <v/>
          </cell>
          <cell r="G1015" t="str">
            <v/>
          </cell>
          <cell r="H1015">
            <v>0</v>
          </cell>
          <cell r="I1015" t="str">
            <v/>
          </cell>
          <cell r="K1015">
            <v>0</v>
          </cell>
          <cell r="N1015">
            <v>0</v>
          </cell>
          <cell r="O1015">
            <v>0</v>
          </cell>
          <cell r="HN1015">
            <v>0</v>
          </cell>
        </row>
        <row r="1016">
          <cell r="A1016" t="str">
            <v/>
          </cell>
          <cell r="B1016" t="str">
            <v/>
          </cell>
          <cell r="C1016" t="str">
            <v/>
          </cell>
          <cell r="D1016" t="str">
            <v/>
          </cell>
          <cell r="E1016" t="str">
            <v/>
          </cell>
          <cell r="F1016" t="str">
            <v/>
          </cell>
          <cell r="G1016" t="str">
            <v/>
          </cell>
          <cell r="H1016">
            <v>0</v>
          </cell>
          <cell r="I1016" t="str">
            <v/>
          </cell>
          <cell r="K1016">
            <v>0</v>
          </cell>
          <cell r="N1016">
            <v>0</v>
          </cell>
          <cell r="O1016">
            <v>0</v>
          </cell>
          <cell r="HN1016">
            <v>0</v>
          </cell>
        </row>
        <row r="1017">
          <cell r="A1017" t="str">
            <v/>
          </cell>
          <cell r="B1017" t="str">
            <v/>
          </cell>
          <cell r="C1017" t="str">
            <v/>
          </cell>
          <cell r="D1017" t="str">
            <v/>
          </cell>
          <cell r="E1017" t="str">
            <v/>
          </cell>
          <cell r="F1017" t="str">
            <v/>
          </cell>
          <cell r="G1017" t="str">
            <v/>
          </cell>
          <cell r="H1017">
            <v>0</v>
          </cell>
          <cell r="I1017" t="str">
            <v/>
          </cell>
          <cell r="K1017">
            <v>0</v>
          </cell>
          <cell r="N1017">
            <v>0</v>
          </cell>
          <cell r="O1017">
            <v>0</v>
          </cell>
          <cell r="HN1017">
            <v>0</v>
          </cell>
        </row>
        <row r="1018">
          <cell r="A1018" t="str">
            <v/>
          </cell>
          <cell r="B1018" t="str">
            <v/>
          </cell>
          <cell r="C1018" t="str">
            <v/>
          </cell>
          <cell r="D1018" t="str">
            <v/>
          </cell>
          <cell r="E1018" t="str">
            <v/>
          </cell>
          <cell r="F1018" t="str">
            <v/>
          </cell>
          <cell r="G1018" t="str">
            <v/>
          </cell>
          <cell r="H1018">
            <v>0</v>
          </cell>
          <cell r="I1018" t="str">
            <v/>
          </cell>
          <cell r="K1018">
            <v>0</v>
          </cell>
          <cell r="N1018">
            <v>0</v>
          </cell>
          <cell r="O1018">
            <v>0</v>
          </cell>
          <cell r="HN1018">
            <v>0</v>
          </cell>
        </row>
        <row r="1019">
          <cell r="A1019" t="str">
            <v/>
          </cell>
          <cell r="B1019" t="str">
            <v/>
          </cell>
          <cell r="C1019" t="str">
            <v/>
          </cell>
          <cell r="D1019" t="str">
            <v/>
          </cell>
          <cell r="E1019" t="str">
            <v/>
          </cell>
          <cell r="F1019" t="str">
            <v/>
          </cell>
          <cell r="G1019" t="str">
            <v/>
          </cell>
          <cell r="H1019">
            <v>0</v>
          </cell>
          <cell r="I1019" t="str">
            <v/>
          </cell>
          <cell r="K1019">
            <v>0</v>
          </cell>
          <cell r="N1019">
            <v>0</v>
          </cell>
          <cell r="O1019">
            <v>0</v>
          </cell>
          <cell r="HN1019">
            <v>0</v>
          </cell>
        </row>
        <row r="1020">
          <cell r="A1020" t="str">
            <v/>
          </cell>
          <cell r="B1020" t="str">
            <v/>
          </cell>
          <cell r="C1020" t="str">
            <v/>
          </cell>
          <cell r="D1020" t="str">
            <v/>
          </cell>
          <cell r="E1020" t="str">
            <v/>
          </cell>
          <cell r="F1020" t="str">
            <v/>
          </cell>
          <cell r="G1020" t="str">
            <v/>
          </cell>
          <cell r="H1020">
            <v>0</v>
          </cell>
          <cell r="I1020" t="str">
            <v/>
          </cell>
          <cell r="K1020">
            <v>0</v>
          </cell>
          <cell r="N1020">
            <v>0</v>
          </cell>
          <cell r="O1020">
            <v>0</v>
          </cell>
          <cell r="HN1020">
            <v>0</v>
          </cell>
        </row>
        <row r="1021">
          <cell r="A1021" t="str">
            <v/>
          </cell>
          <cell r="B1021" t="str">
            <v/>
          </cell>
          <cell r="C1021" t="str">
            <v/>
          </cell>
          <cell r="D1021" t="str">
            <v/>
          </cell>
          <cell r="E1021" t="str">
            <v/>
          </cell>
          <cell r="F1021" t="str">
            <v/>
          </cell>
          <cell r="G1021" t="str">
            <v/>
          </cell>
          <cell r="H1021">
            <v>0</v>
          </cell>
          <cell r="I1021" t="str">
            <v/>
          </cell>
          <cell r="K1021">
            <v>0</v>
          </cell>
          <cell r="N1021">
            <v>0</v>
          </cell>
          <cell r="O1021">
            <v>0</v>
          </cell>
          <cell r="HN1021">
            <v>0</v>
          </cell>
        </row>
        <row r="1022">
          <cell r="A1022" t="str">
            <v/>
          </cell>
          <cell r="B1022" t="str">
            <v/>
          </cell>
          <cell r="C1022" t="str">
            <v/>
          </cell>
          <cell r="D1022" t="str">
            <v/>
          </cell>
          <cell r="E1022" t="str">
            <v/>
          </cell>
          <cell r="F1022" t="str">
            <v/>
          </cell>
          <cell r="G1022" t="str">
            <v/>
          </cell>
          <cell r="H1022">
            <v>0</v>
          </cell>
          <cell r="I1022" t="str">
            <v/>
          </cell>
          <cell r="K1022">
            <v>0</v>
          </cell>
          <cell r="N1022">
            <v>0</v>
          </cell>
          <cell r="O1022">
            <v>0</v>
          </cell>
          <cell r="HN1022">
            <v>0</v>
          </cell>
        </row>
        <row r="1023">
          <cell r="A1023" t="str">
            <v/>
          </cell>
          <cell r="B1023" t="str">
            <v/>
          </cell>
          <cell r="C1023" t="str">
            <v/>
          </cell>
          <cell r="D1023" t="str">
            <v/>
          </cell>
          <cell r="E1023" t="str">
            <v/>
          </cell>
          <cell r="F1023" t="str">
            <v/>
          </cell>
          <cell r="G1023" t="str">
            <v/>
          </cell>
          <cell r="H1023">
            <v>0</v>
          </cell>
          <cell r="I1023" t="str">
            <v/>
          </cell>
          <cell r="K1023">
            <v>0</v>
          </cell>
          <cell r="N1023">
            <v>0</v>
          </cell>
          <cell r="O1023">
            <v>0</v>
          </cell>
          <cell r="HN1023">
            <v>0</v>
          </cell>
        </row>
        <row r="1024">
          <cell r="A1024" t="str">
            <v/>
          </cell>
          <cell r="B1024" t="str">
            <v/>
          </cell>
          <cell r="C1024" t="str">
            <v/>
          </cell>
          <cell r="D1024" t="str">
            <v/>
          </cell>
          <cell r="E1024" t="str">
            <v/>
          </cell>
          <cell r="F1024" t="str">
            <v/>
          </cell>
          <cell r="G1024" t="str">
            <v/>
          </cell>
          <cell r="H1024">
            <v>0</v>
          </cell>
          <cell r="I1024" t="str">
            <v/>
          </cell>
          <cell r="K1024">
            <v>0</v>
          </cell>
          <cell r="N1024">
            <v>0</v>
          </cell>
          <cell r="O1024">
            <v>0</v>
          </cell>
          <cell r="HN1024">
            <v>0</v>
          </cell>
        </row>
        <row r="1025">
          <cell r="A1025" t="str">
            <v/>
          </cell>
          <cell r="B1025" t="str">
            <v/>
          </cell>
          <cell r="C1025" t="str">
            <v/>
          </cell>
          <cell r="D1025" t="str">
            <v/>
          </cell>
          <cell r="E1025" t="str">
            <v/>
          </cell>
          <cell r="F1025" t="str">
            <v/>
          </cell>
          <cell r="G1025" t="str">
            <v/>
          </cell>
          <cell r="H1025">
            <v>0</v>
          </cell>
          <cell r="I1025" t="str">
            <v/>
          </cell>
          <cell r="K1025">
            <v>0</v>
          </cell>
          <cell r="N1025">
            <v>0</v>
          </cell>
          <cell r="O1025">
            <v>0</v>
          </cell>
          <cell r="HN1025">
            <v>0</v>
          </cell>
        </row>
        <row r="1026">
          <cell r="A1026" t="str">
            <v/>
          </cell>
          <cell r="B1026" t="str">
            <v/>
          </cell>
          <cell r="C1026" t="str">
            <v/>
          </cell>
          <cell r="D1026" t="str">
            <v/>
          </cell>
          <cell r="E1026" t="str">
            <v/>
          </cell>
          <cell r="F1026" t="str">
            <v/>
          </cell>
          <cell r="G1026" t="str">
            <v/>
          </cell>
          <cell r="H1026">
            <v>0</v>
          </cell>
          <cell r="I1026" t="str">
            <v/>
          </cell>
          <cell r="K1026">
            <v>0</v>
          </cell>
          <cell r="N1026">
            <v>0</v>
          </cell>
          <cell r="O1026">
            <v>0</v>
          </cell>
          <cell r="HN1026">
            <v>0</v>
          </cell>
        </row>
        <row r="1027">
          <cell r="A1027" t="str">
            <v/>
          </cell>
          <cell r="B1027" t="str">
            <v/>
          </cell>
          <cell r="C1027" t="str">
            <v/>
          </cell>
          <cell r="D1027" t="str">
            <v/>
          </cell>
          <cell r="E1027" t="str">
            <v/>
          </cell>
          <cell r="F1027" t="str">
            <v/>
          </cell>
          <cell r="G1027" t="str">
            <v/>
          </cell>
          <cell r="H1027">
            <v>0</v>
          </cell>
          <cell r="I1027" t="str">
            <v/>
          </cell>
          <cell r="K1027">
            <v>0</v>
          </cell>
          <cell r="N1027">
            <v>0</v>
          </cell>
          <cell r="O1027">
            <v>0</v>
          </cell>
          <cell r="HN1027">
            <v>0</v>
          </cell>
        </row>
        <row r="1028">
          <cell r="A1028" t="str">
            <v/>
          </cell>
          <cell r="B1028" t="str">
            <v/>
          </cell>
          <cell r="C1028" t="str">
            <v/>
          </cell>
          <cell r="D1028" t="str">
            <v/>
          </cell>
          <cell r="E1028" t="str">
            <v/>
          </cell>
          <cell r="F1028" t="str">
            <v/>
          </cell>
          <cell r="G1028" t="str">
            <v/>
          </cell>
          <cell r="H1028">
            <v>0</v>
          </cell>
          <cell r="I1028" t="str">
            <v/>
          </cell>
          <cell r="K1028">
            <v>0</v>
          </cell>
          <cell r="N1028">
            <v>0</v>
          </cell>
          <cell r="O1028">
            <v>0</v>
          </cell>
          <cell r="HN1028">
            <v>0</v>
          </cell>
        </row>
        <row r="1029">
          <cell r="A1029" t="str">
            <v/>
          </cell>
          <cell r="B1029" t="str">
            <v/>
          </cell>
          <cell r="C1029" t="str">
            <v/>
          </cell>
          <cell r="D1029" t="str">
            <v/>
          </cell>
          <cell r="E1029" t="str">
            <v/>
          </cell>
          <cell r="F1029" t="str">
            <v/>
          </cell>
          <cell r="G1029" t="str">
            <v/>
          </cell>
          <cell r="H1029">
            <v>0</v>
          </cell>
          <cell r="I1029" t="str">
            <v/>
          </cell>
          <cell r="K1029">
            <v>0</v>
          </cell>
          <cell r="N1029">
            <v>0</v>
          </cell>
          <cell r="O1029">
            <v>0</v>
          </cell>
          <cell r="HN1029">
            <v>0</v>
          </cell>
        </row>
        <row r="1030">
          <cell r="A1030" t="str">
            <v/>
          </cell>
          <cell r="B1030" t="str">
            <v/>
          </cell>
          <cell r="C1030" t="str">
            <v/>
          </cell>
          <cell r="D1030" t="str">
            <v/>
          </cell>
          <cell r="E1030" t="str">
            <v/>
          </cell>
          <cell r="F1030" t="str">
            <v/>
          </cell>
          <cell r="G1030" t="str">
            <v/>
          </cell>
          <cell r="H1030">
            <v>0</v>
          </cell>
          <cell r="I1030" t="str">
            <v/>
          </cell>
          <cell r="K1030">
            <v>0</v>
          </cell>
          <cell r="N1030">
            <v>0</v>
          </cell>
          <cell r="O1030">
            <v>0</v>
          </cell>
          <cell r="HN1030">
            <v>0</v>
          </cell>
        </row>
        <row r="1031">
          <cell r="A1031" t="str">
            <v/>
          </cell>
          <cell r="B1031" t="str">
            <v/>
          </cell>
          <cell r="C1031" t="str">
            <v/>
          </cell>
          <cell r="D1031" t="str">
            <v/>
          </cell>
          <cell r="E1031" t="str">
            <v/>
          </cell>
          <cell r="F1031" t="str">
            <v/>
          </cell>
          <cell r="G1031" t="str">
            <v/>
          </cell>
          <cell r="H1031">
            <v>0</v>
          </cell>
          <cell r="I1031" t="str">
            <v/>
          </cell>
          <cell r="K1031">
            <v>0</v>
          </cell>
          <cell r="N1031">
            <v>0</v>
          </cell>
          <cell r="O1031">
            <v>0</v>
          </cell>
          <cell r="HN1031">
            <v>0</v>
          </cell>
        </row>
        <row r="1032">
          <cell r="A1032" t="str">
            <v/>
          </cell>
          <cell r="B1032" t="str">
            <v/>
          </cell>
          <cell r="C1032" t="str">
            <v/>
          </cell>
          <cell r="D1032" t="str">
            <v/>
          </cell>
          <cell r="E1032" t="str">
            <v/>
          </cell>
          <cell r="F1032" t="str">
            <v/>
          </cell>
          <cell r="G1032" t="str">
            <v/>
          </cell>
          <cell r="H1032">
            <v>0</v>
          </cell>
          <cell r="I1032" t="str">
            <v/>
          </cell>
          <cell r="K1032">
            <v>0</v>
          </cell>
          <cell r="N1032">
            <v>0</v>
          </cell>
          <cell r="O1032">
            <v>0</v>
          </cell>
          <cell r="HN1032">
            <v>0</v>
          </cell>
        </row>
        <row r="1033">
          <cell r="A1033" t="str">
            <v/>
          </cell>
          <cell r="B1033" t="str">
            <v/>
          </cell>
          <cell r="C1033" t="str">
            <v/>
          </cell>
          <cell r="D1033" t="str">
            <v/>
          </cell>
          <cell r="E1033" t="str">
            <v/>
          </cell>
          <cell r="F1033" t="str">
            <v/>
          </cell>
          <cell r="G1033" t="str">
            <v/>
          </cell>
          <cell r="H1033">
            <v>0</v>
          </cell>
          <cell r="I1033" t="str">
            <v/>
          </cell>
          <cell r="K1033">
            <v>0</v>
          </cell>
          <cell r="N1033">
            <v>0</v>
          </cell>
          <cell r="O1033">
            <v>0</v>
          </cell>
          <cell r="HN1033">
            <v>0</v>
          </cell>
        </row>
        <row r="1034">
          <cell r="A1034" t="str">
            <v/>
          </cell>
          <cell r="B1034" t="str">
            <v/>
          </cell>
          <cell r="C1034" t="str">
            <v/>
          </cell>
          <cell r="D1034" t="str">
            <v/>
          </cell>
          <cell r="E1034" t="str">
            <v/>
          </cell>
          <cell r="F1034" t="str">
            <v/>
          </cell>
          <cell r="G1034" t="str">
            <v/>
          </cell>
          <cell r="H1034">
            <v>0</v>
          </cell>
          <cell r="I1034" t="str">
            <v/>
          </cell>
          <cell r="K1034">
            <v>0</v>
          </cell>
          <cell r="N1034">
            <v>0</v>
          </cell>
          <cell r="O1034">
            <v>0</v>
          </cell>
          <cell r="HN1034">
            <v>0</v>
          </cell>
        </row>
        <row r="1035">
          <cell r="A1035" t="str">
            <v/>
          </cell>
          <cell r="B1035" t="str">
            <v/>
          </cell>
          <cell r="C1035" t="str">
            <v/>
          </cell>
          <cell r="D1035" t="str">
            <v/>
          </cell>
          <cell r="E1035" t="str">
            <v/>
          </cell>
          <cell r="F1035" t="str">
            <v/>
          </cell>
          <cell r="G1035" t="str">
            <v/>
          </cell>
          <cell r="H1035">
            <v>0</v>
          </cell>
          <cell r="I1035" t="str">
            <v/>
          </cell>
          <cell r="K1035">
            <v>0</v>
          </cell>
          <cell r="N1035">
            <v>0</v>
          </cell>
          <cell r="O1035">
            <v>0</v>
          </cell>
          <cell r="HN1035">
            <v>0</v>
          </cell>
        </row>
        <row r="1036">
          <cell r="A1036" t="str">
            <v/>
          </cell>
          <cell r="B1036" t="str">
            <v/>
          </cell>
          <cell r="C1036" t="str">
            <v/>
          </cell>
          <cell r="D1036" t="str">
            <v/>
          </cell>
          <cell r="E1036" t="str">
            <v/>
          </cell>
          <cell r="F1036" t="str">
            <v/>
          </cell>
          <cell r="G1036" t="str">
            <v/>
          </cell>
          <cell r="H1036">
            <v>0</v>
          </cell>
          <cell r="I1036" t="str">
            <v/>
          </cell>
          <cell r="K1036">
            <v>0</v>
          </cell>
          <cell r="N1036">
            <v>0</v>
          </cell>
          <cell r="O1036">
            <v>0</v>
          </cell>
          <cell r="HN1036">
            <v>0</v>
          </cell>
        </row>
        <row r="1037">
          <cell r="A1037" t="str">
            <v/>
          </cell>
          <cell r="B1037" t="str">
            <v/>
          </cell>
          <cell r="C1037" t="str">
            <v/>
          </cell>
          <cell r="D1037" t="str">
            <v/>
          </cell>
          <cell r="E1037" t="str">
            <v/>
          </cell>
          <cell r="F1037" t="str">
            <v/>
          </cell>
          <cell r="G1037" t="str">
            <v/>
          </cell>
          <cell r="H1037">
            <v>0</v>
          </cell>
          <cell r="I1037" t="str">
            <v/>
          </cell>
          <cell r="K1037">
            <v>0</v>
          </cell>
          <cell r="N1037">
            <v>0</v>
          </cell>
          <cell r="O1037">
            <v>0</v>
          </cell>
          <cell r="HN1037">
            <v>0</v>
          </cell>
        </row>
        <row r="1038">
          <cell r="A1038" t="str">
            <v/>
          </cell>
          <cell r="B1038" t="str">
            <v/>
          </cell>
          <cell r="C1038" t="str">
            <v/>
          </cell>
          <cell r="D1038" t="str">
            <v/>
          </cell>
          <cell r="E1038" t="str">
            <v/>
          </cell>
          <cell r="F1038" t="str">
            <v/>
          </cell>
          <cell r="G1038" t="str">
            <v/>
          </cell>
          <cell r="H1038">
            <v>0</v>
          </cell>
          <cell r="I1038" t="str">
            <v/>
          </cell>
          <cell r="K1038">
            <v>0</v>
          </cell>
          <cell r="N1038">
            <v>0</v>
          </cell>
          <cell r="O1038">
            <v>0</v>
          </cell>
          <cell r="HN1038">
            <v>0</v>
          </cell>
        </row>
        <row r="1039">
          <cell r="A1039" t="str">
            <v/>
          </cell>
          <cell r="B1039" t="str">
            <v/>
          </cell>
          <cell r="C1039" t="str">
            <v/>
          </cell>
          <cell r="D1039" t="str">
            <v/>
          </cell>
          <cell r="E1039" t="str">
            <v/>
          </cell>
          <cell r="F1039" t="str">
            <v/>
          </cell>
          <cell r="G1039" t="str">
            <v/>
          </cell>
          <cell r="H1039">
            <v>0</v>
          </cell>
          <cell r="I1039" t="str">
            <v/>
          </cell>
          <cell r="K1039">
            <v>0</v>
          </cell>
          <cell r="N1039">
            <v>0</v>
          </cell>
          <cell r="O1039">
            <v>0</v>
          </cell>
          <cell r="HN1039">
            <v>0</v>
          </cell>
        </row>
        <row r="1040">
          <cell r="A1040" t="str">
            <v/>
          </cell>
          <cell r="B1040" t="str">
            <v/>
          </cell>
          <cell r="C1040" t="str">
            <v/>
          </cell>
          <cell r="D1040" t="str">
            <v/>
          </cell>
          <cell r="E1040" t="str">
            <v/>
          </cell>
          <cell r="F1040" t="str">
            <v/>
          </cell>
          <cell r="G1040" t="str">
            <v/>
          </cell>
          <cell r="H1040">
            <v>0</v>
          </cell>
          <cell r="I1040" t="str">
            <v/>
          </cell>
          <cell r="K1040">
            <v>0</v>
          </cell>
          <cell r="N1040">
            <v>0</v>
          </cell>
          <cell r="O1040">
            <v>0</v>
          </cell>
          <cell r="HN1040">
            <v>0</v>
          </cell>
        </row>
        <row r="1041">
          <cell r="A1041" t="str">
            <v/>
          </cell>
          <cell r="B1041" t="str">
            <v/>
          </cell>
          <cell r="C1041" t="str">
            <v/>
          </cell>
          <cell r="D1041" t="str">
            <v/>
          </cell>
          <cell r="E1041" t="str">
            <v/>
          </cell>
          <cell r="F1041" t="str">
            <v/>
          </cell>
          <cell r="G1041" t="str">
            <v/>
          </cell>
          <cell r="H1041">
            <v>0</v>
          </cell>
          <cell r="I1041" t="str">
            <v/>
          </cell>
          <cell r="K1041">
            <v>0</v>
          </cell>
          <cell r="N1041">
            <v>0</v>
          </cell>
          <cell r="O1041">
            <v>0</v>
          </cell>
          <cell r="HN1041">
            <v>0</v>
          </cell>
        </row>
        <row r="1042">
          <cell r="A1042" t="str">
            <v/>
          </cell>
          <cell r="B1042" t="str">
            <v/>
          </cell>
          <cell r="C1042" t="str">
            <v/>
          </cell>
          <cell r="D1042" t="str">
            <v/>
          </cell>
          <cell r="E1042" t="str">
            <v/>
          </cell>
          <cell r="F1042" t="str">
            <v/>
          </cell>
          <cell r="G1042" t="str">
            <v/>
          </cell>
          <cell r="H1042">
            <v>0</v>
          </cell>
          <cell r="I1042" t="str">
            <v/>
          </cell>
          <cell r="K1042">
            <v>0</v>
          </cell>
          <cell r="N1042">
            <v>0</v>
          </cell>
          <cell r="O1042">
            <v>0</v>
          </cell>
          <cell r="HN1042">
            <v>0</v>
          </cell>
        </row>
        <row r="1043">
          <cell r="A1043" t="str">
            <v/>
          </cell>
          <cell r="B1043" t="str">
            <v/>
          </cell>
          <cell r="C1043" t="str">
            <v/>
          </cell>
          <cell r="D1043" t="str">
            <v/>
          </cell>
          <cell r="E1043" t="str">
            <v/>
          </cell>
          <cell r="F1043" t="str">
            <v/>
          </cell>
          <cell r="G1043" t="str">
            <v/>
          </cell>
          <cell r="H1043">
            <v>0</v>
          </cell>
          <cell r="I1043" t="str">
            <v/>
          </cell>
          <cell r="K1043">
            <v>0</v>
          </cell>
          <cell r="N1043">
            <v>0</v>
          </cell>
          <cell r="O1043">
            <v>0</v>
          </cell>
          <cell r="HN1043">
            <v>0</v>
          </cell>
        </row>
        <row r="1044">
          <cell r="A1044" t="str">
            <v/>
          </cell>
          <cell r="B1044" t="str">
            <v/>
          </cell>
          <cell r="C1044" t="str">
            <v/>
          </cell>
          <cell r="D1044" t="str">
            <v/>
          </cell>
          <cell r="E1044" t="str">
            <v/>
          </cell>
          <cell r="F1044" t="str">
            <v/>
          </cell>
          <cell r="G1044" t="str">
            <v/>
          </cell>
          <cell r="H1044">
            <v>0</v>
          </cell>
          <cell r="I1044" t="str">
            <v/>
          </cell>
          <cell r="K1044">
            <v>0</v>
          </cell>
          <cell r="N1044">
            <v>0</v>
          </cell>
          <cell r="O1044">
            <v>0</v>
          </cell>
          <cell r="HN1044">
            <v>0</v>
          </cell>
        </row>
        <row r="1045">
          <cell r="A1045" t="str">
            <v/>
          </cell>
          <cell r="B1045" t="str">
            <v/>
          </cell>
          <cell r="C1045" t="str">
            <v/>
          </cell>
          <cell r="D1045" t="str">
            <v/>
          </cell>
          <cell r="E1045" t="str">
            <v/>
          </cell>
          <cell r="F1045" t="str">
            <v/>
          </cell>
          <cell r="G1045" t="str">
            <v/>
          </cell>
          <cell r="H1045">
            <v>0</v>
          </cell>
          <cell r="I1045" t="str">
            <v/>
          </cell>
          <cell r="K1045">
            <v>0</v>
          </cell>
          <cell r="N1045">
            <v>0</v>
          </cell>
          <cell r="O1045">
            <v>0</v>
          </cell>
          <cell r="HN1045">
            <v>0</v>
          </cell>
        </row>
        <row r="1046">
          <cell r="A1046" t="str">
            <v/>
          </cell>
          <cell r="B1046" t="str">
            <v/>
          </cell>
          <cell r="C1046" t="str">
            <v/>
          </cell>
          <cell r="D1046" t="str">
            <v/>
          </cell>
          <cell r="E1046" t="str">
            <v/>
          </cell>
          <cell r="F1046" t="str">
            <v/>
          </cell>
          <cell r="G1046" t="str">
            <v/>
          </cell>
          <cell r="H1046">
            <v>0</v>
          </cell>
          <cell r="I1046" t="str">
            <v/>
          </cell>
          <cell r="K1046">
            <v>0</v>
          </cell>
          <cell r="N1046">
            <v>0</v>
          </cell>
          <cell r="O1046">
            <v>0</v>
          </cell>
          <cell r="HN1046">
            <v>0</v>
          </cell>
        </row>
        <row r="1047">
          <cell r="A1047" t="str">
            <v/>
          </cell>
          <cell r="B1047" t="str">
            <v/>
          </cell>
          <cell r="C1047" t="str">
            <v/>
          </cell>
          <cell r="D1047" t="str">
            <v/>
          </cell>
          <cell r="E1047" t="str">
            <v/>
          </cell>
          <cell r="F1047" t="str">
            <v/>
          </cell>
          <cell r="G1047" t="str">
            <v/>
          </cell>
          <cell r="H1047">
            <v>0</v>
          </cell>
          <cell r="I1047" t="str">
            <v/>
          </cell>
          <cell r="K1047">
            <v>0</v>
          </cell>
          <cell r="N1047">
            <v>0</v>
          </cell>
          <cell r="O1047">
            <v>0</v>
          </cell>
          <cell r="HN1047">
            <v>0</v>
          </cell>
        </row>
        <row r="1048">
          <cell r="A1048" t="str">
            <v/>
          </cell>
          <cell r="B1048" t="str">
            <v/>
          </cell>
          <cell r="C1048" t="str">
            <v/>
          </cell>
          <cell r="D1048" t="str">
            <v/>
          </cell>
          <cell r="E1048" t="str">
            <v/>
          </cell>
          <cell r="F1048" t="str">
            <v/>
          </cell>
          <cell r="G1048" t="str">
            <v/>
          </cell>
          <cell r="H1048">
            <v>0</v>
          </cell>
          <cell r="I1048" t="str">
            <v/>
          </cell>
          <cell r="K1048">
            <v>0</v>
          </cell>
          <cell r="N1048">
            <v>0</v>
          </cell>
          <cell r="O1048">
            <v>0</v>
          </cell>
          <cell r="HN1048">
            <v>0</v>
          </cell>
        </row>
        <row r="1049">
          <cell r="A1049" t="str">
            <v/>
          </cell>
          <cell r="B1049" t="str">
            <v/>
          </cell>
          <cell r="C1049" t="str">
            <v/>
          </cell>
          <cell r="D1049" t="str">
            <v/>
          </cell>
          <cell r="E1049" t="str">
            <v/>
          </cell>
          <cell r="F1049" t="str">
            <v/>
          </cell>
          <cell r="G1049" t="str">
            <v/>
          </cell>
          <cell r="H1049">
            <v>0</v>
          </cell>
          <cell r="I1049" t="str">
            <v/>
          </cell>
          <cell r="K1049">
            <v>0</v>
          </cell>
          <cell r="N1049">
            <v>0</v>
          </cell>
          <cell r="O1049">
            <v>0</v>
          </cell>
          <cell r="HN1049">
            <v>0</v>
          </cell>
        </row>
        <row r="1050">
          <cell r="A1050" t="str">
            <v/>
          </cell>
          <cell r="B1050" t="str">
            <v/>
          </cell>
          <cell r="C1050" t="str">
            <v/>
          </cell>
          <cell r="D1050" t="str">
            <v/>
          </cell>
          <cell r="E1050" t="str">
            <v/>
          </cell>
          <cell r="F1050" t="str">
            <v/>
          </cell>
          <cell r="G1050" t="str">
            <v/>
          </cell>
          <cell r="H1050">
            <v>0</v>
          </cell>
          <cell r="I1050" t="str">
            <v/>
          </cell>
          <cell r="K1050">
            <v>0</v>
          </cell>
          <cell r="N1050">
            <v>0</v>
          </cell>
          <cell r="O1050">
            <v>0</v>
          </cell>
          <cell r="HN1050" t="str">
            <v/>
          </cell>
        </row>
        <row r="1051">
          <cell r="A1051" t="str">
            <v/>
          </cell>
          <cell r="B1051" t="str">
            <v/>
          </cell>
          <cell r="C1051" t="str">
            <v/>
          </cell>
          <cell r="D1051" t="str">
            <v/>
          </cell>
          <cell r="E1051" t="str">
            <v/>
          </cell>
          <cell r="F1051" t="str">
            <v/>
          </cell>
          <cell r="G1051" t="str">
            <v/>
          </cell>
          <cell r="H1051">
            <v>0</v>
          </cell>
          <cell r="I1051" t="str">
            <v/>
          </cell>
          <cell r="K1051">
            <v>0</v>
          </cell>
          <cell r="N1051">
            <v>0</v>
          </cell>
          <cell r="O1051">
            <v>0</v>
          </cell>
          <cell r="HN1051" t="str">
            <v/>
          </cell>
        </row>
        <row r="1052">
          <cell r="HN1052" t="str">
            <v/>
          </cell>
        </row>
        <row r="1053">
          <cell r="HN1053" t="str">
            <v/>
          </cell>
        </row>
        <row r="1054">
          <cell r="HN1054" t="str">
            <v/>
          </cell>
        </row>
        <row r="1055">
          <cell r="HN1055" t="str">
            <v/>
          </cell>
        </row>
        <row r="1056">
          <cell r="HN1056" t="str">
            <v/>
          </cell>
        </row>
        <row r="1057">
          <cell r="HN1057" t="str">
            <v/>
          </cell>
        </row>
        <row r="1058">
          <cell r="HN1058" t="str">
            <v/>
          </cell>
        </row>
        <row r="1059">
          <cell r="HN1059" t="str">
            <v/>
          </cell>
        </row>
        <row r="1060">
          <cell r="HN1060" t="str">
            <v/>
          </cell>
        </row>
        <row r="1061">
          <cell r="HN1061" t="str">
            <v/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ميزانية المراجعة"/>
      <sheetName val="اليومية"/>
      <sheetName val="المتاجرة"/>
      <sheetName val="ارباح وخسائر"/>
      <sheetName val="الميزانية الختامية"/>
    </sheetNames>
    <sheetDataSet>
      <sheetData sheetId="0" refreshError="1">
        <row r="7">
          <cell r="E7" t="str">
            <v/>
          </cell>
          <cell r="F7" t="str">
            <v/>
          </cell>
          <cell r="G7" t="str">
            <v>الميزانية</v>
          </cell>
          <cell r="H7" t="str">
            <v>م</v>
          </cell>
          <cell r="I7">
            <v>1</v>
          </cell>
          <cell r="J7" t="str">
            <v>حساب/ الصندوق</v>
          </cell>
          <cell r="K7">
            <v>11368889</v>
          </cell>
          <cell r="L7">
            <v>221600</v>
          </cell>
          <cell r="M7">
            <v>11147289</v>
          </cell>
          <cell r="N7">
            <v>0</v>
          </cell>
        </row>
        <row r="8">
          <cell r="E8" t="str">
            <v/>
          </cell>
          <cell r="F8" t="str">
            <v/>
          </cell>
          <cell r="G8" t="str">
            <v>الميزانية</v>
          </cell>
          <cell r="H8" t="str">
            <v>م</v>
          </cell>
          <cell r="I8">
            <v>2</v>
          </cell>
          <cell r="J8" t="str">
            <v xml:space="preserve">حساب/ البنك    </v>
          </cell>
          <cell r="K8">
            <v>859665.41999999993</v>
          </cell>
          <cell r="L8">
            <v>78293.53</v>
          </cell>
          <cell r="M8">
            <v>781371.8899999999</v>
          </cell>
          <cell r="N8">
            <v>0</v>
          </cell>
        </row>
        <row r="9">
          <cell r="E9" t="str">
            <v/>
          </cell>
          <cell r="F9" t="str">
            <v/>
          </cell>
          <cell r="G9" t="str">
            <v>الميزانية</v>
          </cell>
          <cell r="H9" t="str">
            <v>م</v>
          </cell>
          <cell r="I9">
            <v>3</v>
          </cell>
          <cell r="J9" t="str">
            <v>حساب/ شيكات الضمان</v>
          </cell>
          <cell r="K9">
            <v>0</v>
          </cell>
          <cell r="L9">
            <v>50</v>
          </cell>
          <cell r="M9">
            <v>0</v>
          </cell>
          <cell r="N9">
            <v>50</v>
          </cell>
        </row>
        <row r="10">
          <cell r="E10" t="str">
            <v/>
          </cell>
          <cell r="F10" t="str">
            <v/>
          </cell>
          <cell r="G10" t="str">
            <v>الميزانية</v>
          </cell>
          <cell r="H10" t="str">
            <v>م</v>
          </cell>
          <cell r="I10">
            <v>11</v>
          </cell>
          <cell r="J10" t="str">
            <v>حساب/ اصول ثابتة</v>
          </cell>
          <cell r="K10">
            <v>12000</v>
          </cell>
          <cell r="L10">
            <v>0</v>
          </cell>
          <cell r="M10">
            <v>12000</v>
          </cell>
          <cell r="N10">
            <v>0</v>
          </cell>
        </row>
        <row r="11">
          <cell r="E11" t="str">
            <v/>
          </cell>
          <cell r="F11" t="str">
            <v/>
          </cell>
          <cell r="H11" t="str">
            <v/>
          </cell>
          <cell r="I11">
            <v>12</v>
          </cell>
          <cell r="J11" t="str">
            <v>حساب/ بضاعة أول المدة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</row>
        <row r="12">
          <cell r="E12" t="str">
            <v/>
          </cell>
          <cell r="F12" t="str">
            <v/>
          </cell>
          <cell r="H12" t="str">
            <v/>
          </cell>
          <cell r="I12">
            <v>13</v>
          </cell>
          <cell r="J12" t="str">
            <v>حساب/ مطبوعات- دعاية - اكياس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</row>
        <row r="13">
          <cell r="E13" t="str">
            <v/>
          </cell>
          <cell r="F13" t="str">
            <v/>
          </cell>
          <cell r="G13" t="str">
            <v>الميزانية</v>
          </cell>
          <cell r="H13" t="str">
            <v>م</v>
          </cell>
          <cell r="I13">
            <v>31</v>
          </cell>
          <cell r="J13" t="str">
            <v>حساب/ راس المال</v>
          </cell>
          <cell r="K13">
            <v>0</v>
          </cell>
          <cell r="L13">
            <v>10013602.42</v>
          </cell>
          <cell r="M13">
            <v>0</v>
          </cell>
          <cell r="N13">
            <v>10013602.42</v>
          </cell>
        </row>
        <row r="14">
          <cell r="E14" t="str">
            <v/>
          </cell>
          <cell r="F14" t="str">
            <v/>
          </cell>
          <cell r="H14" t="str">
            <v/>
          </cell>
          <cell r="I14">
            <v>33</v>
          </cell>
          <cell r="J14" t="str">
            <v>حساب/أرباح وخسائر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</row>
        <row r="15">
          <cell r="E15" t="str">
            <v/>
          </cell>
          <cell r="F15" t="str">
            <v/>
          </cell>
          <cell r="H15" t="str">
            <v/>
          </cell>
          <cell r="I15">
            <v>34</v>
          </cell>
          <cell r="J15" t="str">
            <v>حساب/المستحقات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</row>
        <row r="16">
          <cell r="E16" t="str">
            <v/>
          </cell>
          <cell r="F16" t="str">
            <v/>
          </cell>
          <cell r="H16" t="str">
            <v/>
          </cell>
          <cell r="I16">
            <v>35</v>
          </cell>
          <cell r="J16" t="str">
            <v>حساب/ مخصص الديون المشكوك في تحصيلها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</row>
        <row r="17">
          <cell r="E17">
            <v>1</v>
          </cell>
          <cell r="F17" t="str">
            <v/>
          </cell>
          <cell r="G17" t="str">
            <v>المتاجرة</v>
          </cell>
          <cell r="H17" t="str">
            <v>م</v>
          </cell>
          <cell r="I17">
            <v>51</v>
          </cell>
          <cell r="J17" t="str">
            <v>حساب/ المبيعات</v>
          </cell>
          <cell r="K17">
            <v>0</v>
          </cell>
          <cell r="L17">
            <v>1847296.47</v>
          </cell>
          <cell r="M17">
            <v>0</v>
          </cell>
          <cell r="N17">
            <v>1847296.47</v>
          </cell>
        </row>
        <row r="18">
          <cell r="E18" t="str">
            <v/>
          </cell>
          <cell r="F18" t="str">
            <v/>
          </cell>
          <cell r="H18" t="str">
            <v/>
          </cell>
          <cell r="I18">
            <v>52</v>
          </cell>
          <cell r="J18" t="str">
            <v>حساب/ مردودات المشتروات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</row>
        <row r="19">
          <cell r="E19" t="str">
            <v/>
          </cell>
          <cell r="F19" t="str">
            <v/>
          </cell>
          <cell r="H19" t="str">
            <v/>
          </cell>
          <cell r="I19">
            <v>53</v>
          </cell>
          <cell r="J19" t="str">
            <v>حساب/ خصم مشتروات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</row>
        <row r="20">
          <cell r="E20" t="str">
            <v/>
          </cell>
          <cell r="F20" t="str">
            <v/>
          </cell>
          <cell r="H20" t="str">
            <v/>
          </cell>
          <cell r="I20">
            <v>54</v>
          </cell>
          <cell r="J20" t="str">
            <v>حساب/ فرق سعر العملة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</row>
        <row r="21">
          <cell r="E21">
            <v>2</v>
          </cell>
          <cell r="F21" t="str">
            <v/>
          </cell>
          <cell r="G21" t="str">
            <v>المتاجرة</v>
          </cell>
          <cell r="H21" t="str">
            <v>م</v>
          </cell>
          <cell r="I21">
            <v>61</v>
          </cell>
          <cell r="J21" t="str">
            <v>حساب/ المشتروات</v>
          </cell>
          <cell r="K21">
            <v>208800</v>
          </cell>
          <cell r="L21">
            <v>0</v>
          </cell>
          <cell r="M21">
            <v>208800</v>
          </cell>
          <cell r="N21">
            <v>0</v>
          </cell>
        </row>
        <row r="22">
          <cell r="E22" t="str">
            <v/>
          </cell>
          <cell r="F22" t="str">
            <v/>
          </cell>
          <cell r="H22" t="str">
            <v/>
          </cell>
          <cell r="I22">
            <v>62</v>
          </cell>
          <cell r="J22" t="str">
            <v>حساب/ المشتروات دولار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</row>
        <row r="23">
          <cell r="E23" t="str">
            <v/>
          </cell>
          <cell r="F23" t="str">
            <v/>
          </cell>
          <cell r="H23" t="str">
            <v/>
          </cell>
          <cell r="I23">
            <v>63</v>
          </cell>
          <cell r="J23" t="str">
            <v xml:space="preserve">حساب /تكلفة المشتروات 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</row>
        <row r="24">
          <cell r="E24" t="str">
            <v/>
          </cell>
          <cell r="F24">
            <v>1</v>
          </cell>
          <cell r="G24" t="str">
            <v>ارباح وخسائر</v>
          </cell>
          <cell r="H24" t="str">
            <v>م</v>
          </cell>
          <cell r="I24">
            <v>71</v>
          </cell>
          <cell r="J24" t="str">
            <v xml:space="preserve">المصاريف /  فواتير كهرباء  </v>
          </cell>
          <cell r="K24">
            <v>800</v>
          </cell>
          <cell r="L24">
            <v>0</v>
          </cell>
          <cell r="M24">
            <v>800</v>
          </cell>
          <cell r="N24">
            <v>0</v>
          </cell>
        </row>
        <row r="25">
          <cell r="E25" t="str">
            <v/>
          </cell>
          <cell r="F25" t="str">
            <v/>
          </cell>
          <cell r="H25" t="str">
            <v/>
          </cell>
          <cell r="I25">
            <v>72</v>
          </cell>
          <cell r="J25" t="str">
            <v>المصاريف /  فواتير  التلفون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</row>
        <row r="26">
          <cell r="E26" t="str">
            <v/>
          </cell>
          <cell r="F26" t="str">
            <v/>
          </cell>
          <cell r="H26" t="str">
            <v/>
          </cell>
          <cell r="I26">
            <v>73</v>
          </cell>
          <cell r="J26" t="str">
            <v xml:space="preserve">المصاريف /  فواتير   الماء  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</row>
        <row r="27">
          <cell r="E27" t="str">
            <v/>
          </cell>
          <cell r="F27" t="str">
            <v/>
          </cell>
          <cell r="H27" t="str">
            <v/>
          </cell>
          <cell r="I27">
            <v>74</v>
          </cell>
          <cell r="J27" t="str">
            <v>المصاريف  /  ايجار المحل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</row>
        <row r="28">
          <cell r="E28" t="str">
            <v/>
          </cell>
          <cell r="F28" t="str">
            <v/>
          </cell>
          <cell r="H28" t="str">
            <v/>
          </cell>
          <cell r="I28">
            <v>75</v>
          </cell>
          <cell r="J28" t="str">
            <v xml:space="preserve">المصاريف /  بترول 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</row>
        <row r="29">
          <cell r="E29" t="str">
            <v/>
          </cell>
          <cell r="F29" t="str">
            <v/>
          </cell>
          <cell r="H29" t="str">
            <v/>
          </cell>
          <cell r="I29">
            <v>76</v>
          </cell>
          <cell r="J29" t="str">
            <v>المصاريف /  صيانة السيارة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</row>
        <row r="30">
          <cell r="E30" t="str">
            <v/>
          </cell>
          <cell r="F30" t="str">
            <v/>
          </cell>
          <cell r="H30" t="str">
            <v/>
          </cell>
          <cell r="I30">
            <v>77</v>
          </cell>
          <cell r="J30" t="str">
            <v>المصاريف /  صيانة المحل والمستودعات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</row>
        <row r="31">
          <cell r="E31" t="str">
            <v/>
          </cell>
          <cell r="F31" t="str">
            <v/>
          </cell>
          <cell r="H31" t="str">
            <v/>
          </cell>
          <cell r="I31">
            <v>78</v>
          </cell>
          <cell r="J31" t="str">
            <v>المصاريف /  الرواتب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</row>
        <row r="32">
          <cell r="E32" t="str">
            <v/>
          </cell>
          <cell r="F32" t="str">
            <v/>
          </cell>
          <cell r="H32" t="str">
            <v/>
          </cell>
          <cell r="I32">
            <v>79</v>
          </cell>
          <cell r="J32" t="str">
            <v>المصاريف /  عمولة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</row>
        <row r="33">
          <cell r="E33" t="str">
            <v/>
          </cell>
          <cell r="F33" t="str">
            <v/>
          </cell>
          <cell r="H33" t="str">
            <v/>
          </cell>
          <cell r="I33">
            <v>80</v>
          </cell>
          <cell r="J33" t="str">
            <v>المصاريف /  أجور مواصلات وحمالة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</row>
        <row r="34">
          <cell r="E34" t="str">
            <v/>
          </cell>
          <cell r="F34" t="str">
            <v/>
          </cell>
          <cell r="H34" t="str">
            <v/>
          </cell>
          <cell r="I34">
            <v>81</v>
          </cell>
          <cell r="J34" t="str">
            <v>المصاريف / مطبوعات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</row>
        <row r="35">
          <cell r="E35" t="str">
            <v/>
          </cell>
          <cell r="F35" t="str">
            <v/>
          </cell>
          <cell r="H35" t="str">
            <v/>
          </cell>
          <cell r="I35">
            <v>82</v>
          </cell>
          <cell r="J35" t="str">
            <v>المصاريف / رسوم وتراخيص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</row>
        <row r="36">
          <cell r="E36" t="str">
            <v/>
          </cell>
          <cell r="F36" t="str">
            <v/>
          </cell>
          <cell r="H36" t="str">
            <v/>
          </cell>
          <cell r="I36">
            <v>83</v>
          </cell>
          <cell r="J36" t="str">
            <v>المصاريف / ضرائب مبيعات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</row>
        <row r="37">
          <cell r="E37" t="str">
            <v/>
          </cell>
          <cell r="F37" t="str">
            <v/>
          </cell>
          <cell r="H37" t="str">
            <v/>
          </cell>
          <cell r="I37">
            <v>84</v>
          </cell>
          <cell r="J37" t="str">
            <v>حساب/   خصم مبيعات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</row>
        <row r="38">
          <cell r="E38" t="str">
            <v/>
          </cell>
          <cell r="F38" t="str">
            <v/>
          </cell>
          <cell r="H38" t="str">
            <v/>
          </cell>
          <cell r="I38">
            <v>85</v>
          </cell>
          <cell r="J38" t="str">
            <v>المصاريف /  متنوعة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</row>
        <row r="39">
          <cell r="E39" t="str">
            <v/>
          </cell>
          <cell r="F39" t="str">
            <v/>
          </cell>
          <cell r="H39" t="str">
            <v/>
          </cell>
          <cell r="I39">
            <v>86</v>
          </cell>
          <cell r="J39" t="str">
            <v>المصاريف / زكاة المال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</row>
        <row r="40">
          <cell r="E40" t="str">
            <v/>
          </cell>
          <cell r="F40" t="str">
            <v/>
          </cell>
          <cell r="H40" t="str">
            <v/>
          </cell>
          <cell r="I40">
            <v>87</v>
          </cell>
          <cell r="J40" t="str">
            <v>المصاريف / ديون معدومة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</row>
        <row r="41">
          <cell r="E41" t="str">
            <v/>
          </cell>
          <cell r="F41" t="str">
            <v/>
          </cell>
          <cell r="H41" t="str">
            <v/>
          </cell>
          <cell r="I41">
            <v>88</v>
          </cell>
          <cell r="J41" t="str">
            <v xml:space="preserve">المصاريف / أهلاك الاصول 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</row>
        <row r="42">
          <cell r="E42" t="str">
            <v/>
          </cell>
          <cell r="F42" t="str">
            <v/>
          </cell>
          <cell r="G42" t="str">
            <v>الميزانية</v>
          </cell>
          <cell r="H42" t="str">
            <v>م</v>
          </cell>
          <cell r="I42">
            <v>101</v>
          </cell>
          <cell r="J42" t="str">
            <v>حساب / خبور</v>
          </cell>
          <cell r="K42">
            <v>12343</v>
          </cell>
          <cell r="L42">
            <v>1900</v>
          </cell>
          <cell r="M42">
            <v>10443</v>
          </cell>
          <cell r="N42">
            <v>0</v>
          </cell>
        </row>
        <row r="43">
          <cell r="E43" t="str">
            <v/>
          </cell>
          <cell r="F43" t="str">
            <v/>
          </cell>
          <cell r="G43" t="str">
            <v>الميزانية</v>
          </cell>
          <cell r="H43" t="str">
            <v>م</v>
          </cell>
          <cell r="I43">
            <v>102</v>
          </cell>
          <cell r="J43" t="str">
            <v>حساب / حسين</v>
          </cell>
          <cell r="K43">
            <v>50</v>
          </cell>
          <cell r="L43">
            <v>299925</v>
          </cell>
          <cell r="M43">
            <v>0</v>
          </cell>
          <cell r="N43">
            <v>299875</v>
          </cell>
        </row>
        <row r="44">
          <cell r="E44" t="str">
            <v/>
          </cell>
          <cell r="F44" t="str">
            <v/>
          </cell>
          <cell r="G44" t="str">
            <v>الميزانية</v>
          </cell>
          <cell r="H44" t="str">
            <v>م</v>
          </cell>
          <cell r="I44">
            <v>103</v>
          </cell>
          <cell r="J44" t="str">
            <v xml:space="preserve">حساب / طه </v>
          </cell>
          <cell r="K44">
            <v>120</v>
          </cell>
          <cell r="L44">
            <v>0</v>
          </cell>
          <cell r="M44">
            <v>120</v>
          </cell>
          <cell r="N44">
            <v>0</v>
          </cell>
        </row>
        <row r="45">
          <cell r="E45" t="str">
            <v/>
          </cell>
          <cell r="F45" t="str">
            <v/>
          </cell>
          <cell r="H45" t="str">
            <v/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</row>
        <row r="46">
          <cell r="E46" t="str">
            <v/>
          </cell>
          <cell r="F46" t="str">
            <v/>
          </cell>
          <cell r="H46" t="str">
            <v/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</row>
        <row r="47">
          <cell r="E47" t="str">
            <v/>
          </cell>
          <cell r="F47" t="str">
            <v/>
          </cell>
          <cell r="H47" t="str">
            <v/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</row>
        <row r="48">
          <cell r="E48" t="str">
            <v/>
          </cell>
          <cell r="F48" t="str">
            <v/>
          </cell>
          <cell r="H48" t="str">
            <v/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</row>
        <row r="49">
          <cell r="E49" t="str">
            <v/>
          </cell>
          <cell r="F49" t="str">
            <v/>
          </cell>
          <cell r="H49" t="str">
            <v/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</row>
        <row r="50">
          <cell r="E50" t="str">
            <v/>
          </cell>
          <cell r="F50" t="str">
            <v/>
          </cell>
          <cell r="H50" t="str">
            <v/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</row>
        <row r="51">
          <cell r="E51" t="str">
            <v/>
          </cell>
          <cell r="F51" t="str">
            <v/>
          </cell>
          <cell r="H51" t="str">
            <v/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</row>
        <row r="52">
          <cell r="E52" t="str">
            <v/>
          </cell>
          <cell r="F52" t="str">
            <v/>
          </cell>
          <cell r="H52" t="str">
            <v/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</row>
        <row r="53">
          <cell r="E53" t="str">
            <v/>
          </cell>
          <cell r="F53" t="str">
            <v/>
          </cell>
          <cell r="H53" t="str">
            <v/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</row>
        <row r="54">
          <cell r="E54" t="str">
            <v/>
          </cell>
          <cell r="F54" t="str">
            <v/>
          </cell>
          <cell r="H54" t="str">
            <v/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</row>
        <row r="55">
          <cell r="E55" t="str">
            <v/>
          </cell>
          <cell r="F55" t="str">
            <v/>
          </cell>
          <cell r="H55" t="str">
            <v/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</row>
        <row r="56">
          <cell r="E56" t="str">
            <v/>
          </cell>
          <cell r="F56" t="str">
            <v/>
          </cell>
          <cell r="H56" t="str">
            <v/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</row>
        <row r="57">
          <cell r="E57" t="str">
            <v/>
          </cell>
          <cell r="F57" t="str">
            <v/>
          </cell>
          <cell r="H57" t="str">
            <v/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</row>
        <row r="58">
          <cell r="E58" t="str">
            <v/>
          </cell>
          <cell r="F58" t="str">
            <v/>
          </cell>
          <cell r="H58" t="str">
            <v/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</row>
        <row r="59">
          <cell r="E59" t="str">
            <v/>
          </cell>
          <cell r="F59" t="str">
            <v/>
          </cell>
          <cell r="H59" t="str">
            <v/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</row>
        <row r="60">
          <cell r="E60" t="str">
            <v/>
          </cell>
          <cell r="F60" t="str">
            <v/>
          </cell>
          <cell r="H60" t="str">
            <v/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</row>
        <row r="61">
          <cell r="E61" t="str">
            <v/>
          </cell>
          <cell r="F61" t="str">
            <v/>
          </cell>
          <cell r="H61" t="str">
            <v/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</row>
        <row r="62">
          <cell r="E62" t="str">
            <v/>
          </cell>
          <cell r="F62" t="str">
            <v/>
          </cell>
          <cell r="H62" t="str">
            <v/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</row>
        <row r="63">
          <cell r="E63" t="str">
            <v/>
          </cell>
          <cell r="F63" t="str">
            <v/>
          </cell>
          <cell r="H63" t="str">
            <v/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</row>
        <row r="64">
          <cell r="E64" t="str">
            <v/>
          </cell>
          <cell r="F64" t="str">
            <v/>
          </cell>
          <cell r="H64" t="str">
            <v/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</row>
        <row r="65">
          <cell r="E65" t="str">
            <v/>
          </cell>
          <cell r="F65" t="str">
            <v/>
          </cell>
          <cell r="H65" t="str">
            <v/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</row>
        <row r="66">
          <cell r="E66" t="str">
            <v/>
          </cell>
          <cell r="F66" t="str">
            <v/>
          </cell>
          <cell r="H66" t="str">
            <v/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</row>
        <row r="67">
          <cell r="E67" t="str">
            <v/>
          </cell>
          <cell r="F67" t="str">
            <v/>
          </cell>
          <cell r="H67" t="str">
            <v/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</row>
        <row r="68">
          <cell r="E68" t="str">
            <v/>
          </cell>
          <cell r="F68" t="str">
            <v/>
          </cell>
          <cell r="H68" t="str">
            <v/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</row>
        <row r="69">
          <cell r="E69" t="str">
            <v/>
          </cell>
          <cell r="F69" t="str">
            <v/>
          </cell>
          <cell r="H69" t="str">
            <v/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</row>
        <row r="70">
          <cell r="E70" t="str">
            <v/>
          </cell>
          <cell r="F70" t="str">
            <v/>
          </cell>
          <cell r="H70" t="str">
            <v/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</row>
        <row r="71">
          <cell r="E71" t="str">
            <v/>
          </cell>
          <cell r="F71" t="str">
            <v/>
          </cell>
          <cell r="H71" t="str">
            <v/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</row>
        <row r="72">
          <cell r="E72" t="str">
            <v/>
          </cell>
          <cell r="F72" t="str">
            <v/>
          </cell>
          <cell r="H72" t="str">
            <v/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</row>
        <row r="73">
          <cell r="E73" t="str">
            <v/>
          </cell>
          <cell r="F73" t="str">
            <v/>
          </cell>
          <cell r="H73" t="str">
            <v/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</row>
        <row r="74">
          <cell r="E74" t="str">
            <v/>
          </cell>
          <cell r="F74" t="str">
            <v/>
          </cell>
          <cell r="H74" t="str">
            <v/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</row>
        <row r="75">
          <cell r="E75" t="str">
            <v/>
          </cell>
          <cell r="F75" t="str">
            <v/>
          </cell>
          <cell r="H75" t="str">
            <v/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</row>
        <row r="76">
          <cell r="E76" t="str">
            <v/>
          </cell>
          <cell r="F76" t="str">
            <v/>
          </cell>
          <cell r="H76" t="str">
            <v/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</row>
        <row r="77">
          <cell r="E77" t="str">
            <v/>
          </cell>
          <cell r="F77" t="str">
            <v/>
          </cell>
          <cell r="H77" t="str">
            <v/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</row>
        <row r="78">
          <cell r="E78" t="str">
            <v/>
          </cell>
          <cell r="F78" t="str">
            <v/>
          </cell>
          <cell r="H78" t="str">
            <v/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</row>
        <row r="79">
          <cell r="E79" t="str">
            <v/>
          </cell>
          <cell r="F79" t="str">
            <v/>
          </cell>
          <cell r="H79" t="str">
            <v/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</row>
        <row r="80">
          <cell r="E80" t="str">
            <v/>
          </cell>
          <cell r="F80" t="str">
            <v/>
          </cell>
          <cell r="H80" t="str">
            <v/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</row>
        <row r="81">
          <cell r="E81" t="str">
            <v/>
          </cell>
          <cell r="F81" t="str">
            <v/>
          </cell>
          <cell r="H81" t="str">
            <v/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</row>
        <row r="82">
          <cell r="E82" t="str">
            <v/>
          </cell>
          <cell r="F82" t="str">
            <v/>
          </cell>
          <cell r="H82" t="str">
            <v/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</row>
        <row r="83">
          <cell r="E83" t="str">
            <v/>
          </cell>
          <cell r="F83" t="str">
            <v/>
          </cell>
          <cell r="H83" t="str">
            <v/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</row>
        <row r="84">
          <cell r="E84" t="str">
            <v/>
          </cell>
          <cell r="F84" t="str">
            <v/>
          </cell>
          <cell r="H84" t="str">
            <v/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</row>
        <row r="85">
          <cell r="E85" t="str">
            <v/>
          </cell>
          <cell r="F85" t="str">
            <v/>
          </cell>
          <cell r="H85" t="str">
            <v/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</row>
        <row r="86">
          <cell r="E86" t="str">
            <v/>
          </cell>
          <cell r="F86" t="str">
            <v/>
          </cell>
          <cell r="H86" t="str">
            <v/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</row>
        <row r="87">
          <cell r="E87" t="str">
            <v/>
          </cell>
          <cell r="F87" t="str">
            <v/>
          </cell>
          <cell r="H87" t="str">
            <v/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</row>
        <row r="88">
          <cell r="E88" t="str">
            <v/>
          </cell>
          <cell r="F88" t="str">
            <v/>
          </cell>
          <cell r="H88" t="str">
            <v/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</row>
        <row r="89">
          <cell r="E89" t="str">
            <v/>
          </cell>
          <cell r="F89" t="str">
            <v/>
          </cell>
          <cell r="H89" t="str">
            <v/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</row>
        <row r="90">
          <cell r="E90" t="str">
            <v/>
          </cell>
          <cell r="F90" t="str">
            <v/>
          </cell>
          <cell r="H90" t="str">
            <v/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</row>
        <row r="91">
          <cell r="E91" t="str">
            <v/>
          </cell>
          <cell r="F91" t="str">
            <v/>
          </cell>
          <cell r="H91" t="str">
            <v/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</row>
        <row r="92">
          <cell r="E92" t="str">
            <v/>
          </cell>
          <cell r="F92" t="str">
            <v/>
          </cell>
          <cell r="H92" t="str">
            <v/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</row>
        <row r="93">
          <cell r="E93" t="str">
            <v/>
          </cell>
          <cell r="F93" t="str">
            <v/>
          </cell>
          <cell r="H93" t="str">
            <v/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</row>
        <row r="94">
          <cell r="E94" t="str">
            <v/>
          </cell>
          <cell r="F94" t="str">
            <v/>
          </cell>
          <cell r="H94" t="str">
            <v/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</row>
        <row r="95">
          <cell r="E95" t="str">
            <v/>
          </cell>
          <cell r="F95" t="str">
            <v/>
          </cell>
          <cell r="H95" t="str">
            <v/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</row>
        <row r="96">
          <cell r="E96" t="str">
            <v/>
          </cell>
          <cell r="F96" t="str">
            <v/>
          </cell>
          <cell r="H96" t="str">
            <v/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</row>
        <row r="97">
          <cell r="E97" t="str">
            <v/>
          </cell>
          <cell r="F97" t="str">
            <v/>
          </cell>
          <cell r="H97" t="str">
            <v/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</row>
        <row r="98">
          <cell r="E98" t="str">
            <v/>
          </cell>
          <cell r="F98" t="str">
            <v/>
          </cell>
          <cell r="H98" t="str">
            <v/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</row>
        <row r="99">
          <cell r="E99" t="str">
            <v/>
          </cell>
          <cell r="F99" t="str">
            <v/>
          </cell>
          <cell r="H99" t="str">
            <v/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</row>
        <row r="100">
          <cell r="E100" t="str">
            <v/>
          </cell>
          <cell r="F100" t="str">
            <v/>
          </cell>
          <cell r="H100" t="str">
            <v/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</row>
        <row r="101">
          <cell r="E101" t="str">
            <v/>
          </cell>
          <cell r="F101" t="str">
            <v/>
          </cell>
          <cell r="H101" t="str">
            <v/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</row>
        <row r="102">
          <cell r="E102" t="str">
            <v/>
          </cell>
          <cell r="F102" t="str">
            <v/>
          </cell>
          <cell r="H102" t="str">
            <v/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</row>
        <row r="103">
          <cell r="E103" t="str">
            <v/>
          </cell>
          <cell r="F103" t="str">
            <v/>
          </cell>
          <cell r="H103" t="str">
            <v/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</row>
        <row r="104">
          <cell r="E104" t="str">
            <v/>
          </cell>
          <cell r="F104" t="str">
            <v/>
          </cell>
          <cell r="H104" t="str">
            <v/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</row>
        <row r="105">
          <cell r="E105" t="str">
            <v/>
          </cell>
          <cell r="F105" t="str">
            <v/>
          </cell>
          <cell r="H105" t="str">
            <v/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</row>
        <row r="106">
          <cell r="E106" t="str">
            <v/>
          </cell>
          <cell r="F106" t="str">
            <v/>
          </cell>
          <cell r="H106" t="str">
            <v/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</row>
        <row r="107">
          <cell r="E107" t="str">
            <v/>
          </cell>
          <cell r="F107" t="str">
            <v/>
          </cell>
          <cell r="H107" t="str">
            <v/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</row>
        <row r="108">
          <cell r="E108" t="str">
            <v/>
          </cell>
          <cell r="F108" t="str">
            <v/>
          </cell>
          <cell r="H108" t="str">
            <v/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</row>
        <row r="109">
          <cell r="E109" t="str">
            <v/>
          </cell>
          <cell r="F109" t="str">
            <v/>
          </cell>
          <cell r="H109" t="str">
            <v/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</row>
        <row r="110">
          <cell r="E110" t="str">
            <v/>
          </cell>
          <cell r="F110" t="str">
            <v/>
          </cell>
          <cell r="H110" t="str">
            <v/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</row>
        <row r="111">
          <cell r="E111" t="str">
            <v/>
          </cell>
          <cell r="F111" t="str">
            <v/>
          </cell>
          <cell r="H111" t="str">
            <v/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</row>
        <row r="112">
          <cell r="E112" t="str">
            <v/>
          </cell>
          <cell r="F112" t="str">
            <v/>
          </cell>
          <cell r="H112" t="str">
            <v/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</row>
        <row r="113">
          <cell r="E113" t="str">
            <v/>
          </cell>
          <cell r="F113" t="str">
            <v/>
          </cell>
          <cell r="H113" t="str">
            <v/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</row>
        <row r="114">
          <cell r="E114" t="str">
            <v/>
          </cell>
          <cell r="F114" t="str">
            <v/>
          </cell>
          <cell r="H114" t="str">
            <v/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</row>
        <row r="115">
          <cell r="E115" t="str">
            <v/>
          </cell>
          <cell r="F115" t="str">
            <v/>
          </cell>
          <cell r="H115" t="str">
            <v/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</row>
        <row r="116">
          <cell r="E116" t="str">
            <v/>
          </cell>
          <cell r="F116" t="str">
            <v/>
          </cell>
          <cell r="H116" t="str">
            <v/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</row>
        <row r="117">
          <cell r="E117" t="str">
            <v/>
          </cell>
          <cell r="F117" t="str">
            <v/>
          </cell>
          <cell r="H117" t="str">
            <v/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</row>
        <row r="118">
          <cell r="E118" t="str">
            <v/>
          </cell>
          <cell r="F118" t="str">
            <v/>
          </cell>
          <cell r="H118" t="str">
            <v/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</row>
        <row r="119">
          <cell r="E119" t="str">
            <v/>
          </cell>
          <cell r="F119" t="str">
            <v/>
          </cell>
          <cell r="H119" t="str">
            <v/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</row>
        <row r="120">
          <cell r="E120" t="str">
            <v/>
          </cell>
          <cell r="F120" t="str">
            <v/>
          </cell>
          <cell r="H120" t="str">
            <v/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</row>
        <row r="121">
          <cell r="E121" t="str">
            <v/>
          </cell>
          <cell r="F121" t="str">
            <v/>
          </cell>
          <cell r="H121" t="str">
            <v/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</row>
        <row r="122">
          <cell r="E122" t="str">
            <v/>
          </cell>
          <cell r="F122" t="str">
            <v/>
          </cell>
          <cell r="H122" t="str">
            <v/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</row>
        <row r="123">
          <cell r="E123" t="str">
            <v/>
          </cell>
          <cell r="F123" t="str">
            <v/>
          </cell>
          <cell r="H123" t="str">
            <v/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</row>
        <row r="124">
          <cell r="E124" t="str">
            <v/>
          </cell>
          <cell r="F124" t="str">
            <v/>
          </cell>
          <cell r="H124" t="str">
            <v/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</row>
        <row r="125">
          <cell r="E125" t="str">
            <v/>
          </cell>
          <cell r="F125" t="str">
            <v/>
          </cell>
          <cell r="H125" t="str">
            <v/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</row>
        <row r="126">
          <cell r="E126" t="str">
            <v/>
          </cell>
          <cell r="F126" t="str">
            <v/>
          </cell>
          <cell r="H126" t="str">
            <v/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</row>
        <row r="127">
          <cell r="E127" t="str">
            <v/>
          </cell>
          <cell r="F127" t="str">
            <v/>
          </cell>
          <cell r="H127" t="str">
            <v/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</row>
        <row r="128">
          <cell r="E128" t="str">
            <v/>
          </cell>
          <cell r="F128" t="str">
            <v/>
          </cell>
          <cell r="H128" t="str">
            <v/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</row>
        <row r="129">
          <cell r="E129" t="str">
            <v/>
          </cell>
          <cell r="F129" t="str">
            <v/>
          </cell>
          <cell r="H129" t="str">
            <v/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</row>
        <row r="130">
          <cell r="E130" t="str">
            <v/>
          </cell>
          <cell r="F130" t="str">
            <v/>
          </cell>
          <cell r="H130" t="str">
            <v/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</row>
        <row r="131">
          <cell r="E131" t="str">
            <v/>
          </cell>
          <cell r="F131" t="str">
            <v/>
          </cell>
          <cell r="H131" t="str">
            <v/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</row>
        <row r="132">
          <cell r="E132" t="str">
            <v/>
          </cell>
          <cell r="F132" t="str">
            <v/>
          </cell>
          <cell r="H132" t="str">
            <v/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</row>
        <row r="133">
          <cell r="E133" t="str">
            <v/>
          </cell>
          <cell r="F133" t="str">
            <v/>
          </cell>
          <cell r="H133" t="str">
            <v/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</row>
        <row r="134">
          <cell r="E134" t="str">
            <v/>
          </cell>
          <cell r="F134" t="str">
            <v/>
          </cell>
          <cell r="H134" t="str">
            <v/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</row>
        <row r="135">
          <cell r="E135" t="str">
            <v/>
          </cell>
          <cell r="F135" t="str">
            <v/>
          </cell>
          <cell r="H135" t="str">
            <v/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</row>
        <row r="136">
          <cell r="E136" t="str">
            <v/>
          </cell>
          <cell r="F136" t="str">
            <v/>
          </cell>
          <cell r="H136" t="str">
            <v/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</row>
        <row r="137">
          <cell r="E137" t="str">
            <v/>
          </cell>
          <cell r="F137" t="str">
            <v/>
          </cell>
          <cell r="H137" t="str">
            <v/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</row>
        <row r="138">
          <cell r="E138" t="str">
            <v/>
          </cell>
          <cell r="F138" t="str">
            <v/>
          </cell>
          <cell r="H138" t="str">
            <v/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</row>
        <row r="139">
          <cell r="E139" t="str">
            <v/>
          </cell>
          <cell r="F139" t="str">
            <v/>
          </cell>
          <cell r="H139" t="str">
            <v/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</row>
        <row r="140">
          <cell r="E140" t="str">
            <v/>
          </cell>
          <cell r="F140" t="str">
            <v/>
          </cell>
          <cell r="H140" t="str">
            <v/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</row>
        <row r="141">
          <cell r="E141" t="str">
            <v/>
          </cell>
          <cell r="F141" t="str">
            <v/>
          </cell>
          <cell r="H141" t="str">
            <v/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</row>
        <row r="142">
          <cell r="E142" t="str">
            <v/>
          </cell>
          <cell r="F142" t="str">
            <v/>
          </cell>
          <cell r="H142" t="str">
            <v/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</row>
        <row r="143">
          <cell r="E143" t="str">
            <v/>
          </cell>
          <cell r="F143" t="str">
            <v/>
          </cell>
          <cell r="H143" t="str">
            <v/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</row>
        <row r="144">
          <cell r="E144" t="str">
            <v/>
          </cell>
          <cell r="F144" t="str">
            <v/>
          </cell>
          <cell r="H144" t="str">
            <v/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</row>
        <row r="145">
          <cell r="E145" t="str">
            <v/>
          </cell>
          <cell r="F145" t="str">
            <v/>
          </cell>
          <cell r="H145" t="str">
            <v/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</row>
        <row r="146">
          <cell r="E146" t="str">
            <v/>
          </cell>
          <cell r="F146" t="str">
            <v/>
          </cell>
          <cell r="H146" t="str">
            <v/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</row>
        <row r="147">
          <cell r="E147" t="str">
            <v/>
          </cell>
          <cell r="F147" t="str">
            <v/>
          </cell>
          <cell r="H147" t="str">
            <v/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</row>
        <row r="148">
          <cell r="E148" t="str">
            <v/>
          </cell>
          <cell r="F148" t="str">
            <v/>
          </cell>
          <cell r="H148" t="str">
            <v/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</row>
        <row r="149">
          <cell r="E149" t="str">
            <v/>
          </cell>
          <cell r="F149" t="str">
            <v/>
          </cell>
          <cell r="H149" t="str">
            <v/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</row>
        <row r="150">
          <cell r="E150" t="str">
            <v/>
          </cell>
          <cell r="F150" t="str">
            <v/>
          </cell>
          <cell r="H150" t="str">
            <v/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</row>
        <row r="151">
          <cell r="E151" t="str">
            <v/>
          </cell>
          <cell r="F151" t="str">
            <v/>
          </cell>
          <cell r="H151" t="str">
            <v/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</row>
        <row r="152">
          <cell r="E152" t="str">
            <v/>
          </cell>
          <cell r="F152" t="str">
            <v/>
          </cell>
          <cell r="H152" t="str">
            <v/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</row>
        <row r="153">
          <cell r="E153" t="str">
            <v/>
          </cell>
          <cell r="F153" t="str">
            <v/>
          </cell>
          <cell r="H153" t="str">
            <v/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</row>
        <row r="154">
          <cell r="E154" t="str">
            <v/>
          </cell>
          <cell r="F154" t="str">
            <v/>
          </cell>
          <cell r="H154" t="str">
            <v/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</row>
        <row r="155">
          <cell r="E155" t="str">
            <v/>
          </cell>
          <cell r="F155" t="str">
            <v/>
          </cell>
          <cell r="H155" t="str">
            <v/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</row>
        <row r="156">
          <cell r="E156" t="str">
            <v/>
          </cell>
          <cell r="F156" t="str">
            <v/>
          </cell>
          <cell r="H156" t="str">
            <v/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</row>
        <row r="157">
          <cell r="E157" t="str">
            <v/>
          </cell>
          <cell r="F157" t="str">
            <v/>
          </cell>
          <cell r="H157" t="str">
            <v/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</row>
        <row r="158">
          <cell r="E158" t="str">
            <v/>
          </cell>
          <cell r="F158" t="str">
            <v/>
          </cell>
          <cell r="H158" t="str">
            <v/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</row>
        <row r="159">
          <cell r="E159" t="str">
            <v/>
          </cell>
          <cell r="F159" t="str">
            <v/>
          </cell>
          <cell r="H159" t="str">
            <v/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</row>
        <row r="160">
          <cell r="E160" t="str">
            <v/>
          </cell>
          <cell r="F160" t="str">
            <v/>
          </cell>
          <cell r="H160" t="str">
            <v/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</row>
        <row r="161">
          <cell r="E161" t="str">
            <v/>
          </cell>
          <cell r="F161" t="str">
            <v/>
          </cell>
          <cell r="H161" t="str">
            <v/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</row>
        <row r="162">
          <cell r="E162" t="str">
            <v/>
          </cell>
          <cell r="F162" t="str">
            <v/>
          </cell>
          <cell r="H162" t="str">
            <v/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</row>
        <row r="163">
          <cell r="E163" t="str">
            <v/>
          </cell>
          <cell r="F163" t="str">
            <v/>
          </cell>
          <cell r="H163" t="str">
            <v/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</row>
        <row r="164">
          <cell r="E164" t="str">
            <v/>
          </cell>
          <cell r="F164" t="str">
            <v/>
          </cell>
          <cell r="H164" t="str">
            <v/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</row>
        <row r="165">
          <cell r="E165" t="str">
            <v/>
          </cell>
          <cell r="F165" t="str">
            <v/>
          </cell>
          <cell r="H165" t="str">
            <v/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</row>
        <row r="166">
          <cell r="E166" t="str">
            <v/>
          </cell>
          <cell r="F166" t="str">
            <v/>
          </cell>
          <cell r="H166" t="str">
            <v/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</row>
        <row r="167">
          <cell r="E167" t="str">
            <v/>
          </cell>
          <cell r="F167" t="str">
            <v/>
          </cell>
          <cell r="H167" t="str">
            <v/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</row>
        <row r="168">
          <cell r="E168" t="str">
            <v/>
          </cell>
          <cell r="F168" t="str">
            <v/>
          </cell>
          <cell r="H168" t="str">
            <v/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</row>
        <row r="169">
          <cell r="E169" t="str">
            <v/>
          </cell>
          <cell r="F169" t="str">
            <v/>
          </cell>
          <cell r="H169" t="str">
            <v/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</row>
        <row r="170">
          <cell r="E170" t="str">
            <v/>
          </cell>
          <cell r="F170" t="str">
            <v/>
          </cell>
          <cell r="H170" t="str">
            <v/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</row>
        <row r="171">
          <cell r="E171" t="str">
            <v/>
          </cell>
          <cell r="F171" t="str">
            <v/>
          </cell>
          <cell r="H171" t="str">
            <v/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</row>
        <row r="172">
          <cell r="E172" t="str">
            <v/>
          </cell>
          <cell r="F172" t="str">
            <v/>
          </cell>
          <cell r="H172" t="str">
            <v/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</row>
        <row r="173">
          <cell r="E173" t="str">
            <v/>
          </cell>
          <cell r="F173" t="str">
            <v/>
          </cell>
          <cell r="H173" t="str">
            <v/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</row>
        <row r="174">
          <cell r="E174" t="str">
            <v/>
          </cell>
          <cell r="F174" t="str">
            <v/>
          </cell>
          <cell r="H174" t="str">
            <v/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</row>
        <row r="175">
          <cell r="E175" t="str">
            <v/>
          </cell>
          <cell r="F175" t="str">
            <v/>
          </cell>
          <cell r="H175" t="str">
            <v/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</row>
        <row r="176">
          <cell r="E176" t="str">
            <v/>
          </cell>
          <cell r="F176" t="str">
            <v/>
          </cell>
          <cell r="H176" t="str">
            <v/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</row>
        <row r="177">
          <cell r="E177" t="str">
            <v/>
          </cell>
          <cell r="F177" t="str">
            <v/>
          </cell>
          <cell r="H177" t="str">
            <v/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</row>
        <row r="178">
          <cell r="E178" t="str">
            <v/>
          </cell>
          <cell r="F178" t="str">
            <v/>
          </cell>
          <cell r="H178" t="str">
            <v/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</row>
        <row r="179">
          <cell r="E179" t="str">
            <v/>
          </cell>
          <cell r="F179" t="str">
            <v/>
          </cell>
          <cell r="H179" t="str">
            <v/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</row>
        <row r="180">
          <cell r="E180" t="str">
            <v/>
          </cell>
          <cell r="F180" t="str">
            <v/>
          </cell>
          <cell r="H180" t="str">
            <v/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</row>
        <row r="181">
          <cell r="E181" t="str">
            <v/>
          </cell>
          <cell r="F181" t="str">
            <v/>
          </cell>
          <cell r="H181" t="str">
            <v/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</row>
        <row r="182">
          <cell r="E182" t="str">
            <v/>
          </cell>
          <cell r="F182" t="str">
            <v/>
          </cell>
          <cell r="H182" t="str">
            <v/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</row>
        <row r="183">
          <cell r="E183" t="str">
            <v/>
          </cell>
          <cell r="F183" t="str">
            <v/>
          </cell>
          <cell r="H183" t="str">
            <v/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</row>
        <row r="184">
          <cell r="E184" t="str">
            <v/>
          </cell>
          <cell r="F184" t="str">
            <v/>
          </cell>
          <cell r="H184" t="str">
            <v/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</row>
        <row r="185">
          <cell r="E185" t="str">
            <v/>
          </cell>
          <cell r="F185" t="str">
            <v/>
          </cell>
          <cell r="H185" t="str">
            <v/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</row>
        <row r="186">
          <cell r="E186" t="str">
            <v/>
          </cell>
          <cell r="F186" t="str">
            <v/>
          </cell>
          <cell r="H186" t="str">
            <v/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</row>
        <row r="187">
          <cell r="E187" t="str">
            <v/>
          </cell>
          <cell r="F187" t="str">
            <v/>
          </cell>
          <cell r="H187" t="str">
            <v/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</row>
        <row r="188">
          <cell r="E188" t="str">
            <v/>
          </cell>
          <cell r="F188" t="str">
            <v/>
          </cell>
          <cell r="H188" t="str">
            <v/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</row>
        <row r="189">
          <cell r="E189" t="str">
            <v/>
          </cell>
          <cell r="F189" t="str">
            <v/>
          </cell>
          <cell r="H189" t="str">
            <v/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</row>
        <row r="190">
          <cell r="E190" t="str">
            <v/>
          </cell>
          <cell r="F190" t="str">
            <v/>
          </cell>
          <cell r="H190" t="str">
            <v/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</row>
        <row r="191">
          <cell r="E191" t="str">
            <v/>
          </cell>
          <cell r="F191" t="str">
            <v/>
          </cell>
          <cell r="H191" t="str">
            <v/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</row>
        <row r="192">
          <cell r="E192" t="str">
            <v/>
          </cell>
          <cell r="F192" t="str">
            <v/>
          </cell>
          <cell r="H192" t="str">
            <v/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</row>
        <row r="193">
          <cell r="E193" t="str">
            <v/>
          </cell>
          <cell r="F193" t="str">
            <v/>
          </cell>
          <cell r="H193" t="str">
            <v/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</row>
        <row r="194">
          <cell r="E194" t="str">
            <v/>
          </cell>
          <cell r="F194" t="str">
            <v/>
          </cell>
          <cell r="H194" t="str">
            <v/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</row>
        <row r="195">
          <cell r="E195" t="str">
            <v/>
          </cell>
          <cell r="F195" t="str">
            <v/>
          </cell>
          <cell r="H195" t="str">
            <v/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</row>
        <row r="196">
          <cell r="E196" t="str">
            <v/>
          </cell>
          <cell r="F196" t="str">
            <v/>
          </cell>
          <cell r="H196" t="str">
            <v/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</row>
        <row r="197">
          <cell r="E197" t="str">
            <v/>
          </cell>
          <cell r="F197" t="str">
            <v/>
          </cell>
          <cell r="H197" t="str">
            <v/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</row>
        <row r="198">
          <cell r="E198" t="str">
            <v/>
          </cell>
          <cell r="F198" t="str">
            <v/>
          </cell>
          <cell r="H198" t="str">
            <v/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</row>
        <row r="199">
          <cell r="E199" t="str">
            <v/>
          </cell>
          <cell r="F199" t="str">
            <v/>
          </cell>
          <cell r="H199" t="str">
            <v/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</row>
        <row r="200">
          <cell r="E200" t="str">
            <v/>
          </cell>
          <cell r="F200" t="str">
            <v/>
          </cell>
          <cell r="H200" t="str">
            <v/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</row>
        <row r="201">
          <cell r="E201" t="str">
            <v/>
          </cell>
          <cell r="F201" t="str">
            <v/>
          </cell>
          <cell r="H201" t="str">
            <v/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</row>
        <row r="202">
          <cell r="E202" t="str">
            <v/>
          </cell>
          <cell r="F202" t="str">
            <v/>
          </cell>
          <cell r="H202" t="str">
            <v/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</row>
        <row r="203">
          <cell r="E203" t="str">
            <v/>
          </cell>
          <cell r="F203" t="str">
            <v/>
          </cell>
          <cell r="H203" t="str">
            <v/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</row>
        <row r="204">
          <cell r="E204" t="str">
            <v/>
          </cell>
          <cell r="F204" t="str">
            <v/>
          </cell>
          <cell r="H204" t="str">
            <v/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</row>
        <row r="205">
          <cell r="E205" t="str">
            <v/>
          </cell>
          <cell r="F205" t="str">
            <v/>
          </cell>
          <cell r="H205" t="str">
            <v/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</row>
        <row r="206">
          <cell r="E206" t="str">
            <v/>
          </cell>
          <cell r="F206" t="str">
            <v/>
          </cell>
          <cell r="H206" t="str">
            <v/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</row>
        <row r="207">
          <cell r="E207" t="str">
            <v/>
          </cell>
          <cell r="F207" t="str">
            <v/>
          </cell>
          <cell r="H207" t="str">
            <v/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</row>
        <row r="208">
          <cell r="E208" t="str">
            <v/>
          </cell>
          <cell r="F208" t="str">
            <v/>
          </cell>
          <cell r="H208" t="str">
            <v/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</row>
        <row r="209">
          <cell r="E209" t="str">
            <v/>
          </cell>
          <cell r="F209" t="str">
            <v/>
          </cell>
          <cell r="H209" t="str">
            <v/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</row>
        <row r="210">
          <cell r="E210" t="str">
            <v/>
          </cell>
          <cell r="F210" t="str">
            <v/>
          </cell>
          <cell r="H210" t="str">
            <v/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</row>
        <row r="211">
          <cell r="E211" t="str">
            <v/>
          </cell>
          <cell r="F211" t="str">
            <v/>
          </cell>
          <cell r="H211" t="str">
            <v/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</row>
        <row r="212">
          <cell r="E212" t="str">
            <v/>
          </cell>
          <cell r="F212" t="str">
            <v/>
          </cell>
          <cell r="H212" t="str">
            <v/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</row>
        <row r="213">
          <cell r="E213" t="str">
            <v/>
          </cell>
          <cell r="F213" t="str">
            <v/>
          </cell>
          <cell r="H213" t="str">
            <v/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</row>
        <row r="214">
          <cell r="E214" t="str">
            <v/>
          </cell>
          <cell r="F214" t="str">
            <v/>
          </cell>
          <cell r="H214" t="str">
            <v/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</row>
        <row r="215">
          <cell r="E215" t="str">
            <v/>
          </cell>
          <cell r="F215" t="str">
            <v/>
          </cell>
          <cell r="H215" t="str">
            <v/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</row>
        <row r="216">
          <cell r="E216" t="str">
            <v/>
          </cell>
          <cell r="F216" t="str">
            <v/>
          </cell>
          <cell r="H216" t="str">
            <v/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</row>
        <row r="217">
          <cell r="E217" t="str">
            <v/>
          </cell>
          <cell r="F217" t="str">
            <v/>
          </cell>
          <cell r="H217" t="str">
            <v/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</row>
        <row r="218">
          <cell r="E218" t="str">
            <v/>
          </cell>
          <cell r="F218" t="str">
            <v/>
          </cell>
          <cell r="H218" t="str">
            <v/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</row>
        <row r="219">
          <cell r="E219" t="str">
            <v/>
          </cell>
          <cell r="F219" t="str">
            <v/>
          </cell>
          <cell r="H219" t="str">
            <v/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</row>
        <row r="220">
          <cell r="E220" t="str">
            <v/>
          </cell>
          <cell r="F220" t="str">
            <v/>
          </cell>
          <cell r="H220" t="str">
            <v/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</row>
        <row r="221">
          <cell r="E221" t="str">
            <v/>
          </cell>
          <cell r="F221" t="str">
            <v/>
          </cell>
          <cell r="H221" t="str">
            <v/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</row>
        <row r="222">
          <cell r="E222" t="str">
            <v/>
          </cell>
          <cell r="F222" t="str">
            <v/>
          </cell>
          <cell r="H222" t="str">
            <v/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</row>
        <row r="223">
          <cell r="E223" t="str">
            <v/>
          </cell>
          <cell r="F223" t="str">
            <v/>
          </cell>
          <cell r="H223" t="str">
            <v/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</row>
        <row r="224">
          <cell r="E224" t="str">
            <v/>
          </cell>
          <cell r="F224" t="str">
            <v/>
          </cell>
          <cell r="H224" t="str">
            <v/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</row>
        <row r="225">
          <cell r="E225" t="str">
            <v/>
          </cell>
          <cell r="F225" t="str">
            <v/>
          </cell>
          <cell r="H225" t="str">
            <v/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</row>
        <row r="226">
          <cell r="E226" t="str">
            <v/>
          </cell>
          <cell r="F226" t="str">
            <v/>
          </cell>
          <cell r="H226" t="str">
            <v/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</row>
        <row r="227">
          <cell r="E227" t="str">
            <v/>
          </cell>
          <cell r="F227" t="str">
            <v/>
          </cell>
          <cell r="H227" t="str">
            <v/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</row>
        <row r="228">
          <cell r="E228" t="str">
            <v/>
          </cell>
          <cell r="F228" t="str">
            <v/>
          </cell>
          <cell r="H228" t="str">
            <v/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</row>
        <row r="229">
          <cell r="E229" t="str">
            <v/>
          </cell>
          <cell r="F229" t="str">
            <v/>
          </cell>
          <cell r="H229" t="str">
            <v/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</row>
        <row r="230">
          <cell r="E230" t="str">
            <v/>
          </cell>
          <cell r="F230" t="str">
            <v/>
          </cell>
          <cell r="H230" t="str">
            <v/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</row>
        <row r="231">
          <cell r="E231" t="str">
            <v/>
          </cell>
          <cell r="F231" t="str">
            <v/>
          </cell>
          <cell r="H231" t="str">
            <v/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</row>
        <row r="232">
          <cell r="E232" t="str">
            <v/>
          </cell>
          <cell r="F232" t="str">
            <v/>
          </cell>
          <cell r="H232" t="str">
            <v/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</row>
        <row r="233">
          <cell r="E233" t="str">
            <v/>
          </cell>
          <cell r="F233" t="str">
            <v/>
          </cell>
          <cell r="H233" t="str">
            <v/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</row>
        <row r="234">
          <cell r="E234" t="str">
            <v/>
          </cell>
          <cell r="F234" t="str">
            <v/>
          </cell>
          <cell r="H234" t="str">
            <v/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</row>
        <row r="235">
          <cell r="E235" t="str">
            <v/>
          </cell>
          <cell r="F235" t="str">
            <v/>
          </cell>
          <cell r="H235" t="str">
            <v/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</row>
        <row r="236">
          <cell r="E236" t="str">
            <v/>
          </cell>
          <cell r="F236" t="str">
            <v/>
          </cell>
          <cell r="H236" t="str">
            <v/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</row>
        <row r="237">
          <cell r="E237" t="str">
            <v/>
          </cell>
          <cell r="F237" t="str">
            <v/>
          </cell>
          <cell r="H237" t="str">
            <v/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</row>
        <row r="238">
          <cell r="E238" t="str">
            <v/>
          </cell>
          <cell r="F238" t="str">
            <v/>
          </cell>
          <cell r="H238" t="str">
            <v/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</row>
        <row r="239">
          <cell r="E239" t="str">
            <v/>
          </cell>
          <cell r="F239" t="str">
            <v/>
          </cell>
          <cell r="H239" t="str">
            <v/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</row>
        <row r="240">
          <cell r="E240" t="str">
            <v/>
          </cell>
          <cell r="F240" t="str">
            <v/>
          </cell>
          <cell r="H240" t="str">
            <v/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</row>
        <row r="241">
          <cell r="E241" t="str">
            <v/>
          </cell>
          <cell r="F241" t="str">
            <v/>
          </cell>
          <cell r="H241" t="str">
            <v/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</row>
        <row r="242">
          <cell r="E242" t="str">
            <v/>
          </cell>
          <cell r="F242" t="str">
            <v/>
          </cell>
          <cell r="H242" t="str">
            <v/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</row>
        <row r="243">
          <cell r="E243" t="str">
            <v/>
          </cell>
          <cell r="F243" t="str">
            <v/>
          </cell>
          <cell r="H243" t="str">
            <v/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</row>
        <row r="244">
          <cell r="E244" t="str">
            <v/>
          </cell>
          <cell r="F244" t="str">
            <v/>
          </cell>
          <cell r="H244" t="str">
            <v/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</row>
        <row r="245">
          <cell r="E245" t="str">
            <v/>
          </cell>
          <cell r="F245" t="str">
            <v/>
          </cell>
          <cell r="H245" t="str">
            <v/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</row>
        <row r="246">
          <cell r="E246" t="str">
            <v/>
          </cell>
          <cell r="F246" t="str">
            <v/>
          </cell>
          <cell r="H246" t="str">
            <v/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</row>
        <row r="247">
          <cell r="E247" t="str">
            <v/>
          </cell>
          <cell r="F247" t="str">
            <v/>
          </cell>
          <cell r="H247" t="str">
            <v/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</row>
        <row r="248">
          <cell r="E248" t="str">
            <v/>
          </cell>
          <cell r="F248" t="str">
            <v/>
          </cell>
          <cell r="H248" t="str">
            <v/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</row>
      </sheetData>
      <sheetData sheetId="1" refreshError="1">
        <row r="2">
          <cell r="FE2">
            <v>38826</v>
          </cell>
        </row>
        <row r="3">
          <cell r="FE3">
            <v>38829</v>
          </cell>
        </row>
        <row r="4">
          <cell r="FE4">
            <v>38830</v>
          </cell>
        </row>
        <row r="5">
          <cell r="FE5">
            <v>38831</v>
          </cell>
        </row>
        <row r="6">
          <cell r="FE6">
            <v>38832</v>
          </cell>
        </row>
        <row r="7">
          <cell r="FE7">
            <v>38833</v>
          </cell>
        </row>
        <row r="8">
          <cell r="FE8">
            <v>38834</v>
          </cell>
        </row>
        <row r="9">
          <cell r="FE9">
            <v>38836</v>
          </cell>
        </row>
        <row r="10">
          <cell r="FE10">
            <v>38837</v>
          </cell>
        </row>
        <row r="11">
          <cell r="FE11">
            <v>38838</v>
          </cell>
        </row>
        <row r="12">
          <cell r="FE12">
            <v>38839</v>
          </cell>
        </row>
        <row r="13">
          <cell r="FE13">
            <v>38840</v>
          </cell>
        </row>
        <row r="14">
          <cell r="FE14">
            <v>38841</v>
          </cell>
        </row>
        <row r="15">
          <cell r="FE15">
            <v>38842</v>
          </cell>
        </row>
        <row r="16">
          <cell r="FE16">
            <v>38843</v>
          </cell>
        </row>
        <row r="17">
          <cell r="FE17">
            <v>38844</v>
          </cell>
        </row>
        <row r="18">
          <cell r="FE18">
            <v>38845</v>
          </cell>
        </row>
        <row r="19">
          <cell r="FE19">
            <v>38846</v>
          </cell>
        </row>
        <row r="20">
          <cell r="FE20">
            <v>38847</v>
          </cell>
        </row>
        <row r="21">
          <cell r="FE21">
            <v>38848</v>
          </cell>
        </row>
        <row r="22">
          <cell r="FE22">
            <v>38849</v>
          </cell>
        </row>
        <row r="23">
          <cell r="FE23">
            <v>38850</v>
          </cell>
        </row>
        <row r="24">
          <cell r="FE24">
            <v>38851</v>
          </cell>
        </row>
        <row r="25">
          <cell r="FE25">
            <v>38852</v>
          </cell>
        </row>
        <row r="26">
          <cell r="FE26" t="str">
            <v/>
          </cell>
        </row>
        <row r="27">
          <cell r="FE27" t="str">
            <v/>
          </cell>
        </row>
        <row r="28">
          <cell r="FE28" t="str">
            <v/>
          </cell>
        </row>
        <row r="29">
          <cell r="FE29" t="str">
            <v/>
          </cell>
        </row>
        <row r="30">
          <cell r="FE30" t="str">
            <v/>
          </cell>
        </row>
        <row r="31">
          <cell r="FE31" t="str">
            <v/>
          </cell>
        </row>
        <row r="32">
          <cell r="FE32" t="str">
            <v/>
          </cell>
        </row>
        <row r="33">
          <cell r="FE33" t="str">
            <v/>
          </cell>
        </row>
        <row r="34">
          <cell r="FE34" t="str">
            <v/>
          </cell>
        </row>
        <row r="35">
          <cell r="FE35" t="str">
            <v/>
          </cell>
        </row>
        <row r="36">
          <cell r="FE36" t="str">
            <v/>
          </cell>
        </row>
        <row r="37">
          <cell r="FE37" t="str">
            <v/>
          </cell>
        </row>
        <row r="38">
          <cell r="FE38" t="str">
            <v/>
          </cell>
        </row>
        <row r="39">
          <cell r="FE39" t="str">
            <v/>
          </cell>
        </row>
        <row r="40">
          <cell r="FE40" t="str">
            <v/>
          </cell>
        </row>
        <row r="41">
          <cell r="FE41" t="str">
            <v/>
          </cell>
        </row>
        <row r="42">
          <cell r="FE42" t="str">
            <v/>
          </cell>
        </row>
        <row r="43">
          <cell r="FE43" t="str">
            <v/>
          </cell>
        </row>
        <row r="44">
          <cell r="FE44" t="str">
            <v/>
          </cell>
        </row>
        <row r="45">
          <cell r="FE45" t="str">
            <v/>
          </cell>
        </row>
        <row r="46">
          <cell r="FE46" t="str">
            <v/>
          </cell>
        </row>
        <row r="47">
          <cell r="FE47" t="str">
            <v/>
          </cell>
        </row>
        <row r="48">
          <cell r="FE48" t="str">
            <v/>
          </cell>
        </row>
        <row r="49">
          <cell r="FE49" t="str">
            <v/>
          </cell>
        </row>
        <row r="50">
          <cell r="FE50" t="str">
            <v/>
          </cell>
        </row>
        <row r="51">
          <cell r="FE51" t="str">
            <v/>
          </cell>
        </row>
        <row r="52">
          <cell r="FE52" t="str">
            <v/>
          </cell>
        </row>
        <row r="53">
          <cell r="FE53" t="str">
            <v/>
          </cell>
        </row>
        <row r="54">
          <cell r="FE54" t="str">
            <v/>
          </cell>
        </row>
        <row r="55">
          <cell r="FE55" t="str">
            <v/>
          </cell>
        </row>
        <row r="56">
          <cell r="FE56" t="str">
            <v/>
          </cell>
        </row>
        <row r="57">
          <cell r="FE57" t="str">
            <v/>
          </cell>
        </row>
        <row r="58">
          <cell r="FE58" t="str">
            <v/>
          </cell>
        </row>
        <row r="59">
          <cell r="FE59" t="str">
            <v/>
          </cell>
        </row>
        <row r="60">
          <cell r="FE60" t="str">
            <v/>
          </cell>
        </row>
        <row r="61">
          <cell r="FE61" t="str">
            <v/>
          </cell>
        </row>
        <row r="62">
          <cell r="FE62" t="str">
            <v/>
          </cell>
        </row>
        <row r="63">
          <cell r="FE63" t="str">
            <v/>
          </cell>
        </row>
        <row r="64">
          <cell r="FE64" t="str">
            <v/>
          </cell>
        </row>
        <row r="65">
          <cell r="FE65" t="str">
            <v/>
          </cell>
        </row>
        <row r="66">
          <cell r="FE66" t="str">
            <v/>
          </cell>
        </row>
        <row r="67">
          <cell r="FE67" t="str">
            <v/>
          </cell>
        </row>
        <row r="68">
          <cell r="FE68" t="str">
            <v/>
          </cell>
        </row>
        <row r="69">
          <cell r="FE69" t="str">
            <v/>
          </cell>
        </row>
        <row r="70">
          <cell r="FE70" t="str">
            <v/>
          </cell>
        </row>
        <row r="71">
          <cell r="FE71" t="str">
            <v/>
          </cell>
        </row>
        <row r="72">
          <cell r="FE72" t="str">
            <v/>
          </cell>
        </row>
        <row r="73">
          <cell r="FE73" t="str">
            <v/>
          </cell>
        </row>
        <row r="74">
          <cell r="FE74" t="str">
            <v/>
          </cell>
        </row>
        <row r="75">
          <cell r="FE75" t="str">
            <v/>
          </cell>
        </row>
        <row r="76">
          <cell r="FE76" t="str">
            <v/>
          </cell>
        </row>
        <row r="77">
          <cell r="FE77" t="str">
            <v/>
          </cell>
        </row>
        <row r="78">
          <cell r="FE78" t="str">
            <v/>
          </cell>
        </row>
        <row r="79">
          <cell r="FE79" t="str">
            <v/>
          </cell>
        </row>
        <row r="80">
          <cell r="FE80" t="str">
            <v/>
          </cell>
        </row>
        <row r="81">
          <cell r="FE81" t="str">
            <v/>
          </cell>
        </row>
        <row r="82">
          <cell r="FE82" t="str">
            <v/>
          </cell>
        </row>
        <row r="83">
          <cell r="FE83" t="str">
            <v/>
          </cell>
        </row>
        <row r="84">
          <cell r="FE84" t="str">
            <v/>
          </cell>
        </row>
        <row r="85">
          <cell r="FE85" t="str">
            <v/>
          </cell>
        </row>
        <row r="86">
          <cell r="FE86" t="str">
            <v/>
          </cell>
        </row>
        <row r="87">
          <cell r="FE87" t="str">
            <v/>
          </cell>
        </row>
        <row r="88">
          <cell r="FE88" t="str">
            <v/>
          </cell>
        </row>
        <row r="89">
          <cell r="FE89" t="str">
            <v/>
          </cell>
        </row>
        <row r="90">
          <cell r="FE90" t="str">
            <v/>
          </cell>
        </row>
        <row r="91">
          <cell r="FE91" t="str">
            <v/>
          </cell>
        </row>
        <row r="92">
          <cell r="FE92" t="str">
            <v/>
          </cell>
        </row>
        <row r="93">
          <cell r="FE93" t="str">
            <v/>
          </cell>
        </row>
        <row r="94">
          <cell r="FE94" t="str">
            <v/>
          </cell>
        </row>
        <row r="95">
          <cell r="FE95" t="str">
            <v/>
          </cell>
        </row>
        <row r="96">
          <cell r="FE96" t="str">
            <v/>
          </cell>
        </row>
        <row r="97">
          <cell r="FE97" t="str">
            <v/>
          </cell>
        </row>
        <row r="98">
          <cell r="FE98" t="str">
            <v/>
          </cell>
        </row>
        <row r="99">
          <cell r="FE99" t="str">
            <v/>
          </cell>
        </row>
        <row r="100">
          <cell r="FE100" t="str">
            <v/>
          </cell>
        </row>
        <row r="101">
          <cell r="FE101" t="str">
            <v/>
          </cell>
        </row>
        <row r="102">
          <cell r="FE102" t="str">
            <v/>
          </cell>
        </row>
        <row r="103">
          <cell r="FE103" t="str">
            <v/>
          </cell>
        </row>
        <row r="104">
          <cell r="FE104" t="str">
            <v/>
          </cell>
        </row>
        <row r="105">
          <cell r="FE105" t="str">
            <v/>
          </cell>
        </row>
        <row r="106">
          <cell r="FE106" t="str">
            <v/>
          </cell>
        </row>
        <row r="107">
          <cell r="FE107" t="str">
            <v/>
          </cell>
        </row>
        <row r="108">
          <cell r="FE108" t="str">
            <v/>
          </cell>
        </row>
        <row r="109">
          <cell r="FE109" t="str">
            <v/>
          </cell>
        </row>
        <row r="110">
          <cell r="FE110" t="str">
            <v/>
          </cell>
        </row>
        <row r="111">
          <cell r="FE111" t="str">
            <v/>
          </cell>
        </row>
        <row r="112">
          <cell r="FE112" t="str">
            <v/>
          </cell>
        </row>
        <row r="113">
          <cell r="FE113" t="str">
            <v/>
          </cell>
        </row>
        <row r="114">
          <cell r="FE114" t="str">
            <v/>
          </cell>
        </row>
        <row r="115">
          <cell r="FE115" t="str">
            <v/>
          </cell>
        </row>
        <row r="116">
          <cell r="FE116" t="str">
            <v/>
          </cell>
        </row>
        <row r="117">
          <cell r="FE117" t="str">
            <v/>
          </cell>
        </row>
        <row r="118">
          <cell r="FE118" t="str">
            <v/>
          </cell>
        </row>
        <row r="119">
          <cell r="FE119" t="str">
            <v/>
          </cell>
        </row>
        <row r="120">
          <cell r="FE120" t="str">
            <v/>
          </cell>
        </row>
        <row r="121">
          <cell r="FE121" t="str">
            <v/>
          </cell>
        </row>
        <row r="122">
          <cell r="FE122" t="str">
            <v/>
          </cell>
        </row>
        <row r="123">
          <cell r="FE123" t="str">
            <v/>
          </cell>
        </row>
        <row r="124">
          <cell r="FE124" t="str">
            <v/>
          </cell>
        </row>
        <row r="125">
          <cell r="FE125" t="str">
            <v/>
          </cell>
        </row>
        <row r="126">
          <cell r="FE126" t="str">
            <v/>
          </cell>
        </row>
        <row r="127">
          <cell r="FE127" t="str">
            <v/>
          </cell>
        </row>
        <row r="128">
          <cell r="FE128" t="str">
            <v/>
          </cell>
        </row>
        <row r="129">
          <cell r="FE129" t="str">
            <v/>
          </cell>
        </row>
        <row r="130">
          <cell r="FE130" t="str">
            <v/>
          </cell>
        </row>
        <row r="131">
          <cell r="FE131" t="str">
            <v/>
          </cell>
        </row>
        <row r="132">
          <cell r="FE132" t="str">
            <v/>
          </cell>
        </row>
        <row r="133">
          <cell r="FE133" t="str">
            <v/>
          </cell>
        </row>
        <row r="134">
          <cell r="FE134" t="str">
            <v/>
          </cell>
        </row>
        <row r="135">
          <cell r="FE135" t="str">
            <v/>
          </cell>
        </row>
        <row r="136">
          <cell r="FE136" t="str">
            <v/>
          </cell>
        </row>
        <row r="137">
          <cell r="FE137" t="str">
            <v/>
          </cell>
        </row>
        <row r="138">
          <cell r="FE138" t="str">
            <v/>
          </cell>
        </row>
        <row r="139">
          <cell r="FE139" t="str">
            <v/>
          </cell>
        </row>
        <row r="140">
          <cell r="FE140" t="str">
            <v/>
          </cell>
        </row>
        <row r="141">
          <cell r="FE141" t="str">
            <v/>
          </cell>
        </row>
        <row r="142">
          <cell r="FE142" t="str">
            <v/>
          </cell>
        </row>
        <row r="143">
          <cell r="FE143" t="str">
            <v/>
          </cell>
        </row>
        <row r="144">
          <cell r="FE144" t="str">
            <v/>
          </cell>
        </row>
        <row r="145">
          <cell r="FE145" t="str">
            <v/>
          </cell>
        </row>
        <row r="146">
          <cell r="FE146" t="str">
            <v/>
          </cell>
        </row>
        <row r="147">
          <cell r="FE147" t="str">
            <v/>
          </cell>
        </row>
        <row r="148">
          <cell r="FE148" t="str">
            <v/>
          </cell>
        </row>
        <row r="149">
          <cell r="FE149" t="str">
            <v/>
          </cell>
        </row>
        <row r="150">
          <cell r="FE150" t="str">
            <v/>
          </cell>
        </row>
        <row r="151">
          <cell r="FE151" t="str">
            <v/>
          </cell>
        </row>
        <row r="152">
          <cell r="FE152" t="str">
            <v/>
          </cell>
        </row>
        <row r="153">
          <cell r="FE153" t="str">
            <v/>
          </cell>
        </row>
        <row r="154">
          <cell r="FE154" t="str">
            <v/>
          </cell>
        </row>
        <row r="155">
          <cell r="FE155" t="str">
            <v/>
          </cell>
        </row>
        <row r="156">
          <cell r="FE156" t="str">
            <v/>
          </cell>
        </row>
        <row r="157">
          <cell r="FE157" t="str">
            <v/>
          </cell>
        </row>
        <row r="158">
          <cell r="FE158" t="str">
            <v/>
          </cell>
        </row>
        <row r="159">
          <cell r="FE159" t="str">
            <v/>
          </cell>
        </row>
        <row r="160">
          <cell r="FE160" t="str">
            <v/>
          </cell>
        </row>
        <row r="161">
          <cell r="FE161" t="str">
            <v/>
          </cell>
        </row>
        <row r="162">
          <cell r="FE162" t="str">
            <v/>
          </cell>
        </row>
        <row r="163">
          <cell r="FE163" t="str">
            <v/>
          </cell>
        </row>
        <row r="164">
          <cell r="FE164" t="str">
            <v/>
          </cell>
        </row>
        <row r="165">
          <cell r="FE165" t="str">
            <v/>
          </cell>
        </row>
        <row r="166">
          <cell r="FE166" t="str">
            <v/>
          </cell>
        </row>
        <row r="167">
          <cell r="FE167" t="str">
            <v/>
          </cell>
        </row>
        <row r="168">
          <cell r="FE168" t="str">
            <v/>
          </cell>
        </row>
        <row r="169">
          <cell r="FE169" t="str">
            <v/>
          </cell>
        </row>
        <row r="170">
          <cell r="FE170" t="str">
            <v/>
          </cell>
        </row>
        <row r="171">
          <cell r="FE171" t="str">
            <v/>
          </cell>
        </row>
        <row r="172">
          <cell r="FE172" t="str">
            <v/>
          </cell>
        </row>
        <row r="173">
          <cell r="FE173" t="str">
            <v/>
          </cell>
        </row>
        <row r="174">
          <cell r="FE174" t="str">
            <v/>
          </cell>
        </row>
        <row r="175">
          <cell r="FE175" t="str">
            <v/>
          </cell>
        </row>
        <row r="176">
          <cell r="FE176" t="str">
            <v/>
          </cell>
        </row>
        <row r="177">
          <cell r="FE177" t="str">
            <v/>
          </cell>
        </row>
        <row r="178">
          <cell r="FE178" t="str">
            <v/>
          </cell>
        </row>
        <row r="179">
          <cell r="FE179" t="str">
            <v/>
          </cell>
        </row>
        <row r="180">
          <cell r="FE180" t="str">
            <v/>
          </cell>
        </row>
        <row r="181">
          <cell r="FE181" t="str">
            <v/>
          </cell>
        </row>
        <row r="182">
          <cell r="FE182" t="str">
            <v/>
          </cell>
        </row>
        <row r="183">
          <cell r="FE183" t="str">
            <v/>
          </cell>
        </row>
        <row r="184">
          <cell r="FE184" t="str">
            <v/>
          </cell>
        </row>
        <row r="185">
          <cell r="FE185" t="str">
            <v/>
          </cell>
        </row>
        <row r="186">
          <cell r="FE186" t="str">
            <v/>
          </cell>
        </row>
        <row r="187">
          <cell r="FE187" t="str">
            <v/>
          </cell>
        </row>
        <row r="188">
          <cell r="FE188" t="str">
            <v/>
          </cell>
        </row>
        <row r="189">
          <cell r="FE189" t="str">
            <v/>
          </cell>
        </row>
        <row r="190">
          <cell r="FE190" t="str">
            <v/>
          </cell>
        </row>
        <row r="191">
          <cell r="FE191" t="str">
            <v/>
          </cell>
        </row>
        <row r="192">
          <cell r="FE192" t="str">
            <v/>
          </cell>
        </row>
        <row r="193">
          <cell r="FE193" t="str">
            <v/>
          </cell>
        </row>
        <row r="194">
          <cell r="FE194" t="str">
            <v/>
          </cell>
        </row>
        <row r="195">
          <cell r="FE195" t="str">
            <v/>
          </cell>
        </row>
        <row r="196">
          <cell r="FE196" t="str">
            <v/>
          </cell>
        </row>
        <row r="197">
          <cell r="FE197" t="str">
            <v/>
          </cell>
        </row>
        <row r="198">
          <cell r="FE198" t="str">
            <v/>
          </cell>
        </row>
        <row r="199">
          <cell r="FE199" t="str">
            <v/>
          </cell>
        </row>
        <row r="200">
          <cell r="FE200" t="str">
            <v/>
          </cell>
        </row>
        <row r="201">
          <cell r="FE201" t="str">
            <v/>
          </cell>
        </row>
        <row r="202">
          <cell r="FE202" t="str">
            <v/>
          </cell>
        </row>
        <row r="203">
          <cell r="FE203" t="str">
            <v/>
          </cell>
        </row>
        <row r="204">
          <cell r="FE204" t="str">
            <v/>
          </cell>
        </row>
        <row r="205">
          <cell r="FE205" t="str">
            <v/>
          </cell>
        </row>
        <row r="206">
          <cell r="FE206" t="str">
            <v/>
          </cell>
        </row>
        <row r="207">
          <cell r="FE207" t="str">
            <v/>
          </cell>
        </row>
        <row r="208">
          <cell r="FE208" t="str">
            <v/>
          </cell>
        </row>
        <row r="209">
          <cell r="FE209" t="str">
            <v/>
          </cell>
        </row>
        <row r="210">
          <cell r="FE210" t="str">
            <v/>
          </cell>
        </row>
        <row r="211">
          <cell r="FE211" t="str">
            <v/>
          </cell>
        </row>
        <row r="212">
          <cell r="FE212" t="str">
            <v/>
          </cell>
        </row>
        <row r="213">
          <cell r="FE213" t="str">
            <v/>
          </cell>
        </row>
        <row r="214">
          <cell r="FE214" t="str">
            <v/>
          </cell>
        </row>
        <row r="215">
          <cell r="FE215" t="str">
            <v/>
          </cell>
        </row>
        <row r="216">
          <cell r="FE216" t="str">
            <v/>
          </cell>
        </row>
        <row r="217">
          <cell r="FE217" t="str">
            <v/>
          </cell>
        </row>
        <row r="218">
          <cell r="FE218" t="str">
            <v/>
          </cell>
        </row>
        <row r="219">
          <cell r="FE219" t="str">
            <v/>
          </cell>
        </row>
        <row r="220">
          <cell r="FE220" t="str">
            <v/>
          </cell>
        </row>
        <row r="221">
          <cell r="FE221" t="str">
            <v/>
          </cell>
        </row>
        <row r="222">
          <cell r="FE222" t="str">
            <v/>
          </cell>
        </row>
        <row r="223">
          <cell r="FE223" t="str">
            <v/>
          </cell>
        </row>
        <row r="224">
          <cell r="FE224" t="str">
            <v/>
          </cell>
        </row>
        <row r="225">
          <cell r="FE225" t="str">
            <v/>
          </cell>
        </row>
        <row r="226">
          <cell r="FE226" t="str">
            <v/>
          </cell>
        </row>
        <row r="227">
          <cell r="FE227" t="str">
            <v/>
          </cell>
        </row>
        <row r="228">
          <cell r="FE228" t="str">
            <v/>
          </cell>
        </row>
        <row r="229">
          <cell r="FE229" t="str">
            <v/>
          </cell>
        </row>
        <row r="230">
          <cell r="FE230" t="str">
            <v/>
          </cell>
        </row>
        <row r="231">
          <cell r="FE231" t="str">
            <v/>
          </cell>
        </row>
        <row r="232">
          <cell r="FE232" t="str">
            <v/>
          </cell>
        </row>
        <row r="233">
          <cell r="FE233" t="str">
            <v/>
          </cell>
        </row>
        <row r="234">
          <cell r="FE234" t="str">
            <v/>
          </cell>
        </row>
        <row r="235">
          <cell r="FE235" t="str">
            <v/>
          </cell>
        </row>
        <row r="236">
          <cell r="FE236" t="str">
            <v/>
          </cell>
        </row>
        <row r="237">
          <cell r="FE237" t="str">
            <v/>
          </cell>
        </row>
        <row r="238">
          <cell r="FE238" t="str">
            <v/>
          </cell>
        </row>
        <row r="239">
          <cell r="FE239" t="str">
            <v/>
          </cell>
        </row>
        <row r="240">
          <cell r="FE240" t="str">
            <v/>
          </cell>
        </row>
        <row r="241">
          <cell r="FE241" t="str">
            <v/>
          </cell>
        </row>
        <row r="242">
          <cell r="FE242" t="str">
            <v/>
          </cell>
        </row>
        <row r="243">
          <cell r="FE243" t="str">
            <v/>
          </cell>
        </row>
        <row r="244">
          <cell r="FE244" t="str">
            <v/>
          </cell>
        </row>
        <row r="245">
          <cell r="FE245" t="str">
            <v/>
          </cell>
        </row>
        <row r="246">
          <cell r="FE246" t="str">
            <v/>
          </cell>
        </row>
        <row r="247">
          <cell r="FE247" t="str">
            <v/>
          </cell>
        </row>
        <row r="248">
          <cell r="FE248" t="str">
            <v/>
          </cell>
        </row>
        <row r="249">
          <cell r="FE249" t="str">
            <v/>
          </cell>
        </row>
        <row r="250">
          <cell r="FE250" t="str">
            <v/>
          </cell>
        </row>
        <row r="251">
          <cell r="FE251" t="str">
            <v/>
          </cell>
        </row>
        <row r="252">
          <cell r="FE252" t="str">
            <v/>
          </cell>
        </row>
        <row r="253">
          <cell r="FE253" t="str">
            <v/>
          </cell>
        </row>
        <row r="254">
          <cell r="FE254" t="str">
            <v/>
          </cell>
        </row>
        <row r="255">
          <cell r="FE255" t="str">
            <v/>
          </cell>
        </row>
        <row r="256">
          <cell r="FE256" t="str">
            <v/>
          </cell>
        </row>
        <row r="257">
          <cell r="FE257" t="str">
            <v/>
          </cell>
        </row>
        <row r="258">
          <cell r="FE258" t="str">
            <v/>
          </cell>
        </row>
        <row r="259">
          <cell r="FE259" t="str">
            <v/>
          </cell>
        </row>
        <row r="260">
          <cell r="FE260" t="str">
            <v/>
          </cell>
        </row>
        <row r="261">
          <cell r="FE261" t="str">
            <v/>
          </cell>
        </row>
        <row r="262">
          <cell r="FE262" t="str">
            <v/>
          </cell>
        </row>
        <row r="263">
          <cell r="FE263" t="str">
            <v/>
          </cell>
        </row>
        <row r="264">
          <cell r="FE264" t="str">
            <v/>
          </cell>
        </row>
        <row r="265">
          <cell r="FE265" t="str">
            <v/>
          </cell>
        </row>
        <row r="266">
          <cell r="FE266" t="str">
            <v/>
          </cell>
        </row>
        <row r="267">
          <cell r="FE267" t="str">
            <v/>
          </cell>
        </row>
        <row r="268">
          <cell r="FE268" t="str">
            <v/>
          </cell>
        </row>
        <row r="269">
          <cell r="FE269" t="str">
            <v/>
          </cell>
        </row>
        <row r="270">
          <cell r="FE270" t="str">
            <v/>
          </cell>
        </row>
        <row r="271">
          <cell r="FE271" t="str">
            <v/>
          </cell>
        </row>
        <row r="272">
          <cell r="FE272" t="str">
            <v/>
          </cell>
        </row>
        <row r="273">
          <cell r="FE273" t="str">
            <v/>
          </cell>
        </row>
        <row r="274">
          <cell r="FE274" t="str">
            <v/>
          </cell>
        </row>
        <row r="275">
          <cell r="FE275" t="str">
            <v/>
          </cell>
        </row>
        <row r="276">
          <cell r="FE276" t="str">
            <v/>
          </cell>
        </row>
        <row r="277">
          <cell r="FE277" t="str">
            <v/>
          </cell>
        </row>
        <row r="278">
          <cell r="FE278" t="str">
            <v/>
          </cell>
        </row>
        <row r="279">
          <cell r="FE279" t="str">
            <v/>
          </cell>
        </row>
        <row r="280">
          <cell r="FE280" t="str">
            <v/>
          </cell>
        </row>
        <row r="281">
          <cell r="FE281" t="str">
            <v/>
          </cell>
        </row>
        <row r="282">
          <cell r="FE282" t="str">
            <v/>
          </cell>
        </row>
        <row r="283">
          <cell r="FE283" t="str">
            <v/>
          </cell>
        </row>
        <row r="284">
          <cell r="FE284" t="str">
            <v/>
          </cell>
        </row>
        <row r="285">
          <cell r="FE285" t="str">
            <v/>
          </cell>
        </row>
        <row r="286">
          <cell r="FE286" t="str">
            <v/>
          </cell>
        </row>
        <row r="287">
          <cell r="FE287" t="str">
            <v/>
          </cell>
        </row>
        <row r="288">
          <cell r="FE288" t="str">
            <v/>
          </cell>
        </row>
        <row r="289">
          <cell r="FE289" t="str">
            <v/>
          </cell>
        </row>
        <row r="290">
          <cell r="FE290" t="str">
            <v/>
          </cell>
        </row>
        <row r="291">
          <cell r="FE291" t="str">
            <v/>
          </cell>
        </row>
        <row r="292">
          <cell r="FE292" t="str">
            <v/>
          </cell>
        </row>
        <row r="293">
          <cell r="FE293" t="str">
            <v/>
          </cell>
        </row>
        <row r="294">
          <cell r="FE294" t="str">
            <v/>
          </cell>
        </row>
        <row r="295">
          <cell r="FE295" t="str">
            <v/>
          </cell>
        </row>
        <row r="296">
          <cell r="FE296" t="str">
            <v/>
          </cell>
        </row>
        <row r="297">
          <cell r="FE297" t="str">
            <v/>
          </cell>
        </row>
        <row r="298">
          <cell r="FE298" t="str">
            <v/>
          </cell>
        </row>
        <row r="299">
          <cell r="FE299" t="str">
            <v/>
          </cell>
        </row>
        <row r="300">
          <cell r="FE300" t="str">
            <v/>
          </cell>
        </row>
        <row r="301">
          <cell r="FE301" t="str">
            <v/>
          </cell>
        </row>
        <row r="302">
          <cell r="FE302" t="str">
            <v/>
          </cell>
        </row>
        <row r="303">
          <cell r="FE303" t="str">
            <v/>
          </cell>
        </row>
        <row r="304">
          <cell r="FE304" t="str">
            <v/>
          </cell>
        </row>
        <row r="305">
          <cell r="FE305" t="str">
            <v/>
          </cell>
        </row>
        <row r="306">
          <cell r="FE306" t="str">
            <v/>
          </cell>
        </row>
        <row r="307">
          <cell r="FE307" t="str">
            <v/>
          </cell>
        </row>
        <row r="308">
          <cell r="FE308" t="str">
            <v/>
          </cell>
        </row>
        <row r="309">
          <cell r="FE309" t="str">
            <v/>
          </cell>
        </row>
        <row r="310">
          <cell r="FE310" t="str">
            <v/>
          </cell>
        </row>
        <row r="311">
          <cell r="FE311" t="str">
            <v/>
          </cell>
        </row>
        <row r="312">
          <cell r="FE312" t="str">
            <v/>
          </cell>
        </row>
        <row r="313">
          <cell r="FE313" t="str">
            <v/>
          </cell>
        </row>
        <row r="314">
          <cell r="FE314" t="str">
            <v/>
          </cell>
        </row>
        <row r="315">
          <cell r="FE315" t="str">
            <v/>
          </cell>
        </row>
        <row r="316">
          <cell r="FE316" t="str">
            <v/>
          </cell>
        </row>
        <row r="317">
          <cell r="FE317" t="str">
            <v/>
          </cell>
        </row>
        <row r="318">
          <cell r="FE318" t="str">
            <v/>
          </cell>
        </row>
        <row r="319">
          <cell r="FE319" t="str">
            <v/>
          </cell>
        </row>
        <row r="320">
          <cell r="FE320" t="str">
            <v/>
          </cell>
        </row>
        <row r="321">
          <cell r="FE321" t="str">
            <v/>
          </cell>
        </row>
        <row r="322">
          <cell r="FE322" t="str">
            <v/>
          </cell>
        </row>
        <row r="323">
          <cell r="FE323" t="str">
            <v/>
          </cell>
        </row>
        <row r="324">
          <cell r="FE324" t="str">
            <v/>
          </cell>
        </row>
        <row r="325">
          <cell r="FE325" t="str">
            <v/>
          </cell>
        </row>
        <row r="326">
          <cell r="FE326" t="str">
            <v/>
          </cell>
        </row>
        <row r="327">
          <cell r="FE327" t="str">
            <v/>
          </cell>
        </row>
        <row r="328">
          <cell r="FE328" t="str">
            <v/>
          </cell>
        </row>
        <row r="329">
          <cell r="FE329" t="str">
            <v/>
          </cell>
        </row>
        <row r="330">
          <cell r="FE330" t="str">
            <v/>
          </cell>
        </row>
        <row r="331">
          <cell r="FE331" t="str">
            <v/>
          </cell>
        </row>
        <row r="332">
          <cell r="FE332" t="str">
            <v/>
          </cell>
        </row>
        <row r="333">
          <cell r="FE333" t="str">
            <v/>
          </cell>
        </row>
        <row r="334">
          <cell r="FE334" t="str">
            <v/>
          </cell>
        </row>
        <row r="335">
          <cell r="FE335" t="str">
            <v/>
          </cell>
        </row>
        <row r="336">
          <cell r="FE336" t="str">
            <v/>
          </cell>
        </row>
        <row r="337">
          <cell r="FE337" t="str">
            <v/>
          </cell>
        </row>
        <row r="338">
          <cell r="FE338" t="str">
            <v/>
          </cell>
        </row>
        <row r="339">
          <cell r="FE339" t="str">
            <v/>
          </cell>
        </row>
        <row r="340">
          <cell r="FE340" t="str">
            <v/>
          </cell>
        </row>
        <row r="341">
          <cell r="FE341" t="str">
            <v/>
          </cell>
        </row>
        <row r="342">
          <cell r="FE342" t="str">
            <v/>
          </cell>
        </row>
        <row r="343">
          <cell r="FE343" t="str">
            <v/>
          </cell>
        </row>
        <row r="344">
          <cell r="FE344" t="str">
            <v/>
          </cell>
        </row>
        <row r="345">
          <cell r="FE345" t="str">
            <v/>
          </cell>
        </row>
        <row r="346">
          <cell r="FE346" t="str">
            <v/>
          </cell>
        </row>
        <row r="347">
          <cell r="FE347" t="str">
            <v/>
          </cell>
        </row>
        <row r="348">
          <cell r="FE348" t="str">
            <v/>
          </cell>
        </row>
        <row r="349">
          <cell r="FE349" t="str">
            <v/>
          </cell>
        </row>
        <row r="350">
          <cell r="FE350" t="str">
            <v/>
          </cell>
        </row>
        <row r="351">
          <cell r="FE351" t="str">
            <v/>
          </cell>
        </row>
        <row r="352">
          <cell r="FE352" t="str">
            <v/>
          </cell>
        </row>
        <row r="353">
          <cell r="FE353" t="str">
            <v/>
          </cell>
        </row>
        <row r="354">
          <cell r="FE354" t="str">
            <v/>
          </cell>
        </row>
        <row r="355">
          <cell r="FE355" t="str">
            <v/>
          </cell>
        </row>
        <row r="356">
          <cell r="FE356" t="str">
            <v/>
          </cell>
        </row>
        <row r="357">
          <cell r="FE357" t="str">
            <v/>
          </cell>
        </row>
        <row r="358">
          <cell r="FE358" t="str">
            <v/>
          </cell>
        </row>
        <row r="359">
          <cell r="FE359" t="str">
            <v/>
          </cell>
        </row>
        <row r="360">
          <cell r="FE360" t="str">
            <v/>
          </cell>
        </row>
        <row r="361">
          <cell r="FE361" t="str">
            <v/>
          </cell>
        </row>
        <row r="362">
          <cell r="FE362" t="str">
            <v/>
          </cell>
        </row>
        <row r="363">
          <cell r="FE363" t="str">
            <v/>
          </cell>
        </row>
        <row r="364">
          <cell r="FE364" t="str">
            <v/>
          </cell>
        </row>
        <row r="365">
          <cell r="FE365" t="str">
            <v/>
          </cell>
        </row>
        <row r="366">
          <cell r="FE366" t="str">
            <v/>
          </cell>
        </row>
        <row r="367">
          <cell r="FE367" t="str">
            <v/>
          </cell>
        </row>
      </sheetData>
      <sheetData sheetId="2" refreshError="1"/>
      <sheetData sheetId="3" refreshError="1"/>
      <sheetData sheetId="4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IF"/>
      <sheetName val="ورقة1"/>
      <sheetName val="بيانات الموظف - بحث"/>
      <sheetName val="البحث"/>
      <sheetName val="VL المتعددة"/>
      <sheetName val="شرح اليوم"/>
      <sheetName val="الترتيب "/>
      <sheetName val="دوال محاسبه"/>
      <sheetName val="sumifs"/>
      <sheetName val="تاريخ الصلاحية "/>
      <sheetName val="كود"/>
      <sheetName val="1"/>
      <sheetName val="الاستعلام "/>
      <sheetName val="ميزان المراجعة"/>
      <sheetName val="المتاجرة "/>
      <sheetName val="الإيرادات والمصروفات"/>
      <sheetName val="الميزانية"/>
      <sheetName val="الاستعلام 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14">
          <cell r="F14">
            <v>2500</v>
          </cell>
        </row>
      </sheetData>
      <sheetData sheetId="15"/>
      <sheetData sheetId="16"/>
      <sheetData sheetId="17"/>
      <sheetData sheetId="18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لرئيسيه"/>
      <sheetName val="ارصده المخزون"/>
      <sheetName val="الانتاج التام "/>
      <sheetName val="ارصده العملاء"/>
      <sheetName val="ارصده المورديين"/>
      <sheetName val="حركه البيع"/>
      <sheetName val="حركه الشراء"/>
      <sheetName val="تصنيع انتاج تام"/>
      <sheetName val="حركه مرتجع البيع "/>
      <sheetName val="حركه مرتجع الشراء "/>
      <sheetName val="المتحصلات من العملاء"/>
      <sheetName val="المدفوعات للمورديين"/>
      <sheetName val="المدفوعات للعملاء"/>
      <sheetName val="المتحصلات من المورديين"/>
      <sheetName val="الخصومات للعملاء"/>
      <sheetName val="الخصومات من المورديين"/>
      <sheetName val="كشف حساب عميل"/>
      <sheetName val="كشف حساب مورد"/>
      <sheetName val="حركه صنف"/>
      <sheetName val="حركه الخزينه"/>
      <sheetName val="تحليل الايرادات والمصروفات"/>
      <sheetName val="ميزان المراجعه"/>
      <sheetName val="القوائم الماليه"/>
      <sheetName val="تعليمات البرنامج"/>
      <sheetName val="اعدادات"/>
      <sheetName val="بلبيس"/>
      <sheetName val="تلبانه"/>
      <sheetName val="الفروع"/>
      <sheetName val="الجرد "/>
      <sheetName val="الاسعار"/>
      <sheetName val="الطلبات"/>
      <sheetName val="مخزن المطبوعات"/>
      <sheetName val="الخامات "/>
      <sheetName val="حسابات قصر المعالي - هشام كمال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/>
      <sheetData sheetId="26" refreshError="1"/>
      <sheetData sheetId="27" refreshError="1"/>
      <sheetData sheetId="28" refreshError="1"/>
      <sheetData sheetId="29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سجل الأصل الثابت"/>
      <sheetName val="طرق الاستهلاك"/>
      <sheetName val="tf04099108_win321"/>
    </sheetNames>
    <sheetDataSet>
      <sheetData sheetId="0"/>
      <sheetData sheetId="1"/>
      <sheetData sheetId="2" refreshError="1"/>
    </sheetDataSet>
  </externalBook>
</externalLink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03"/>
  <sheetViews>
    <sheetView showGridLines="0" rightToLeft="1" zoomScale="80" zoomScaleNormal="80" workbookViewId="0">
      <pane xSplit="17" ySplit="6" topLeftCell="R7" activePane="bottomRight" state="frozen"/>
      <selection activeCell="L7" sqref="L7"/>
      <selection pane="topRight" activeCell="L7" sqref="L7"/>
      <selection pane="bottomLeft" activeCell="L7" sqref="L7"/>
      <selection pane="bottomRight" activeCell="N14" sqref="N14"/>
    </sheetView>
  </sheetViews>
  <sheetFormatPr defaultColWidth="9" defaultRowHeight="18" customHeight="1" x14ac:dyDescent="0.2"/>
  <cols>
    <col min="1" max="1" width="4.25" style="1" customWidth="1"/>
    <col min="2" max="2" width="8.375" style="1" customWidth="1"/>
    <col min="3" max="3" width="27.75" style="1" customWidth="1"/>
    <col min="4" max="4" width="7.875" style="1" customWidth="1"/>
    <col min="5" max="5" width="8.625" style="1" customWidth="1"/>
    <col min="6" max="6" width="8" style="1" customWidth="1"/>
    <col min="7" max="7" width="11.25" style="2" customWidth="1"/>
    <col min="8" max="8" width="5" style="2" customWidth="1"/>
    <col min="9" max="9" width="8" style="3" customWidth="1"/>
    <col min="10" max="10" width="5.75" style="1" customWidth="1"/>
    <col min="11" max="12" width="8" style="1" customWidth="1"/>
    <col min="13" max="13" width="9.375" style="1" customWidth="1"/>
    <col min="14" max="14" width="24.5" style="2" customWidth="1"/>
    <col min="15" max="15" width="15.375" style="2" customWidth="1"/>
    <col min="16" max="17" width="9.75" style="2" customWidth="1"/>
    <col min="18" max="16384" width="9" style="1"/>
  </cols>
  <sheetData>
    <row r="1" spans="1:17" ht="5.0999999999999996" customHeight="1" x14ac:dyDescent="0.2"/>
    <row r="2" spans="1:17" ht="30" customHeight="1" x14ac:dyDescent="0.2">
      <c r="A2" s="4" t="s">
        <v>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6"/>
    </row>
    <row r="3" spans="1:17" ht="5.0999999999999996" customHeight="1" x14ac:dyDescent="0.2">
      <c r="A3" s="7"/>
      <c r="B3" s="7"/>
      <c r="C3" s="7"/>
      <c r="D3" s="7"/>
      <c r="E3" s="7"/>
      <c r="F3" s="7"/>
      <c r="G3" s="8"/>
      <c r="H3" s="8"/>
      <c r="I3" s="9"/>
      <c r="J3" s="7"/>
      <c r="K3" s="7"/>
      <c r="L3" s="7"/>
      <c r="M3" s="7"/>
      <c r="N3" s="8"/>
      <c r="O3" s="8"/>
      <c r="P3" s="8"/>
      <c r="Q3" s="8"/>
    </row>
    <row r="4" spans="1:17" ht="17.100000000000001" customHeight="1" x14ac:dyDescent="0.2">
      <c r="A4" s="10" t="s">
        <v>1</v>
      </c>
      <c r="B4" s="10" t="s">
        <v>2</v>
      </c>
      <c r="C4" s="10" t="s">
        <v>3</v>
      </c>
      <c r="D4" s="10" t="s">
        <v>4</v>
      </c>
      <c r="E4" s="10" t="s">
        <v>5</v>
      </c>
      <c r="F4" s="11" t="s">
        <v>6</v>
      </c>
      <c r="G4" s="12"/>
      <c r="H4" s="13"/>
      <c r="I4" s="14" t="s">
        <v>7</v>
      </c>
      <c r="J4" s="15"/>
      <c r="K4" s="15"/>
      <c r="L4" s="15"/>
      <c r="M4" s="16" t="s">
        <v>8</v>
      </c>
      <c r="N4" s="16"/>
      <c r="O4" s="17">
        <f>O403</f>
        <v>0</v>
      </c>
      <c r="P4" s="18" t="s">
        <v>9</v>
      </c>
      <c r="Q4" s="19"/>
    </row>
    <row r="5" spans="1:17" ht="17.100000000000001" customHeight="1" x14ac:dyDescent="0.2">
      <c r="A5" s="10"/>
      <c r="B5" s="10"/>
      <c r="C5" s="10"/>
      <c r="D5" s="10"/>
      <c r="E5" s="10"/>
      <c r="F5" s="20"/>
      <c r="G5" s="21"/>
      <c r="H5" s="22"/>
      <c r="I5" s="10" t="s">
        <v>10</v>
      </c>
      <c r="J5" s="10"/>
      <c r="K5" s="10" t="s">
        <v>11</v>
      </c>
      <c r="L5" s="14"/>
      <c r="M5" s="16"/>
      <c r="N5" s="16"/>
      <c r="O5" s="23"/>
      <c r="P5" s="24"/>
      <c r="Q5" s="25"/>
    </row>
    <row r="6" spans="1:17" ht="17.100000000000001" customHeight="1" x14ac:dyDescent="0.2">
      <c r="A6" s="10"/>
      <c r="B6" s="10"/>
      <c r="C6" s="10"/>
      <c r="D6" s="10"/>
      <c r="E6" s="10"/>
      <c r="F6" s="26" t="s">
        <v>12</v>
      </c>
      <c r="G6" s="27" t="s">
        <v>13</v>
      </c>
      <c r="H6" s="27" t="s">
        <v>14</v>
      </c>
      <c r="I6" s="28" t="s">
        <v>15</v>
      </c>
      <c r="J6" s="29" t="s">
        <v>16</v>
      </c>
      <c r="K6" s="29" t="s">
        <v>16</v>
      </c>
      <c r="L6" s="29" t="s">
        <v>17</v>
      </c>
      <c r="M6" s="30" t="s">
        <v>12</v>
      </c>
      <c r="N6" s="83" t="s">
        <v>417</v>
      </c>
      <c r="O6" s="27" t="s">
        <v>14</v>
      </c>
      <c r="P6" s="27" t="s">
        <v>15</v>
      </c>
      <c r="Q6" s="27" t="s">
        <v>17</v>
      </c>
    </row>
    <row r="7" spans="1:17" ht="18" customHeight="1" x14ac:dyDescent="0.2">
      <c r="A7" s="31">
        <v>1</v>
      </c>
      <c r="B7" s="31">
        <v>10001</v>
      </c>
      <c r="C7" s="31" t="s">
        <v>18</v>
      </c>
      <c r="D7" s="31" t="s">
        <v>19</v>
      </c>
      <c r="E7" s="31" t="s">
        <v>20</v>
      </c>
      <c r="F7" s="31"/>
      <c r="G7" s="32"/>
      <c r="H7" s="33">
        <f>F7*G7</f>
        <v>0</v>
      </c>
      <c r="I7" s="34">
        <f>SUMIF('فواتير مشتريات'!$E:$E,B7,'فواتير مشتريات'!$I:$I)</f>
        <v>81</v>
      </c>
      <c r="J7" s="35">
        <f>SUMIF('[1]التصنيع-المطبخ'!$C:$C,B7,'[1]التصنيع-المطبخ'!$G:$G)</f>
        <v>0</v>
      </c>
      <c r="K7" s="35">
        <f>SUMIF([1]ريسبي!$A:$A,B7,[1]ريسبي!$H:$H)</f>
        <v>0</v>
      </c>
      <c r="L7" s="35"/>
      <c r="M7" s="35">
        <f>F7+I7+J7-K7-L7</f>
        <v>81</v>
      </c>
      <c r="N7" s="33"/>
      <c r="O7" s="33">
        <f>M7*N7</f>
        <v>0</v>
      </c>
      <c r="P7" s="36"/>
      <c r="Q7" s="36"/>
    </row>
    <row r="8" spans="1:17" ht="18" customHeight="1" x14ac:dyDescent="0.2">
      <c r="A8" s="37">
        <v>2</v>
      </c>
      <c r="B8" s="37">
        <v>10002</v>
      </c>
      <c r="C8" s="37" t="s">
        <v>21</v>
      </c>
      <c r="D8" s="37" t="s">
        <v>19</v>
      </c>
      <c r="E8" s="31" t="s">
        <v>20</v>
      </c>
      <c r="F8" s="37"/>
      <c r="G8" s="38"/>
      <c r="H8" s="39">
        <f t="shared" ref="H8:H71" si="0">F8*G8</f>
        <v>0</v>
      </c>
      <c r="I8" s="34">
        <f>SUMIF('فواتير مشتريات'!$E:$E,B8,'فواتير مشتريات'!$I:$I)</f>
        <v>37</v>
      </c>
      <c r="J8" s="35">
        <f>SUMIF('[1]التصنيع-المطبخ'!$C:$C,B8,'[1]التصنيع-المطبخ'!$G:$G)</f>
        <v>0</v>
      </c>
      <c r="K8" s="35">
        <f>SUMIF([1]ريسبي!$A:$A,B8,[1]ريسبي!$H:$H)</f>
        <v>0</v>
      </c>
      <c r="L8" s="35"/>
      <c r="M8" s="35">
        <f t="shared" ref="M8:M71" si="1">F8+I8+J8-K8-L8</f>
        <v>37</v>
      </c>
      <c r="N8" s="33"/>
      <c r="O8" s="33">
        <f>M8*N8</f>
        <v>0</v>
      </c>
      <c r="P8" s="36"/>
      <c r="Q8" s="40"/>
    </row>
    <row r="9" spans="1:17" ht="18" customHeight="1" x14ac:dyDescent="0.2">
      <c r="A9" s="37">
        <v>3</v>
      </c>
      <c r="B9" s="31">
        <v>10003</v>
      </c>
      <c r="C9" s="37" t="s">
        <v>22</v>
      </c>
      <c r="D9" s="37" t="s">
        <v>19</v>
      </c>
      <c r="E9" s="31" t="s">
        <v>20</v>
      </c>
      <c r="F9" s="37"/>
      <c r="G9" s="38"/>
      <c r="H9" s="39">
        <f t="shared" si="0"/>
        <v>0</v>
      </c>
      <c r="I9" s="34">
        <f>SUMIF('فواتير مشتريات'!$E:$E,B9,'فواتير مشتريات'!$I:$I)</f>
        <v>53</v>
      </c>
      <c r="J9" s="35">
        <f>SUMIF('[1]التصنيع-المطبخ'!$C:$C,B9,'[1]التصنيع-المطبخ'!$G:$G)</f>
        <v>0</v>
      </c>
      <c r="K9" s="35">
        <f>SUMIF([1]ريسبي!$A:$A,B9,[1]ريسبي!$H:$H)</f>
        <v>0</v>
      </c>
      <c r="L9" s="35"/>
      <c r="M9" s="35">
        <f t="shared" si="1"/>
        <v>53</v>
      </c>
      <c r="N9" s="33"/>
      <c r="O9" s="33">
        <f t="shared" ref="O9:O72" si="2">M9*N9</f>
        <v>0</v>
      </c>
      <c r="P9" s="40"/>
      <c r="Q9" s="40"/>
    </row>
    <row r="10" spans="1:17" ht="18" customHeight="1" x14ac:dyDescent="0.2">
      <c r="A10" s="37">
        <v>4</v>
      </c>
      <c r="B10" s="37">
        <v>10004</v>
      </c>
      <c r="C10" s="37" t="s">
        <v>23</v>
      </c>
      <c r="D10" s="37" t="s">
        <v>19</v>
      </c>
      <c r="E10" s="31" t="s">
        <v>20</v>
      </c>
      <c r="F10" s="37"/>
      <c r="G10" s="38"/>
      <c r="H10" s="39">
        <f t="shared" si="0"/>
        <v>0</v>
      </c>
      <c r="I10" s="34">
        <f>SUMIF('فواتير مشتريات'!$E:$E,B10,'فواتير مشتريات'!$I:$I)</f>
        <v>578</v>
      </c>
      <c r="J10" s="35">
        <f>SUMIF('[1]التصنيع-المطبخ'!$C:$C,B10,'[1]التصنيع-المطبخ'!$G:$G)</f>
        <v>0</v>
      </c>
      <c r="K10" s="35">
        <f>SUMIF([1]ريسبي!$A:$A,B10,[1]ريسبي!$H:$H)</f>
        <v>0</v>
      </c>
      <c r="L10" s="35"/>
      <c r="M10" s="35">
        <f t="shared" si="1"/>
        <v>578</v>
      </c>
      <c r="N10" s="33"/>
      <c r="O10" s="33">
        <f t="shared" si="2"/>
        <v>0</v>
      </c>
      <c r="P10" s="40"/>
      <c r="Q10" s="40"/>
    </row>
    <row r="11" spans="1:17" ht="18" customHeight="1" x14ac:dyDescent="0.2">
      <c r="A11" s="37">
        <v>5</v>
      </c>
      <c r="B11" s="31">
        <v>10005</v>
      </c>
      <c r="C11" s="37" t="s">
        <v>24</v>
      </c>
      <c r="D11" s="37" t="s">
        <v>19</v>
      </c>
      <c r="E11" s="31" t="s">
        <v>20</v>
      </c>
      <c r="F11" s="37"/>
      <c r="G11" s="38"/>
      <c r="H11" s="39">
        <f t="shared" si="0"/>
        <v>0</v>
      </c>
      <c r="I11" s="34">
        <f>SUMIF('فواتير مشتريات'!$E:$E,B11,'فواتير مشتريات'!$I:$I)</f>
        <v>0</v>
      </c>
      <c r="J11" s="35">
        <f>SUMIF('[1]التصنيع-المطبخ'!$C:$C,B11,'[1]التصنيع-المطبخ'!$G:$G)</f>
        <v>0</v>
      </c>
      <c r="K11" s="35">
        <f>SUMIF([1]ريسبي!$A:$A,B11,[1]ريسبي!$H:$H)</f>
        <v>0</v>
      </c>
      <c r="L11" s="35"/>
      <c r="M11" s="35">
        <f t="shared" si="1"/>
        <v>0</v>
      </c>
      <c r="N11" s="33"/>
      <c r="O11" s="33">
        <f t="shared" si="2"/>
        <v>0</v>
      </c>
      <c r="P11" s="40"/>
      <c r="Q11" s="40"/>
    </row>
    <row r="12" spans="1:17" ht="18" customHeight="1" x14ac:dyDescent="0.2">
      <c r="A12" s="37">
        <v>6</v>
      </c>
      <c r="B12" s="37">
        <v>10006</v>
      </c>
      <c r="C12" s="37" t="s">
        <v>25</v>
      </c>
      <c r="D12" s="37" t="s">
        <v>19</v>
      </c>
      <c r="E12" s="31" t="s">
        <v>20</v>
      </c>
      <c r="F12" s="37"/>
      <c r="G12" s="38"/>
      <c r="H12" s="39">
        <f t="shared" si="0"/>
        <v>0</v>
      </c>
      <c r="I12" s="34">
        <f>SUMIF('فواتير مشتريات'!$E:$E,B12,'فواتير مشتريات'!$I:$I)</f>
        <v>163</v>
      </c>
      <c r="J12" s="35">
        <f>SUMIF('[1]التصنيع-المطبخ'!$C:$C,B12,'[1]التصنيع-المطبخ'!$G:$G)</f>
        <v>0</v>
      </c>
      <c r="K12" s="35">
        <f>SUMIF([1]ريسبي!$A:$A,B12,[1]ريسبي!$H:$H)</f>
        <v>0</v>
      </c>
      <c r="L12" s="35"/>
      <c r="M12" s="35">
        <f t="shared" si="1"/>
        <v>163</v>
      </c>
      <c r="N12" s="33"/>
      <c r="O12" s="33">
        <f t="shared" si="2"/>
        <v>0</v>
      </c>
      <c r="P12" s="40"/>
      <c r="Q12" s="40"/>
    </row>
    <row r="13" spans="1:17" ht="18" customHeight="1" x14ac:dyDescent="0.2">
      <c r="A13" s="37">
        <v>7</v>
      </c>
      <c r="B13" s="37">
        <v>10007</v>
      </c>
      <c r="C13" s="37" t="s">
        <v>26</v>
      </c>
      <c r="D13" s="37" t="s">
        <v>19</v>
      </c>
      <c r="E13" s="37" t="s">
        <v>20</v>
      </c>
      <c r="F13" s="37"/>
      <c r="G13" s="38"/>
      <c r="H13" s="39">
        <f t="shared" si="0"/>
        <v>0</v>
      </c>
      <c r="I13" s="34">
        <f>SUMIF('فواتير مشتريات'!$E:$E,B13,'فواتير مشتريات'!$I:$I)</f>
        <v>30</v>
      </c>
      <c r="J13" s="35">
        <f>SUMIF('[1]التصنيع-المطبخ'!$C:$C,B13,'[1]التصنيع-المطبخ'!$G:$G)</f>
        <v>0</v>
      </c>
      <c r="K13" s="35">
        <f>SUMIF([1]ريسبي!$A:$A,B13,[1]ريسبي!$H:$H)</f>
        <v>0</v>
      </c>
      <c r="L13" s="35"/>
      <c r="M13" s="35">
        <f t="shared" si="1"/>
        <v>30</v>
      </c>
      <c r="N13" s="33"/>
      <c r="O13" s="33">
        <f t="shared" si="2"/>
        <v>0</v>
      </c>
      <c r="P13" s="40"/>
      <c r="Q13" s="40"/>
    </row>
    <row r="14" spans="1:17" ht="18" customHeight="1" x14ac:dyDescent="0.2">
      <c r="A14" s="37">
        <v>8</v>
      </c>
      <c r="B14" s="37">
        <v>10008</v>
      </c>
      <c r="C14" s="37" t="s">
        <v>27</v>
      </c>
      <c r="D14" s="37" t="s">
        <v>19</v>
      </c>
      <c r="E14" s="37" t="s">
        <v>20</v>
      </c>
      <c r="F14" s="37"/>
      <c r="G14" s="38"/>
      <c r="H14" s="39">
        <f t="shared" si="0"/>
        <v>0</v>
      </c>
      <c r="I14" s="34">
        <f>SUMIF('فواتير مشتريات'!$E:$E,B14,'فواتير مشتريات'!$I:$I)</f>
        <v>2.5</v>
      </c>
      <c r="J14" s="35">
        <f>SUMIF('[1]التصنيع-المطبخ'!$C:$C,B14,'[1]التصنيع-المطبخ'!$G:$G)</f>
        <v>0</v>
      </c>
      <c r="K14" s="35">
        <f>SUMIF([1]ريسبي!$A:$A,B14,[1]ريسبي!$H:$H)</f>
        <v>0</v>
      </c>
      <c r="L14" s="35"/>
      <c r="M14" s="35">
        <f t="shared" si="1"/>
        <v>2.5</v>
      </c>
      <c r="N14" s="33"/>
      <c r="O14" s="33">
        <f t="shared" si="2"/>
        <v>0</v>
      </c>
      <c r="P14" s="40"/>
      <c r="Q14" s="40"/>
    </row>
    <row r="15" spans="1:17" ht="18" customHeight="1" x14ac:dyDescent="0.2">
      <c r="A15" s="37">
        <v>9</v>
      </c>
      <c r="B15" s="37">
        <v>10009</v>
      </c>
      <c r="C15" s="37" t="s">
        <v>28</v>
      </c>
      <c r="D15" s="37" t="s">
        <v>19</v>
      </c>
      <c r="E15" s="37" t="s">
        <v>20</v>
      </c>
      <c r="F15" s="37"/>
      <c r="G15" s="38"/>
      <c r="H15" s="39">
        <f t="shared" si="0"/>
        <v>0</v>
      </c>
      <c r="I15" s="34">
        <f>SUMIF('فواتير مشتريات'!$E:$E,B15,'فواتير مشتريات'!$I:$I)</f>
        <v>32.5</v>
      </c>
      <c r="J15" s="35">
        <f>SUMIF('[1]التصنيع-المطبخ'!$C:$C,B15,'[1]التصنيع-المطبخ'!$G:$G)</f>
        <v>0</v>
      </c>
      <c r="K15" s="35">
        <f>SUMIF([1]ريسبي!$A:$A,B15,[1]ريسبي!$H:$H)</f>
        <v>0</v>
      </c>
      <c r="L15" s="35"/>
      <c r="M15" s="35">
        <f t="shared" si="1"/>
        <v>32.5</v>
      </c>
      <c r="N15" s="33"/>
      <c r="O15" s="33">
        <f t="shared" si="2"/>
        <v>0</v>
      </c>
      <c r="P15" s="40"/>
      <c r="Q15" s="40"/>
    </row>
    <row r="16" spans="1:17" ht="18" customHeight="1" x14ac:dyDescent="0.2">
      <c r="A16" s="37">
        <v>10</v>
      </c>
      <c r="B16" s="37">
        <v>10010</v>
      </c>
      <c r="C16" s="37" t="s">
        <v>29</v>
      </c>
      <c r="D16" s="37" t="s">
        <v>19</v>
      </c>
      <c r="E16" s="37" t="s">
        <v>20</v>
      </c>
      <c r="F16" s="37"/>
      <c r="G16" s="38"/>
      <c r="H16" s="39">
        <f t="shared" si="0"/>
        <v>0</v>
      </c>
      <c r="I16" s="34">
        <f>SUMIF('فواتير مشتريات'!$E:$E,B16,'فواتير مشتريات'!$I:$I)</f>
        <v>0</v>
      </c>
      <c r="J16" s="35">
        <f>SUMIF('[1]التصنيع-المطبخ'!$C:$C,B16,'[1]التصنيع-المطبخ'!$G:$G)</f>
        <v>0</v>
      </c>
      <c r="K16" s="35">
        <f>SUMIF([1]ريسبي!$A:$A,B16,[1]ريسبي!$H:$H)</f>
        <v>0</v>
      </c>
      <c r="L16" s="35"/>
      <c r="M16" s="35">
        <f t="shared" si="1"/>
        <v>0</v>
      </c>
      <c r="N16" s="33"/>
      <c r="O16" s="33">
        <f t="shared" si="2"/>
        <v>0</v>
      </c>
      <c r="P16" s="40"/>
      <c r="Q16" s="40"/>
    </row>
    <row r="17" spans="1:17" ht="18" customHeight="1" x14ac:dyDescent="0.2">
      <c r="A17" s="37">
        <v>11</v>
      </c>
      <c r="B17" s="37">
        <v>10011</v>
      </c>
      <c r="C17" s="37" t="s">
        <v>30</v>
      </c>
      <c r="D17" s="37" t="s">
        <v>19</v>
      </c>
      <c r="E17" s="37" t="s">
        <v>20</v>
      </c>
      <c r="F17" s="37"/>
      <c r="G17" s="38"/>
      <c r="H17" s="39">
        <f t="shared" si="0"/>
        <v>0</v>
      </c>
      <c r="I17" s="34">
        <f>SUMIF('فواتير مشتريات'!$E:$E,B17,'فواتير مشتريات'!$I:$I)</f>
        <v>13.5</v>
      </c>
      <c r="J17" s="35">
        <f>SUMIF('[1]التصنيع-المطبخ'!$C:$C,B17,'[1]التصنيع-المطبخ'!$G:$G)</f>
        <v>0</v>
      </c>
      <c r="K17" s="35">
        <f>SUMIF([1]ريسبي!$A:$A,B17,[1]ريسبي!$H:$H)</f>
        <v>0</v>
      </c>
      <c r="L17" s="35"/>
      <c r="M17" s="35">
        <f t="shared" si="1"/>
        <v>13.5</v>
      </c>
      <c r="N17" s="33"/>
      <c r="O17" s="33">
        <f t="shared" si="2"/>
        <v>0</v>
      </c>
      <c r="P17" s="40"/>
      <c r="Q17" s="40"/>
    </row>
    <row r="18" spans="1:17" ht="18" customHeight="1" x14ac:dyDescent="0.2">
      <c r="A18" s="37">
        <v>12</v>
      </c>
      <c r="B18" s="37">
        <v>10012</v>
      </c>
      <c r="C18" s="37" t="s">
        <v>31</v>
      </c>
      <c r="D18" s="37" t="s">
        <v>19</v>
      </c>
      <c r="E18" s="37" t="s">
        <v>20</v>
      </c>
      <c r="F18" s="37"/>
      <c r="G18" s="38"/>
      <c r="H18" s="39">
        <f t="shared" si="0"/>
        <v>0</v>
      </c>
      <c r="I18" s="34">
        <f>SUMIF('فواتير مشتريات'!$E:$E,B18,'فواتير مشتريات'!$I:$I)</f>
        <v>63</v>
      </c>
      <c r="J18" s="35">
        <f>SUMIF('[1]التصنيع-المطبخ'!$C:$C,B18,'[1]التصنيع-المطبخ'!$G:$G)</f>
        <v>0</v>
      </c>
      <c r="K18" s="35">
        <f>SUMIF([1]ريسبي!$A:$A,B18,[1]ريسبي!$H:$H)</f>
        <v>0</v>
      </c>
      <c r="L18" s="35"/>
      <c r="M18" s="35">
        <f t="shared" si="1"/>
        <v>63</v>
      </c>
      <c r="N18" s="33"/>
      <c r="O18" s="33">
        <f t="shared" si="2"/>
        <v>0</v>
      </c>
      <c r="P18" s="40"/>
      <c r="Q18" s="40"/>
    </row>
    <row r="19" spans="1:17" ht="18" customHeight="1" x14ac:dyDescent="0.2">
      <c r="A19" s="37">
        <v>13</v>
      </c>
      <c r="B19" s="37">
        <v>10013</v>
      </c>
      <c r="C19" s="37" t="s">
        <v>32</v>
      </c>
      <c r="D19" s="37" t="s">
        <v>19</v>
      </c>
      <c r="E19" s="37" t="s">
        <v>20</v>
      </c>
      <c r="F19" s="37"/>
      <c r="G19" s="38"/>
      <c r="H19" s="39">
        <f t="shared" si="0"/>
        <v>0</v>
      </c>
      <c r="I19" s="34">
        <f>SUMIF('فواتير مشتريات'!$E:$E,B19,'فواتير مشتريات'!$I:$I)</f>
        <v>12</v>
      </c>
      <c r="J19" s="35">
        <f>SUMIF('[1]التصنيع-المطبخ'!$C:$C,B19,'[1]التصنيع-المطبخ'!$G:$G)</f>
        <v>0</v>
      </c>
      <c r="K19" s="35">
        <f>SUMIF([1]ريسبي!$A:$A,B19,[1]ريسبي!$H:$H)</f>
        <v>0</v>
      </c>
      <c r="L19" s="35"/>
      <c r="M19" s="35">
        <f t="shared" si="1"/>
        <v>12</v>
      </c>
      <c r="N19" s="33"/>
      <c r="O19" s="33">
        <f t="shared" si="2"/>
        <v>0</v>
      </c>
      <c r="P19" s="40"/>
      <c r="Q19" s="40"/>
    </row>
    <row r="20" spans="1:17" ht="18" customHeight="1" x14ac:dyDescent="0.2">
      <c r="A20" s="37">
        <v>14</v>
      </c>
      <c r="B20" s="37">
        <v>10014</v>
      </c>
      <c r="C20" s="37" t="s">
        <v>33</v>
      </c>
      <c r="D20" s="37" t="s">
        <v>19</v>
      </c>
      <c r="E20" s="37" t="s">
        <v>20</v>
      </c>
      <c r="F20" s="37"/>
      <c r="G20" s="38"/>
      <c r="H20" s="39">
        <f t="shared" si="0"/>
        <v>0</v>
      </c>
      <c r="I20" s="34">
        <f>SUMIF('فواتير مشتريات'!$E:$E,B20,'فواتير مشتريات'!$I:$I)</f>
        <v>10</v>
      </c>
      <c r="J20" s="35">
        <f>SUMIF('[1]التصنيع-المطبخ'!$C:$C,B20,'[1]التصنيع-المطبخ'!$G:$G)</f>
        <v>0</v>
      </c>
      <c r="K20" s="35">
        <f>SUMIF([1]ريسبي!$A:$A,B20,[1]ريسبي!$H:$H)</f>
        <v>0</v>
      </c>
      <c r="L20" s="35"/>
      <c r="M20" s="35">
        <f t="shared" si="1"/>
        <v>10</v>
      </c>
      <c r="N20" s="33"/>
      <c r="O20" s="33">
        <f t="shared" si="2"/>
        <v>0</v>
      </c>
      <c r="P20" s="40"/>
      <c r="Q20" s="40"/>
    </row>
    <row r="21" spans="1:17" ht="18" customHeight="1" x14ac:dyDescent="0.2">
      <c r="A21" s="37">
        <v>15</v>
      </c>
      <c r="B21" s="37">
        <v>10015</v>
      </c>
      <c r="C21" s="37" t="s">
        <v>34</v>
      </c>
      <c r="D21" s="37" t="s">
        <v>19</v>
      </c>
      <c r="E21" s="37" t="s">
        <v>20</v>
      </c>
      <c r="F21" s="37"/>
      <c r="G21" s="38"/>
      <c r="H21" s="39">
        <f t="shared" si="0"/>
        <v>0</v>
      </c>
      <c r="I21" s="34">
        <f>SUMIF('فواتير مشتريات'!$E:$E,B21,'فواتير مشتريات'!$I:$I)</f>
        <v>0</v>
      </c>
      <c r="J21" s="35">
        <f>SUMIF('[1]التصنيع-المطبخ'!$C:$C,B21,'[1]التصنيع-المطبخ'!$G:$G)</f>
        <v>0</v>
      </c>
      <c r="K21" s="35">
        <f>SUMIF([1]ريسبي!$A:$A,B21,[1]ريسبي!$H:$H)</f>
        <v>0</v>
      </c>
      <c r="L21" s="35"/>
      <c r="M21" s="35">
        <f t="shared" si="1"/>
        <v>0</v>
      </c>
      <c r="N21" s="33"/>
      <c r="O21" s="33">
        <f t="shared" si="2"/>
        <v>0</v>
      </c>
      <c r="P21" s="40"/>
      <c r="Q21" s="40"/>
    </row>
    <row r="22" spans="1:17" ht="18" customHeight="1" x14ac:dyDescent="0.2">
      <c r="A22" s="37">
        <v>16</v>
      </c>
      <c r="B22" s="37">
        <v>10016</v>
      </c>
      <c r="C22" s="37" t="s">
        <v>35</v>
      </c>
      <c r="D22" s="37" t="s">
        <v>19</v>
      </c>
      <c r="E22" s="37" t="s">
        <v>20</v>
      </c>
      <c r="F22" s="37"/>
      <c r="G22" s="38"/>
      <c r="H22" s="39">
        <f t="shared" si="0"/>
        <v>0</v>
      </c>
      <c r="I22" s="34">
        <f>SUMIF('فواتير مشتريات'!$E:$E,B22,'فواتير مشتريات'!$I:$I)</f>
        <v>0</v>
      </c>
      <c r="J22" s="35">
        <f>SUMIF('[1]التصنيع-المطبخ'!$C:$C,B22,'[1]التصنيع-المطبخ'!$G:$G)</f>
        <v>0</v>
      </c>
      <c r="K22" s="35">
        <f>SUMIF([1]ريسبي!$A:$A,B22,[1]ريسبي!$H:$H)</f>
        <v>0</v>
      </c>
      <c r="L22" s="35"/>
      <c r="M22" s="35">
        <f t="shared" si="1"/>
        <v>0</v>
      </c>
      <c r="N22" s="33"/>
      <c r="O22" s="33">
        <f t="shared" si="2"/>
        <v>0</v>
      </c>
      <c r="P22" s="40"/>
      <c r="Q22" s="40"/>
    </row>
    <row r="23" spans="1:17" ht="18" customHeight="1" x14ac:dyDescent="0.2">
      <c r="A23" s="37">
        <v>17</v>
      </c>
      <c r="B23" s="37">
        <v>10017</v>
      </c>
      <c r="C23" s="37" t="s">
        <v>36</v>
      </c>
      <c r="D23" s="37" t="s">
        <v>19</v>
      </c>
      <c r="E23" s="37" t="s">
        <v>20</v>
      </c>
      <c r="F23" s="37"/>
      <c r="G23" s="38"/>
      <c r="H23" s="39">
        <f t="shared" si="0"/>
        <v>0</v>
      </c>
      <c r="I23" s="34">
        <f>SUMIF('فواتير مشتريات'!$E:$E,B23,'فواتير مشتريات'!$I:$I)</f>
        <v>33</v>
      </c>
      <c r="J23" s="35">
        <f>SUMIF('[1]التصنيع-المطبخ'!$C:$C,B23,'[1]التصنيع-المطبخ'!$G:$G)</f>
        <v>0</v>
      </c>
      <c r="K23" s="35">
        <f>SUMIF([1]ريسبي!$A:$A,B23,[1]ريسبي!$H:$H)</f>
        <v>0</v>
      </c>
      <c r="L23" s="35"/>
      <c r="M23" s="35">
        <f t="shared" si="1"/>
        <v>33</v>
      </c>
      <c r="N23" s="33"/>
      <c r="O23" s="33">
        <f t="shared" si="2"/>
        <v>0</v>
      </c>
      <c r="P23" s="40"/>
      <c r="Q23" s="40"/>
    </row>
    <row r="24" spans="1:17" ht="18" customHeight="1" x14ac:dyDescent="0.2">
      <c r="A24" s="37">
        <v>18</v>
      </c>
      <c r="B24" s="37">
        <v>10018</v>
      </c>
      <c r="C24" s="37" t="s">
        <v>37</v>
      </c>
      <c r="D24" s="37" t="s">
        <v>19</v>
      </c>
      <c r="E24" s="37" t="s">
        <v>20</v>
      </c>
      <c r="F24" s="37"/>
      <c r="G24" s="38"/>
      <c r="H24" s="39">
        <f t="shared" si="0"/>
        <v>0</v>
      </c>
      <c r="I24" s="34">
        <f>SUMIF('فواتير مشتريات'!$E:$E,B24,'فواتير مشتريات'!$I:$I)</f>
        <v>0</v>
      </c>
      <c r="J24" s="35">
        <f>SUMIF('[1]التصنيع-المطبخ'!$C:$C,B24,'[1]التصنيع-المطبخ'!$G:$G)</f>
        <v>0</v>
      </c>
      <c r="K24" s="35">
        <f>SUMIF([1]ريسبي!$A:$A,B24,[1]ريسبي!$H:$H)</f>
        <v>0</v>
      </c>
      <c r="L24" s="35"/>
      <c r="M24" s="35">
        <f t="shared" si="1"/>
        <v>0</v>
      </c>
      <c r="N24" s="33"/>
      <c r="O24" s="33">
        <f t="shared" si="2"/>
        <v>0</v>
      </c>
      <c r="P24" s="40"/>
      <c r="Q24" s="40"/>
    </row>
    <row r="25" spans="1:17" ht="18" customHeight="1" x14ac:dyDescent="0.2">
      <c r="A25" s="37">
        <v>19</v>
      </c>
      <c r="B25" s="37">
        <v>10019</v>
      </c>
      <c r="C25" s="37" t="s">
        <v>38</v>
      </c>
      <c r="D25" s="37" t="s">
        <v>19</v>
      </c>
      <c r="E25" s="37" t="s">
        <v>20</v>
      </c>
      <c r="F25" s="37"/>
      <c r="G25" s="38"/>
      <c r="H25" s="39">
        <f t="shared" si="0"/>
        <v>0</v>
      </c>
      <c r="I25" s="34">
        <f>SUMIF('فواتير مشتريات'!$E:$E,B25,'فواتير مشتريات'!$I:$I)</f>
        <v>51</v>
      </c>
      <c r="J25" s="35">
        <f>SUMIF('[1]التصنيع-المطبخ'!$C:$C,B25,'[1]التصنيع-المطبخ'!$G:$G)</f>
        <v>0</v>
      </c>
      <c r="K25" s="35">
        <f>SUMIF([1]ريسبي!$A:$A,B25,[1]ريسبي!$H:$H)</f>
        <v>0</v>
      </c>
      <c r="L25" s="35"/>
      <c r="M25" s="35">
        <f t="shared" si="1"/>
        <v>51</v>
      </c>
      <c r="N25" s="33"/>
      <c r="O25" s="33">
        <f t="shared" si="2"/>
        <v>0</v>
      </c>
      <c r="P25" s="40"/>
      <c r="Q25" s="40"/>
    </row>
    <row r="26" spans="1:17" ht="18" customHeight="1" x14ac:dyDescent="0.2">
      <c r="A26" s="37">
        <v>20</v>
      </c>
      <c r="B26" s="37">
        <v>10020</v>
      </c>
      <c r="C26" s="37" t="s">
        <v>39</v>
      </c>
      <c r="D26" s="37" t="s">
        <v>19</v>
      </c>
      <c r="E26" s="37" t="s">
        <v>20</v>
      </c>
      <c r="F26" s="37"/>
      <c r="G26" s="38"/>
      <c r="H26" s="39">
        <f t="shared" si="0"/>
        <v>0</v>
      </c>
      <c r="I26" s="34">
        <f>SUMIF('فواتير مشتريات'!$E:$E,B26,'فواتير مشتريات'!$I:$I)</f>
        <v>0</v>
      </c>
      <c r="J26" s="35">
        <f>SUMIF('[1]التصنيع-المطبخ'!$C:$C,B26,'[1]التصنيع-المطبخ'!$G:$G)</f>
        <v>0</v>
      </c>
      <c r="K26" s="35">
        <f>SUMIF([1]ريسبي!$A:$A,B26,[1]ريسبي!$H:$H)</f>
        <v>0</v>
      </c>
      <c r="L26" s="35"/>
      <c r="M26" s="35">
        <f t="shared" si="1"/>
        <v>0</v>
      </c>
      <c r="N26" s="33"/>
      <c r="O26" s="33">
        <f t="shared" si="2"/>
        <v>0</v>
      </c>
      <c r="P26" s="40"/>
      <c r="Q26" s="40"/>
    </row>
    <row r="27" spans="1:17" ht="18" customHeight="1" x14ac:dyDescent="0.2">
      <c r="A27" s="37">
        <v>21</v>
      </c>
      <c r="B27" s="37">
        <v>10021</v>
      </c>
      <c r="C27" s="37" t="s">
        <v>40</v>
      </c>
      <c r="D27" s="37" t="s">
        <v>19</v>
      </c>
      <c r="E27" s="37" t="s">
        <v>20</v>
      </c>
      <c r="F27" s="37"/>
      <c r="G27" s="38"/>
      <c r="H27" s="39">
        <f t="shared" si="0"/>
        <v>0</v>
      </c>
      <c r="I27" s="34">
        <f>SUMIF('فواتير مشتريات'!$E:$E,B27,'فواتير مشتريات'!$I:$I)</f>
        <v>0</v>
      </c>
      <c r="J27" s="35">
        <f>SUMIF('[1]التصنيع-المطبخ'!$C:$C,B27,'[1]التصنيع-المطبخ'!$G:$G)</f>
        <v>0</v>
      </c>
      <c r="K27" s="35">
        <f>SUMIF([1]ريسبي!$A:$A,B27,[1]ريسبي!$H:$H)</f>
        <v>0</v>
      </c>
      <c r="L27" s="35"/>
      <c r="M27" s="35">
        <f t="shared" si="1"/>
        <v>0</v>
      </c>
      <c r="N27" s="33"/>
      <c r="O27" s="33">
        <f t="shared" si="2"/>
        <v>0</v>
      </c>
      <c r="P27" s="40"/>
      <c r="Q27" s="40"/>
    </row>
    <row r="28" spans="1:17" ht="18" customHeight="1" x14ac:dyDescent="0.2">
      <c r="A28" s="37">
        <v>22</v>
      </c>
      <c r="B28" s="37">
        <v>10022</v>
      </c>
      <c r="C28" s="37" t="s">
        <v>41</v>
      </c>
      <c r="D28" s="37" t="s">
        <v>19</v>
      </c>
      <c r="E28" s="37" t="s">
        <v>20</v>
      </c>
      <c r="F28" s="37"/>
      <c r="G28" s="38"/>
      <c r="H28" s="39">
        <f t="shared" si="0"/>
        <v>0</v>
      </c>
      <c r="I28" s="34">
        <f>SUMIF('فواتير مشتريات'!$E:$E,B28,'فواتير مشتريات'!$I:$I)</f>
        <v>13</v>
      </c>
      <c r="J28" s="35">
        <f>SUMIF('[1]التصنيع-المطبخ'!$C:$C,B28,'[1]التصنيع-المطبخ'!$G:$G)</f>
        <v>0</v>
      </c>
      <c r="K28" s="35">
        <f>SUMIF([1]ريسبي!$A:$A,B28,[1]ريسبي!$H:$H)</f>
        <v>0</v>
      </c>
      <c r="L28" s="35"/>
      <c r="M28" s="35">
        <f t="shared" si="1"/>
        <v>13</v>
      </c>
      <c r="N28" s="33"/>
      <c r="O28" s="33">
        <f t="shared" si="2"/>
        <v>0</v>
      </c>
      <c r="P28" s="40"/>
      <c r="Q28" s="40"/>
    </row>
    <row r="29" spans="1:17" ht="18" customHeight="1" x14ac:dyDescent="0.2">
      <c r="A29" s="37">
        <v>23</v>
      </c>
      <c r="B29" s="37">
        <v>10023</v>
      </c>
      <c r="C29" s="37" t="s">
        <v>42</v>
      </c>
      <c r="D29" s="37" t="s">
        <v>19</v>
      </c>
      <c r="E29" s="37" t="s">
        <v>20</v>
      </c>
      <c r="F29" s="37"/>
      <c r="G29" s="38"/>
      <c r="H29" s="39">
        <f t="shared" si="0"/>
        <v>0</v>
      </c>
      <c r="I29" s="34">
        <f>SUMIF('فواتير مشتريات'!$E:$E,B29,'فواتير مشتريات'!$I:$I)</f>
        <v>43</v>
      </c>
      <c r="J29" s="35">
        <f>SUMIF('[1]التصنيع-المطبخ'!$C:$C,B29,'[1]التصنيع-المطبخ'!$G:$G)</f>
        <v>0</v>
      </c>
      <c r="K29" s="35">
        <f>SUMIF([1]ريسبي!$A:$A,B29,[1]ريسبي!$H:$H)</f>
        <v>0</v>
      </c>
      <c r="L29" s="35"/>
      <c r="M29" s="35">
        <f t="shared" si="1"/>
        <v>43</v>
      </c>
      <c r="N29" s="33"/>
      <c r="O29" s="33">
        <f t="shared" si="2"/>
        <v>0</v>
      </c>
      <c r="P29" s="40"/>
      <c r="Q29" s="40"/>
    </row>
    <row r="30" spans="1:17" ht="18" customHeight="1" x14ac:dyDescent="0.2">
      <c r="A30" s="37">
        <v>24</v>
      </c>
      <c r="B30" s="37">
        <v>10024</v>
      </c>
      <c r="C30" s="37" t="s">
        <v>43</v>
      </c>
      <c r="D30" s="37" t="s">
        <v>19</v>
      </c>
      <c r="E30" s="37" t="s">
        <v>20</v>
      </c>
      <c r="F30" s="37"/>
      <c r="G30" s="38"/>
      <c r="H30" s="39">
        <f t="shared" si="0"/>
        <v>0</v>
      </c>
      <c r="I30" s="34">
        <f>SUMIF('فواتير مشتريات'!$E:$E,B30,'فواتير مشتريات'!$I:$I)</f>
        <v>0</v>
      </c>
      <c r="J30" s="35">
        <f>SUMIF('[1]التصنيع-المطبخ'!$C:$C,B30,'[1]التصنيع-المطبخ'!$G:$G)</f>
        <v>0</v>
      </c>
      <c r="K30" s="35">
        <f>SUMIF([1]ريسبي!$A:$A,B30,[1]ريسبي!$H:$H)</f>
        <v>0</v>
      </c>
      <c r="L30" s="35"/>
      <c r="M30" s="35">
        <f t="shared" si="1"/>
        <v>0</v>
      </c>
      <c r="N30" s="33"/>
      <c r="O30" s="33">
        <f t="shared" si="2"/>
        <v>0</v>
      </c>
      <c r="P30" s="40"/>
      <c r="Q30" s="40"/>
    </row>
    <row r="31" spans="1:17" ht="18" customHeight="1" x14ac:dyDescent="0.2">
      <c r="A31" s="37">
        <v>25</v>
      </c>
      <c r="B31" s="37">
        <v>10025</v>
      </c>
      <c r="C31" s="37" t="s">
        <v>44</v>
      </c>
      <c r="D31" s="37" t="s">
        <v>19</v>
      </c>
      <c r="E31" s="37" t="s">
        <v>20</v>
      </c>
      <c r="F31" s="37"/>
      <c r="G31" s="38"/>
      <c r="H31" s="39">
        <f t="shared" si="0"/>
        <v>0</v>
      </c>
      <c r="I31" s="34">
        <f>SUMIF('فواتير مشتريات'!$E:$E,B31,'فواتير مشتريات'!$I:$I)</f>
        <v>16</v>
      </c>
      <c r="J31" s="35">
        <f>SUMIF('[1]التصنيع-المطبخ'!$C:$C,B31,'[1]التصنيع-المطبخ'!$G:$G)</f>
        <v>0</v>
      </c>
      <c r="K31" s="35">
        <f>SUMIF([1]ريسبي!$A:$A,B31,[1]ريسبي!$H:$H)</f>
        <v>0</v>
      </c>
      <c r="L31" s="35"/>
      <c r="M31" s="35">
        <f t="shared" si="1"/>
        <v>16</v>
      </c>
      <c r="N31" s="33"/>
      <c r="O31" s="33">
        <f t="shared" si="2"/>
        <v>0</v>
      </c>
      <c r="P31" s="40"/>
      <c r="Q31" s="40"/>
    </row>
    <row r="32" spans="1:17" ht="18" customHeight="1" x14ac:dyDescent="0.2">
      <c r="A32" s="37">
        <v>26</v>
      </c>
      <c r="B32" s="37">
        <v>10026</v>
      </c>
      <c r="C32" s="37" t="s">
        <v>45</v>
      </c>
      <c r="D32" s="37" t="s">
        <v>19</v>
      </c>
      <c r="E32" s="37" t="s">
        <v>20</v>
      </c>
      <c r="F32" s="37"/>
      <c r="G32" s="38"/>
      <c r="H32" s="39">
        <f t="shared" si="0"/>
        <v>0</v>
      </c>
      <c r="I32" s="34">
        <f>SUMIF('فواتير مشتريات'!$E:$E,B32,'فواتير مشتريات'!$I:$I)</f>
        <v>0</v>
      </c>
      <c r="J32" s="35">
        <f>SUMIF('[1]التصنيع-المطبخ'!$C:$C,B32,'[1]التصنيع-المطبخ'!$G:$G)</f>
        <v>0</v>
      </c>
      <c r="K32" s="35">
        <f>SUMIF([1]ريسبي!$A:$A,B32,[1]ريسبي!$H:$H)</f>
        <v>0</v>
      </c>
      <c r="L32" s="35"/>
      <c r="M32" s="35">
        <f t="shared" si="1"/>
        <v>0</v>
      </c>
      <c r="N32" s="33"/>
      <c r="O32" s="33">
        <f t="shared" si="2"/>
        <v>0</v>
      </c>
      <c r="P32" s="40"/>
      <c r="Q32" s="40"/>
    </row>
    <row r="33" spans="1:17" ht="18" customHeight="1" x14ac:dyDescent="0.2">
      <c r="A33" s="37">
        <v>27</v>
      </c>
      <c r="B33" s="37">
        <v>10027</v>
      </c>
      <c r="C33" s="37" t="s">
        <v>46</v>
      </c>
      <c r="D33" s="37" t="s">
        <v>19</v>
      </c>
      <c r="E33" s="37" t="s">
        <v>20</v>
      </c>
      <c r="F33" s="37"/>
      <c r="G33" s="38"/>
      <c r="H33" s="39">
        <f t="shared" si="0"/>
        <v>0</v>
      </c>
      <c r="I33" s="34">
        <f>SUMIF('فواتير مشتريات'!$E:$E,B33,'فواتير مشتريات'!$I:$I)</f>
        <v>0</v>
      </c>
      <c r="J33" s="35">
        <f>SUMIF('[1]التصنيع-المطبخ'!$C:$C,B33,'[1]التصنيع-المطبخ'!$G:$G)</f>
        <v>0</v>
      </c>
      <c r="K33" s="35">
        <f>SUMIF([1]ريسبي!$A:$A,B33,[1]ريسبي!$H:$H)</f>
        <v>0</v>
      </c>
      <c r="L33" s="35"/>
      <c r="M33" s="35">
        <f t="shared" si="1"/>
        <v>0</v>
      </c>
      <c r="N33" s="33"/>
      <c r="O33" s="33">
        <f t="shared" si="2"/>
        <v>0</v>
      </c>
      <c r="P33" s="40"/>
      <c r="Q33" s="40"/>
    </row>
    <row r="34" spans="1:17" ht="18" customHeight="1" x14ac:dyDescent="0.2">
      <c r="A34" s="37">
        <v>28</v>
      </c>
      <c r="B34" s="37">
        <v>10028</v>
      </c>
      <c r="C34" s="37" t="s">
        <v>47</v>
      </c>
      <c r="D34" s="37"/>
      <c r="E34" s="37" t="s">
        <v>20</v>
      </c>
      <c r="F34" s="37"/>
      <c r="G34" s="38"/>
      <c r="H34" s="39">
        <f t="shared" si="0"/>
        <v>0</v>
      </c>
      <c r="I34" s="34">
        <f>SUMIF('فواتير مشتريات'!$E:$E,B34,'فواتير مشتريات'!$I:$I)</f>
        <v>0</v>
      </c>
      <c r="J34" s="35">
        <f>SUMIF('[1]التصنيع-المطبخ'!$C:$C,B34,'[1]التصنيع-المطبخ'!$G:$G)</f>
        <v>0</v>
      </c>
      <c r="K34" s="35">
        <f>SUMIF([1]ريسبي!$A:$A,B34,[1]ريسبي!$H:$H)</f>
        <v>0</v>
      </c>
      <c r="L34" s="35"/>
      <c r="M34" s="35">
        <f t="shared" si="1"/>
        <v>0</v>
      </c>
      <c r="N34" s="33"/>
      <c r="O34" s="33">
        <f t="shared" si="2"/>
        <v>0</v>
      </c>
      <c r="P34" s="40"/>
      <c r="Q34" s="40"/>
    </row>
    <row r="35" spans="1:17" ht="18" customHeight="1" x14ac:dyDescent="0.2">
      <c r="A35" s="37">
        <v>29</v>
      </c>
      <c r="B35" s="37">
        <v>10029</v>
      </c>
      <c r="C35" s="37" t="s">
        <v>48</v>
      </c>
      <c r="D35" s="37"/>
      <c r="E35" s="37" t="s">
        <v>20</v>
      </c>
      <c r="F35" s="37"/>
      <c r="G35" s="38"/>
      <c r="H35" s="39">
        <f t="shared" si="0"/>
        <v>0</v>
      </c>
      <c r="I35" s="34">
        <f>SUMIF('فواتير مشتريات'!$E:$E,B35,'فواتير مشتريات'!$I:$I)</f>
        <v>0</v>
      </c>
      <c r="J35" s="35">
        <f>SUMIF('[1]التصنيع-المطبخ'!$C:$C,B35,'[1]التصنيع-المطبخ'!$G:$G)</f>
        <v>0</v>
      </c>
      <c r="K35" s="35">
        <f>SUMIF([1]ريسبي!$A:$A,B35,[1]ريسبي!$H:$H)</f>
        <v>0</v>
      </c>
      <c r="L35" s="35"/>
      <c r="M35" s="35">
        <f t="shared" si="1"/>
        <v>0</v>
      </c>
      <c r="N35" s="33"/>
      <c r="O35" s="33">
        <f t="shared" si="2"/>
        <v>0</v>
      </c>
      <c r="P35" s="40"/>
      <c r="Q35" s="40"/>
    </row>
    <row r="36" spans="1:17" ht="18" customHeight="1" x14ac:dyDescent="0.2">
      <c r="A36" s="37">
        <v>30</v>
      </c>
      <c r="B36" s="37">
        <v>10030</v>
      </c>
      <c r="C36" s="37" t="s">
        <v>49</v>
      </c>
      <c r="D36" s="37"/>
      <c r="E36" s="37" t="s">
        <v>20</v>
      </c>
      <c r="F36" s="37"/>
      <c r="G36" s="38"/>
      <c r="H36" s="39">
        <f t="shared" si="0"/>
        <v>0</v>
      </c>
      <c r="I36" s="34">
        <f>SUMIF('فواتير مشتريات'!$E:$E,B36,'فواتير مشتريات'!$I:$I)</f>
        <v>0</v>
      </c>
      <c r="J36" s="35">
        <f>SUMIF('[1]التصنيع-المطبخ'!$C:$C,B36,'[1]التصنيع-المطبخ'!$G:$G)</f>
        <v>0</v>
      </c>
      <c r="K36" s="35">
        <f>SUMIF([1]ريسبي!$A:$A,B36,[1]ريسبي!$H:$H)</f>
        <v>0</v>
      </c>
      <c r="L36" s="35"/>
      <c r="M36" s="35">
        <f t="shared" si="1"/>
        <v>0</v>
      </c>
      <c r="N36" s="33"/>
      <c r="O36" s="33">
        <f t="shared" si="2"/>
        <v>0</v>
      </c>
      <c r="P36" s="40"/>
      <c r="Q36" s="40"/>
    </row>
    <row r="37" spans="1:17" ht="18" customHeight="1" x14ac:dyDescent="0.2">
      <c r="A37" s="37">
        <v>31</v>
      </c>
      <c r="B37" s="37">
        <v>10031</v>
      </c>
      <c r="C37" s="37" t="s">
        <v>50</v>
      </c>
      <c r="D37" s="37"/>
      <c r="E37" s="37" t="s">
        <v>20</v>
      </c>
      <c r="F37" s="37"/>
      <c r="G37" s="38"/>
      <c r="H37" s="39">
        <f t="shared" si="0"/>
        <v>0</v>
      </c>
      <c r="I37" s="34">
        <f>SUMIF('فواتير مشتريات'!$E:$E,B37,'فواتير مشتريات'!$I:$I)</f>
        <v>0</v>
      </c>
      <c r="J37" s="35">
        <f>SUMIF('[1]التصنيع-المطبخ'!$C:$C,B37,'[1]التصنيع-المطبخ'!$G:$G)</f>
        <v>0</v>
      </c>
      <c r="K37" s="35">
        <f>SUMIF([1]ريسبي!$A:$A,B37,[1]ريسبي!$H:$H)</f>
        <v>0</v>
      </c>
      <c r="L37" s="35"/>
      <c r="M37" s="35">
        <f t="shared" si="1"/>
        <v>0</v>
      </c>
      <c r="N37" s="33"/>
      <c r="O37" s="33">
        <f t="shared" si="2"/>
        <v>0</v>
      </c>
      <c r="P37" s="40"/>
      <c r="Q37" s="40"/>
    </row>
    <row r="38" spans="1:17" ht="18" customHeight="1" x14ac:dyDescent="0.2">
      <c r="A38" s="37">
        <v>32</v>
      </c>
      <c r="B38" s="37">
        <v>10032</v>
      </c>
      <c r="C38" s="37" t="s">
        <v>51</v>
      </c>
      <c r="D38" s="37"/>
      <c r="E38" s="37" t="s">
        <v>20</v>
      </c>
      <c r="F38" s="37"/>
      <c r="G38" s="38"/>
      <c r="H38" s="39">
        <f t="shared" si="0"/>
        <v>0</v>
      </c>
      <c r="I38" s="34">
        <f>SUMIF('فواتير مشتريات'!$E:$E,B38,'فواتير مشتريات'!$I:$I)</f>
        <v>0</v>
      </c>
      <c r="J38" s="35">
        <f>SUMIF('[1]التصنيع-المطبخ'!$C:$C,B38,'[1]التصنيع-المطبخ'!$G:$G)</f>
        <v>0</v>
      </c>
      <c r="K38" s="35">
        <f>SUMIF([1]ريسبي!$A:$A,B38,[1]ريسبي!$H:$H)</f>
        <v>0</v>
      </c>
      <c r="L38" s="35"/>
      <c r="M38" s="35">
        <f t="shared" si="1"/>
        <v>0</v>
      </c>
      <c r="N38" s="33"/>
      <c r="O38" s="33">
        <f t="shared" si="2"/>
        <v>0</v>
      </c>
      <c r="P38" s="40"/>
      <c r="Q38" s="40"/>
    </row>
    <row r="39" spans="1:17" ht="18" customHeight="1" x14ac:dyDescent="0.2">
      <c r="A39" s="37">
        <v>33</v>
      </c>
      <c r="B39" s="37">
        <v>10033</v>
      </c>
      <c r="C39" s="37" t="s">
        <v>52</v>
      </c>
      <c r="D39" s="37"/>
      <c r="E39" s="37" t="s">
        <v>20</v>
      </c>
      <c r="F39" s="37"/>
      <c r="G39" s="38"/>
      <c r="H39" s="39">
        <f t="shared" si="0"/>
        <v>0</v>
      </c>
      <c r="I39" s="34">
        <f>SUMIF('فواتير مشتريات'!$E:$E,B39,'فواتير مشتريات'!$I:$I)</f>
        <v>0</v>
      </c>
      <c r="J39" s="35">
        <f>SUMIF('[1]التصنيع-المطبخ'!$C:$C,B39,'[1]التصنيع-المطبخ'!$G:$G)</f>
        <v>0</v>
      </c>
      <c r="K39" s="35">
        <f>SUMIF([1]ريسبي!$A:$A,B39,[1]ريسبي!$H:$H)</f>
        <v>0</v>
      </c>
      <c r="L39" s="35"/>
      <c r="M39" s="35">
        <f t="shared" si="1"/>
        <v>0</v>
      </c>
      <c r="N39" s="33"/>
      <c r="O39" s="33">
        <f t="shared" si="2"/>
        <v>0</v>
      </c>
      <c r="P39" s="40"/>
      <c r="Q39" s="40"/>
    </row>
    <row r="40" spans="1:17" ht="18" customHeight="1" x14ac:dyDescent="0.2">
      <c r="A40" s="37">
        <v>34</v>
      </c>
      <c r="B40" s="37">
        <v>10034</v>
      </c>
      <c r="C40" s="37" t="s">
        <v>53</v>
      </c>
      <c r="D40" s="37"/>
      <c r="E40" s="37" t="s">
        <v>20</v>
      </c>
      <c r="F40" s="37"/>
      <c r="G40" s="38"/>
      <c r="H40" s="39">
        <f t="shared" si="0"/>
        <v>0</v>
      </c>
      <c r="I40" s="34">
        <f>SUMIF('فواتير مشتريات'!$E:$E,B40,'فواتير مشتريات'!$I:$I)</f>
        <v>0</v>
      </c>
      <c r="J40" s="35">
        <f>SUMIF('[1]التصنيع-المطبخ'!$C:$C,B40,'[1]التصنيع-المطبخ'!$G:$G)</f>
        <v>0</v>
      </c>
      <c r="K40" s="35">
        <f>SUMIF([1]ريسبي!$A:$A,B40,[1]ريسبي!$H:$H)</f>
        <v>0</v>
      </c>
      <c r="L40" s="35"/>
      <c r="M40" s="35">
        <f t="shared" si="1"/>
        <v>0</v>
      </c>
      <c r="N40" s="33"/>
      <c r="O40" s="33">
        <f t="shared" si="2"/>
        <v>0</v>
      </c>
      <c r="P40" s="40"/>
      <c r="Q40" s="40"/>
    </row>
    <row r="41" spans="1:17" ht="18" customHeight="1" x14ac:dyDescent="0.2">
      <c r="A41" s="37">
        <v>35</v>
      </c>
      <c r="B41" s="37">
        <v>10035</v>
      </c>
      <c r="C41" s="37" t="s">
        <v>54</v>
      </c>
      <c r="D41" s="37"/>
      <c r="E41" s="37" t="s">
        <v>20</v>
      </c>
      <c r="F41" s="37"/>
      <c r="G41" s="38"/>
      <c r="H41" s="39">
        <f t="shared" si="0"/>
        <v>0</v>
      </c>
      <c r="I41" s="34">
        <f>SUMIF('فواتير مشتريات'!$E:$E,B41,'فواتير مشتريات'!$I:$I)</f>
        <v>22</v>
      </c>
      <c r="J41" s="35">
        <f>SUMIF('[1]التصنيع-المطبخ'!$C:$C,B41,'[1]التصنيع-المطبخ'!$G:$G)</f>
        <v>0</v>
      </c>
      <c r="K41" s="35">
        <f>SUMIF([1]ريسبي!$A:$A,B41,[1]ريسبي!$H:$H)</f>
        <v>0</v>
      </c>
      <c r="L41" s="35"/>
      <c r="M41" s="35">
        <f t="shared" si="1"/>
        <v>22</v>
      </c>
      <c r="N41" s="33"/>
      <c r="O41" s="33">
        <f t="shared" si="2"/>
        <v>0</v>
      </c>
      <c r="P41" s="40"/>
      <c r="Q41" s="40"/>
    </row>
    <row r="42" spans="1:17" ht="18" customHeight="1" x14ac:dyDescent="0.2">
      <c r="A42" s="37">
        <v>36</v>
      </c>
      <c r="B42" s="37">
        <v>10036</v>
      </c>
      <c r="C42" s="37" t="s">
        <v>55</v>
      </c>
      <c r="D42" s="37"/>
      <c r="E42" s="37" t="s">
        <v>20</v>
      </c>
      <c r="F42" s="37"/>
      <c r="G42" s="38"/>
      <c r="H42" s="39">
        <f t="shared" si="0"/>
        <v>0</v>
      </c>
      <c r="I42" s="34">
        <f>SUMIF('فواتير مشتريات'!$E:$E,B42,'فواتير مشتريات'!$I:$I)</f>
        <v>0</v>
      </c>
      <c r="J42" s="35">
        <f>SUMIF('[1]التصنيع-المطبخ'!$C:$C,B42,'[1]التصنيع-المطبخ'!$G:$G)</f>
        <v>0</v>
      </c>
      <c r="K42" s="35">
        <f>SUMIF([1]ريسبي!$A:$A,B42,[1]ريسبي!$H:$H)</f>
        <v>0</v>
      </c>
      <c r="L42" s="35"/>
      <c r="M42" s="35">
        <f t="shared" si="1"/>
        <v>0</v>
      </c>
      <c r="N42" s="33"/>
      <c r="O42" s="33">
        <f t="shared" si="2"/>
        <v>0</v>
      </c>
      <c r="P42" s="40"/>
      <c r="Q42" s="40"/>
    </row>
    <row r="43" spans="1:17" ht="18" customHeight="1" x14ac:dyDescent="0.2">
      <c r="A43" s="37">
        <v>37</v>
      </c>
      <c r="B43" s="37">
        <v>10037</v>
      </c>
      <c r="C43" s="37" t="s">
        <v>56</v>
      </c>
      <c r="D43" s="37" t="s">
        <v>57</v>
      </c>
      <c r="E43" s="37" t="s">
        <v>20</v>
      </c>
      <c r="F43" s="37"/>
      <c r="G43" s="38"/>
      <c r="H43" s="39">
        <f t="shared" si="0"/>
        <v>0</v>
      </c>
      <c r="I43" s="34">
        <f>SUMIF('فواتير مشتريات'!$E:$E,B43,'فواتير مشتريات'!$I:$I)</f>
        <v>1400</v>
      </c>
      <c r="J43" s="35">
        <f>SUMIF('[1]التصنيع-المطبخ'!$C:$C,B43,'[1]التصنيع-المطبخ'!$G:$G)</f>
        <v>0</v>
      </c>
      <c r="K43" s="35">
        <f>SUMIF([1]ريسبي!$A:$A,B43,[1]ريسبي!$H:$H)</f>
        <v>0</v>
      </c>
      <c r="L43" s="35"/>
      <c r="M43" s="35">
        <f t="shared" si="1"/>
        <v>1400</v>
      </c>
      <c r="N43" s="33"/>
      <c r="O43" s="33">
        <f t="shared" si="2"/>
        <v>0</v>
      </c>
      <c r="P43" s="40"/>
      <c r="Q43" s="40"/>
    </row>
    <row r="44" spans="1:17" ht="18" customHeight="1" x14ac:dyDescent="0.2">
      <c r="A44" s="37">
        <v>38</v>
      </c>
      <c r="B44" s="37">
        <v>10038</v>
      </c>
      <c r="C44" s="37" t="s">
        <v>58</v>
      </c>
      <c r="D44" s="37" t="s">
        <v>57</v>
      </c>
      <c r="E44" s="37" t="s">
        <v>20</v>
      </c>
      <c r="F44" s="37"/>
      <c r="G44" s="38"/>
      <c r="H44" s="39">
        <f t="shared" si="0"/>
        <v>0</v>
      </c>
      <c r="I44" s="34">
        <f>SUMIF('فواتير مشتريات'!$E:$E,B44,'فواتير مشتريات'!$I:$I)</f>
        <v>0</v>
      </c>
      <c r="J44" s="35">
        <f>SUMIF('[1]التصنيع-المطبخ'!$C:$C,B44,'[1]التصنيع-المطبخ'!$G:$G)</f>
        <v>0</v>
      </c>
      <c r="K44" s="35">
        <f>SUMIF([1]ريسبي!$A:$A,B44,[1]ريسبي!$H:$H)</f>
        <v>0</v>
      </c>
      <c r="L44" s="35"/>
      <c r="M44" s="35">
        <f t="shared" si="1"/>
        <v>0</v>
      </c>
      <c r="N44" s="33"/>
      <c r="O44" s="33">
        <f t="shared" si="2"/>
        <v>0</v>
      </c>
      <c r="P44" s="40"/>
      <c r="Q44" s="40"/>
    </row>
    <row r="45" spans="1:17" ht="18" customHeight="1" x14ac:dyDescent="0.2">
      <c r="A45" s="37">
        <v>39</v>
      </c>
      <c r="B45" s="37">
        <v>10039</v>
      </c>
      <c r="C45" s="37" t="s">
        <v>59</v>
      </c>
      <c r="D45" s="37" t="s">
        <v>60</v>
      </c>
      <c r="E45" s="37" t="s">
        <v>20</v>
      </c>
      <c r="F45" s="37"/>
      <c r="G45" s="38"/>
      <c r="H45" s="39">
        <f t="shared" si="0"/>
        <v>0</v>
      </c>
      <c r="I45" s="34">
        <f>SUMIF('فواتير مشتريات'!$E:$E,B45,'فواتير مشتريات'!$I:$I)</f>
        <v>0.7</v>
      </c>
      <c r="J45" s="35">
        <f>SUMIF('[1]التصنيع-المطبخ'!$C:$C,B45,'[1]التصنيع-المطبخ'!$G:$G)</f>
        <v>0</v>
      </c>
      <c r="K45" s="35">
        <f>SUMIF([1]ريسبي!$A:$A,B45,[1]ريسبي!$H:$H)</f>
        <v>0</v>
      </c>
      <c r="L45" s="35"/>
      <c r="M45" s="35">
        <f t="shared" si="1"/>
        <v>0.7</v>
      </c>
      <c r="N45" s="33"/>
      <c r="O45" s="33">
        <f t="shared" si="2"/>
        <v>0</v>
      </c>
      <c r="P45" s="40"/>
      <c r="Q45" s="40"/>
    </row>
    <row r="46" spans="1:17" ht="18" customHeight="1" x14ac:dyDescent="0.2">
      <c r="A46" s="37">
        <v>40</v>
      </c>
      <c r="B46" s="37">
        <v>10040</v>
      </c>
      <c r="C46" s="37" t="s">
        <v>61</v>
      </c>
      <c r="D46" s="37"/>
      <c r="E46" s="37" t="s">
        <v>20</v>
      </c>
      <c r="F46" s="37"/>
      <c r="G46" s="38"/>
      <c r="H46" s="39">
        <f t="shared" si="0"/>
        <v>0</v>
      </c>
      <c r="I46" s="34">
        <f>SUMIF('فواتير مشتريات'!$E:$E,B46,'فواتير مشتريات'!$I:$I)</f>
        <v>0</v>
      </c>
      <c r="J46" s="35">
        <f>SUMIF('[1]التصنيع-المطبخ'!$C:$C,B46,'[1]التصنيع-المطبخ'!$G:$G)</f>
        <v>0</v>
      </c>
      <c r="K46" s="35">
        <f>SUMIF([1]ريسبي!$A:$A,B46,[1]ريسبي!$H:$H)</f>
        <v>0</v>
      </c>
      <c r="L46" s="35"/>
      <c r="M46" s="35">
        <f t="shared" si="1"/>
        <v>0</v>
      </c>
      <c r="N46" s="33"/>
      <c r="O46" s="33">
        <f t="shared" si="2"/>
        <v>0</v>
      </c>
      <c r="P46" s="40"/>
      <c r="Q46" s="40"/>
    </row>
    <row r="47" spans="1:17" ht="18" customHeight="1" x14ac:dyDescent="0.2">
      <c r="A47" s="37">
        <v>41</v>
      </c>
      <c r="B47" s="37">
        <v>10041</v>
      </c>
      <c r="C47" s="37" t="s">
        <v>62</v>
      </c>
      <c r="D47" s="37"/>
      <c r="E47" s="37" t="s">
        <v>20</v>
      </c>
      <c r="F47" s="37"/>
      <c r="G47" s="38"/>
      <c r="H47" s="39">
        <f t="shared" si="0"/>
        <v>0</v>
      </c>
      <c r="I47" s="34">
        <f>SUMIF('فواتير مشتريات'!$E:$E,B47,'فواتير مشتريات'!$I:$I)</f>
        <v>0</v>
      </c>
      <c r="J47" s="35">
        <f>SUMIF('[1]التصنيع-المطبخ'!$C:$C,B47,'[1]التصنيع-المطبخ'!$G:$G)</f>
        <v>0</v>
      </c>
      <c r="K47" s="35">
        <f>SUMIF([1]ريسبي!$A:$A,B47,[1]ريسبي!$H:$H)</f>
        <v>0</v>
      </c>
      <c r="L47" s="35"/>
      <c r="M47" s="35">
        <f t="shared" si="1"/>
        <v>0</v>
      </c>
      <c r="N47" s="33"/>
      <c r="O47" s="33">
        <f t="shared" si="2"/>
        <v>0</v>
      </c>
      <c r="P47" s="40"/>
      <c r="Q47" s="40"/>
    </row>
    <row r="48" spans="1:17" ht="18" customHeight="1" x14ac:dyDescent="0.2">
      <c r="A48" s="37">
        <v>42</v>
      </c>
      <c r="B48" s="37">
        <v>10042</v>
      </c>
      <c r="C48" s="37" t="s">
        <v>63</v>
      </c>
      <c r="D48" s="37"/>
      <c r="E48" s="37" t="s">
        <v>20</v>
      </c>
      <c r="F48" s="37"/>
      <c r="G48" s="38"/>
      <c r="H48" s="39">
        <f t="shared" si="0"/>
        <v>0</v>
      </c>
      <c r="I48" s="34">
        <f>SUMIF('فواتير مشتريات'!$E:$E,B48,'فواتير مشتريات'!$I:$I)</f>
        <v>0</v>
      </c>
      <c r="J48" s="35">
        <f>SUMIF('[1]التصنيع-المطبخ'!$C:$C,B48,'[1]التصنيع-المطبخ'!$G:$G)</f>
        <v>0</v>
      </c>
      <c r="K48" s="35">
        <f>SUMIF([1]ريسبي!$A:$A,B48,[1]ريسبي!$H:$H)</f>
        <v>0</v>
      </c>
      <c r="L48" s="35"/>
      <c r="M48" s="35">
        <f t="shared" si="1"/>
        <v>0</v>
      </c>
      <c r="N48" s="33"/>
      <c r="O48" s="33">
        <f t="shared" si="2"/>
        <v>0</v>
      </c>
      <c r="P48" s="40"/>
      <c r="Q48" s="40"/>
    </row>
    <row r="49" spans="1:17" ht="18" customHeight="1" x14ac:dyDescent="0.2">
      <c r="A49" s="37">
        <v>43</v>
      </c>
      <c r="B49" s="37">
        <v>10043</v>
      </c>
      <c r="C49" s="37" t="s">
        <v>64</v>
      </c>
      <c r="D49" s="37" t="s">
        <v>57</v>
      </c>
      <c r="E49" s="37" t="s">
        <v>20</v>
      </c>
      <c r="F49" s="37"/>
      <c r="G49" s="38"/>
      <c r="H49" s="39">
        <f t="shared" si="0"/>
        <v>0</v>
      </c>
      <c r="I49" s="34">
        <f>SUMIF('فواتير مشتريات'!$E:$E,B49,'فواتير مشتريات'!$I:$I)</f>
        <v>0</v>
      </c>
      <c r="J49" s="35">
        <f>SUMIF('[1]التصنيع-المطبخ'!$C:$C,B49,'[1]التصنيع-المطبخ'!$G:$G)</f>
        <v>0</v>
      </c>
      <c r="K49" s="35">
        <f>SUMIF([1]ريسبي!$A:$A,B49,[1]ريسبي!$H:$H)</f>
        <v>0</v>
      </c>
      <c r="L49" s="35"/>
      <c r="M49" s="35">
        <f t="shared" si="1"/>
        <v>0</v>
      </c>
      <c r="N49" s="33"/>
      <c r="O49" s="33">
        <f t="shared" si="2"/>
        <v>0</v>
      </c>
      <c r="P49" s="40"/>
      <c r="Q49" s="40"/>
    </row>
    <row r="50" spans="1:17" ht="18" customHeight="1" x14ac:dyDescent="0.2">
      <c r="A50" s="37">
        <v>44</v>
      </c>
      <c r="B50" s="37">
        <v>10044</v>
      </c>
      <c r="C50" s="37" t="s">
        <v>65</v>
      </c>
      <c r="D50" s="37"/>
      <c r="E50" s="37" t="s">
        <v>20</v>
      </c>
      <c r="F50" s="37"/>
      <c r="G50" s="38"/>
      <c r="H50" s="39">
        <f t="shared" si="0"/>
        <v>0</v>
      </c>
      <c r="I50" s="34">
        <f>SUMIF('فواتير مشتريات'!$E:$E,B50,'فواتير مشتريات'!$I:$I)</f>
        <v>0</v>
      </c>
      <c r="J50" s="35">
        <f>SUMIF('[1]التصنيع-المطبخ'!$C:$C,B50,'[1]التصنيع-المطبخ'!$G:$G)</f>
        <v>0</v>
      </c>
      <c r="K50" s="35">
        <f>SUMIF([1]ريسبي!$A:$A,B50,[1]ريسبي!$H:$H)</f>
        <v>0</v>
      </c>
      <c r="L50" s="35"/>
      <c r="M50" s="35">
        <f t="shared" si="1"/>
        <v>0</v>
      </c>
      <c r="N50" s="33"/>
      <c r="O50" s="33">
        <f t="shared" si="2"/>
        <v>0</v>
      </c>
      <c r="P50" s="40"/>
      <c r="Q50" s="40"/>
    </row>
    <row r="51" spans="1:17" ht="18" customHeight="1" x14ac:dyDescent="0.2">
      <c r="A51" s="37">
        <v>45</v>
      </c>
      <c r="B51" s="37">
        <v>10045</v>
      </c>
      <c r="C51" s="37" t="s">
        <v>66</v>
      </c>
      <c r="D51" s="37"/>
      <c r="E51" s="37" t="s">
        <v>20</v>
      </c>
      <c r="F51" s="37"/>
      <c r="G51" s="38"/>
      <c r="H51" s="39">
        <f t="shared" si="0"/>
        <v>0</v>
      </c>
      <c r="I51" s="34">
        <f>SUMIF('فواتير مشتريات'!$E:$E,B51,'فواتير مشتريات'!$I:$I)</f>
        <v>0</v>
      </c>
      <c r="J51" s="35">
        <f>SUMIF('[1]التصنيع-المطبخ'!$C:$C,B51,'[1]التصنيع-المطبخ'!$G:$G)</f>
        <v>0</v>
      </c>
      <c r="K51" s="35">
        <f>SUMIF([1]ريسبي!$A:$A,B51,[1]ريسبي!$H:$H)</f>
        <v>0</v>
      </c>
      <c r="L51" s="35"/>
      <c r="M51" s="35">
        <f t="shared" si="1"/>
        <v>0</v>
      </c>
      <c r="N51" s="33"/>
      <c r="O51" s="33">
        <f t="shared" si="2"/>
        <v>0</v>
      </c>
      <c r="P51" s="40"/>
      <c r="Q51" s="40"/>
    </row>
    <row r="52" spans="1:17" ht="18" customHeight="1" x14ac:dyDescent="0.2">
      <c r="A52" s="37">
        <v>46</v>
      </c>
      <c r="B52" s="37">
        <v>10046</v>
      </c>
      <c r="C52" s="37" t="s">
        <v>67</v>
      </c>
      <c r="D52" s="37"/>
      <c r="E52" s="37" t="s">
        <v>20</v>
      </c>
      <c r="F52" s="37"/>
      <c r="G52" s="38"/>
      <c r="H52" s="39">
        <f t="shared" si="0"/>
        <v>0</v>
      </c>
      <c r="I52" s="34">
        <f>SUMIF('فواتير مشتريات'!$E:$E,B52,'فواتير مشتريات'!$I:$I)</f>
        <v>0</v>
      </c>
      <c r="J52" s="35">
        <f>SUMIF('[1]التصنيع-المطبخ'!$C:$C,B52,'[1]التصنيع-المطبخ'!$G:$G)</f>
        <v>0</v>
      </c>
      <c r="K52" s="35">
        <f>SUMIF([1]ريسبي!$A:$A,B52,[1]ريسبي!$H:$H)</f>
        <v>0</v>
      </c>
      <c r="L52" s="35"/>
      <c r="M52" s="35">
        <f t="shared" si="1"/>
        <v>0</v>
      </c>
      <c r="N52" s="33"/>
      <c r="O52" s="33">
        <f t="shared" si="2"/>
        <v>0</v>
      </c>
      <c r="P52" s="40"/>
      <c r="Q52" s="40"/>
    </row>
    <row r="53" spans="1:17" ht="18" customHeight="1" x14ac:dyDescent="0.2">
      <c r="A53" s="37">
        <v>47</v>
      </c>
      <c r="B53" s="37">
        <v>10047</v>
      </c>
      <c r="C53" s="37" t="s">
        <v>68</v>
      </c>
      <c r="D53" s="37"/>
      <c r="E53" s="37" t="s">
        <v>20</v>
      </c>
      <c r="F53" s="37"/>
      <c r="G53" s="38"/>
      <c r="H53" s="39">
        <f t="shared" si="0"/>
        <v>0</v>
      </c>
      <c r="I53" s="34">
        <f>SUMIF('فواتير مشتريات'!$E:$E,B53,'فواتير مشتريات'!$I:$I)</f>
        <v>0</v>
      </c>
      <c r="J53" s="35">
        <f>SUMIF('[1]التصنيع-المطبخ'!$C:$C,B53,'[1]التصنيع-المطبخ'!$G:$G)</f>
        <v>0</v>
      </c>
      <c r="K53" s="35">
        <f>SUMIF([1]ريسبي!$A:$A,B53,[1]ريسبي!$H:$H)</f>
        <v>0</v>
      </c>
      <c r="L53" s="35"/>
      <c r="M53" s="35">
        <f t="shared" si="1"/>
        <v>0</v>
      </c>
      <c r="N53" s="33"/>
      <c r="O53" s="33">
        <f t="shared" si="2"/>
        <v>0</v>
      </c>
      <c r="P53" s="40"/>
      <c r="Q53" s="40"/>
    </row>
    <row r="54" spans="1:17" ht="18" customHeight="1" x14ac:dyDescent="0.2">
      <c r="A54" s="37">
        <v>48</v>
      </c>
      <c r="B54" s="37">
        <v>10048</v>
      </c>
      <c r="C54" s="37" t="s">
        <v>69</v>
      </c>
      <c r="D54" s="37"/>
      <c r="E54" s="37" t="s">
        <v>20</v>
      </c>
      <c r="F54" s="37"/>
      <c r="G54" s="38"/>
      <c r="H54" s="39">
        <f t="shared" si="0"/>
        <v>0</v>
      </c>
      <c r="I54" s="34">
        <f>SUMIF('فواتير مشتريات'!$E:$E,B54,'فواتير مشتريات'!$I:$I)</f>
        <v>0</v>
      </c>
      <c r="J54" s="35">
        <f>SUMIF('[1]التصنيع-المطبخ'!$C:$C,B54,'[1]التصنيع-المطبخ'!$G:$G)</f>
        <v>0</v>
      </c>
      <c r="K54" s="35">
        <f>SUMIF([1]ريسبي!$A:$A,B54,[1]ريسبي!$H:$H)</f>
        <v>0</v>
      </c>
      <c r="L54" s="35"/>
      <c r="M54" s="35">
        <f t="shared" si="1"/>
        <v>0</v>
      </c>
      <c r="N54" s="33"/>
      <c r="O54" s="33">
        <f t="shared" si="2"/>
        <v>0</v>
      </c>
      <c r="P54" s="40"/>
      <c r="Q54" s="40"/>
    </row>
    <row r="55" spans="1:17" ht="18" customHeight="1" x14ac:dyDescent="0.2">
      <c r="A55" s="37">
        <v>49</v>
      </c>
      <c r="B55" s="37">
        <v>10049</v>
      </c>
      <c r="C55" s="37" t="s">
        <v>70</v>
      </c>
      <c r="D55" s="37"/>
      <c r="E55" s="37" t="s">
        <v>20</v>
      </c>
      <c r="F55" s="37"/>
      <c r="G55" s="38"/>
      <c r="H55" s="39">
        <f t="shared" si="0"/>
        <v>0</v>
      </c>
      <c r="I55" s="34">
        <f>SUMIF('فواتير مشتريات'!$E:$E,B55,'فواتير مشتريات'!$I:$I)</f>
        <v>0</v>
      </c>
      <c r="J55" s="35">
        <f>SUMIF('[1]التصنيع-المطبخ'!$C:$C,B55,'[1]التصنيع-المطبخ'!$G:$G)</f>
        <v>0</v>
      </c>
      <c r="K55" s="35">
        <f>SUMIF([1]ريسبي!$A:$A,B55,[1]ريسبي!$H:$H)</f>
        <v>0</v>
      </c>
      <c r="L55" s="35"/>
      <c r="M55" s="35">
        <f t="shared" si="1"/>
        <v>0</v>
      </c>
      <c r="N55" s="33"/>
      <c r="O55" s="33">
        <f t="shared" si="2"/>
        <v>0</v>
      </c>
      <c r="P55" s="40"/>
      <c r="Q55" s="40"/>
    </row>
    <row r="56" spans="1:17" ht="18" customHeight="1" x14ac:dyDescent="0.2">
      <c r="A56" s="37">
        <v>50</v>
      </c>
      <c r="B56" s="37">
        <v>10050</v>
      </c>
      <c r="C56" s="37" t="s">
        <v>71</v>
      </c>
      <c r="D56" s="37"/>
      <c r="E56" s="37" t="s">
        <v>20</v>
      </c>
      <c r="F56" s="37"/>
      <c r="G56" s="38"/>
      <c r="H56" s="39">
        <f t="shared" si="0"/>
        <v>0</v>
      </c>
      <c r="I56" s="34">
        <f>SUMIF('فواتير مشتريات'!$E:$E,B56,'فواتير مشتريات'!$I:$I)</f>
        <v>0</v>
      </c>
      <c r="J56" s="35">
        <f>SUMIF('[1]التصنيع-المطبخ'!$C:$C,B56,'[1]التصنيع-المطبخ'!$G:$G)</f>
        <v>0</v>
      </c>
      <c r="K56" s="35">
        <f>SUMIF([1]ريسبي!$A:$A,B56,[1]ريسبي!$H:$H)</f>
        <v>0</v>
      </c>
      <c r="L56" s="35"/>
      <c r="M56" s="35">
        <f t="shared" si="1"/>
        <v>0</v>
      </c>
      <c r="N56" s="33"/>
      <c r="O56" s="33">
        <f t="shared" si="2"/>
        <v>0</v>
      </c>
      <c r="P56" s="40"/>
      <c r="Q56" s="40"/>
    </row>
    <row r="57" spans="1:17" ht="18" customHeight="1" x14ac:dyDescent="0.2">
      <c r="A57" s="37">
        <v>51</v>
      </c>
      <c r="B57" s="37">
        <v>10051</v>
      </c>
      <c r="C57" s="37" t="s">
        <v>72</v>
      </c>
      <c r="D57" s="37"/>
      <c r="E57" s="37" t="s">
        <v>20</v>
      </c>
      <c r="F57" s="37"/>
      <c r="G57" s="38"/>
      <c r="H57" s="39">
        <f t="shared" si="0"/>
        <v>0</v>
      </c>
      <c r="I57" s="34">
        <f>SUMIF('فواتير مشتريات'!$E:$E,B57,'فواتير مشتريات'!$I:$I)</f>
        <v>0</v>
      </c>
      <c r="J57" s="35">
        <f>SUMIF('[1]التصنيع-المطبخ'!$C:$C,B57,'[1]التصنيع-المطبخ'!$G:$G)</f>
        <v>0</v>
      </c>
      <c r="K57" s="35">
        <f>SUMIF([1]ريسبي!$A:$A,B57,[1]ريسبي!$H:$H)</f>
        <v>0</v>
      </c>
      <c r="L57" s="35"/>
      <c r="M57" s="35">
        <f t="shared" si="1"/>
        <v>0</v>
      </c>
      <c r="N57" s="33"/>
      <c r="O57" s="33">
        <f t="shared" si="2"/>
        <v>0</v>
      </c>
      <c r="P57" s="40"/>
      <c r="Q57" s="40"/>
    </row>
    <row r="58" spans="1:17" ht="18" customHeight="1" x14ac:dyDescent="0.2">
      <c r="A58" s="37">
        <v>52</v>
      </c>
      <c r="B58" s="37">
        <v>10052</v>
      </c>
      <c r="C58" s="37" t="s">
        <v>73</v>
      </c>
      <c r="D58" s="37" t="s">
        <v>57</v>
      </c>
      <c r="E58" s="37" t="s">
        <v>20</v>
      </c>
      <c r="F58" s="37"/>
      <c r="G58" s="38"/>
      <c r="H58" s="39">
        <f t="shared" si="0"/>
        <v>0</v>
      </c>
      <c r="I58" s="34">
        <f>SUMIF('فواتير مشتريات'!$E:$E,B58,'فواتير مشتريات'!$I:$I)</f>
        <v>1.5</v>
      </c>
      <c r="J58" s="35">
        <f>SUMIF('[1]التصنيع-المطبخ'!$C:$C,B58,'[1]التصنيع-المطبخ'!$G:$G)</f>
        <v>0</v>
      </c>
      <c r="K58" s="35">
        <f>SUMIF([1]ريسبي!$A:$A,B58,[1]ريسبي!$H:$H)</f>
        <v>0</v>
      </c>
      <c r="L58" s="35"/>
      <c r="M58" s="35">
        <f t="shared" si="1"/>
        <v>1.5</v>
      </c>
      <c r="N58" s="33"/>
      <c r="O58" s="33">
        <f t="shared" si="2"/>
        <v>0</v>
      </c>
      <c r="P58" s="40"/>
      <c r="Q58" s="40"/>
    </row>
    <row r="59" spans="1:17" ht="18" customHeight="1" x14ac:dyDescent="0.2">
      <c r="A59" s="37">
        <v>53</v>
      </c>
      <c r="B59" s="37">
        <v>10053</v>
      </c>
      <c r="C59" s="37" t="s">
        <v>74</v>
      </c>
      <c r="D59" s="37" t="s">
        <v>57</v>
      </c>
      <c r="E59" s="37" t="s">
        <v>20</v>
      </c>
      <c r="F59" s="37"/>
      <c r="G59" s="38"/>
      <c r="H59" s="39">
        <f t="shared" si="0"/>
        <v>0</v>
      </c>
      <c r="I59" s="34">
        <f>SUMIF('فواتير مشتريات'!$E:$E,B59,'فواتير مشتريات'!$I:$I)</f>
        <v>52</v>
      </c>
      <c r="J59" s="35">
        <f>SUMIF('[1]التصنيع-المطبخ'!$C:$C,B59,'[1]التصنيع-المطبخ'!$G:$G)</f>
        <v>0</v>
      </c>
      <c r="K59" s="35">
        <f>SUMIF([1]ريسبي!$A:$A,B59,[1]ريسبي!$H:$H)</f>
        <v>0</v>
      </c>
      <c r="L59" s="35"/>
      <c r="M59" s="35">
        <f t="shared" si="1"/>
        <v>52</v>
      </c>
      <c r="N59" s="33"/>
      <c r="O59" s="33">
        <f t="shared" si="2"/>
        <v>0</v>
      </c>
      <c r="P59" s="40"/>
      <c r="Q59" s="40"/>
    </row>
    <row r="60" spans="1:17" ht="18" customHeight="1" x14ac:dyDescent="0.2">
      <c r="A60" s="37">
        <v>54</v>
      </c>
      <c r="B60" s="37">
        <v>10054</v>
      </c>
      <c r="C60" s="37" t="s">
        <v>75</v>
      </c>
      <c r="D60" s="37" t="s">
        <v>57</v>
      </c>
      <c r="E60" s="37" t="s">
        <v>20</v>
      </c>
      <c r="F60" s="37"/>
      <c r="G60" s="38"/>
      <c r="H60" s="39">
        <f t="shared" si="0"/>
        <v>0</v>
      </c>
      <c r="I60" s="34">
        <f>SUMIF('فواتير مشتريات'!$E:$E,B60,'فواتير مشتريات'!$I:$I)</f>
        <v>0</v>
      </c>
      <c r="J60" s="35">
        <f>SUMIF('[1]التصنيع-المطبخ'!$C:$C,B60,'[1]التصنيع-المطبخ'!$G:$G)</f>
        <v>0</v>
      </c>
      <c r="K60" s="35">
        <f>SUMIF([1]ريسبي!$A:$A,B60,[1]ريسبي!$H:$H)</f>
        <v>0</v>
      </c>
      <c r="L60" s="35"/>
      <c r="M60" s="35">
        <f t="shared" si="1"/>
        <v>0</v>
      </c>
      <c r="N60" s="33"/>
      <c r="O60" s="33">
        <f t="shared" si="2"/>
        <v>0</v>
      </c>
      <c r="P60" s="40"/>
      <c r="Q60" s="40"/>
    </row>
    <row r="61" spans="1:17" ht="18" customHeight="1" x14ac:dyDescent="0.2">
      <c r="A61" s="37">
        <v>55</v>
      </c>
      <c r="B61" s="37">
        <v>10055</v>
      </c>
      <c r="C61" s="37" t="s">
        <v>76</v>
      </c>
      <c r="D61" s="37" t="s">
        <v>57</v>
      </c>
      <c r="E61" s="37" t="s">
        <v>20</v>
      </c>
      <c r="F61" s="37"/>
      <c r="G61" s="38"/>
      <c r="H61" s="39">
        <f t="shared" si="0"/>
        <v>0</v>
      </c>
      <c r="I61" s="34">
        <f>SUMIF('فواتير مشتريات'!$E:$E,B61,'فواتير مشتريات'!$I:$I)</f>
        <v>56</v>
      </c>
      <c r="J61" s="35">
        <f>SUMIF('[1]التصنيع-المطبخ'!$C:$C,B61,'[1]التصنيع-المطبخ'!$G:$G)</f>
        <v>0</v>
      </c>
      <c r="K61" s="35">
        <f>SUMIF([1]ريسبي!$A:$A,B61,[1]ريسبي!$H:$H)</f>
        <v>0</v>
      </c>
      <c r="L61" s="35"/>
      <c r="M61" s="35">
        <f t="shared" si="1"/>
        <v>56</v>
      </c>
      <c r="N61" s="33"/>
      <c r="O61" s="33">
        <f t="shared" si="2"/>
        <v>0</v>
      </c>
      <c r="P61" s="40"/>
      <c r="Q61" s="40"/>
    </row>
    <row r="62" spans="1:17" ht="18" customHeight="1" x14ac:dyDescent="0.2">
      <c r="A62" s="37">
        <v>56</v>
      </c>
      <c r="B62" s="37">
        <v>10056</v>
      </c>
      <c r="C62" s="37" t="s">
        <v>77</v>
      </c>
      <c r="D62" s="37" t="s">
        <v>57</v>
      </c>
      <c r="E62" s="37" t="s">
        <v>20</v>
      </c>
      <c r="F62" s="37"/>
      <c r="G62" s="38"/>
      <c r="H62" s="39">
        <f t="shared" si="0"/>
        <v>0</v>
      </c>
      <c r="I62" s="34">
        <f>SUMIF('فواتير مشتريات'!$E:$E,B62,'فواتير مشتريات'!$I:$I)</f>
        <v>36</v>
      </c>
      <c r="J62" s="35">
        <f>SUMIF('[1]التصنيع-المطبخ'!$C:$C,B62,'[1]التصنيع-المطبخ'!$G:$G)</f>
        <v>0</v>
      </c>
      <c r="K62" s="35">
        <f>SUMIF([1]ريسبي!$A:$A,B62,[1]ريسبي!$H:$H)</f>
        <v>0</v>
      </c>
      <c r="L62" s="35"/>
      <c r="M62" s="35">
        <f t="shared" si="1"/>
        <v>36</v>
      </c>
      <c r="N62" s="33"/>
      <c r="O62" s="33">
        <f t="shared" si="2"/>
        <v>0</v>
      </c>
      <c r="P62" s="40"/>
      <c r="Q62" s="40"/>
    </row>
    <row r="63" spans="1:17" ht="18" customHeight="1" x14ac:dyDescent="0.2">
      <c r="A63" s="37">
        <v>57</v>
      </c>
      <c r="B63" s="37">
        <v>10057</v>
      </c>
      <c r="C63" s="37" t="s">
        <v>78</v>
      </c>
      <c r="D63" s="37" t="s">
        <v>57</v>
      </c>
      <c r="E63" s="37" t="s">
        <v>20</v>
      </c>
      <c r="F63" s="37"/>
      <c r="G63" s="38"/>
      <c r="H63" s="39">
        <f t="shared" si="0"/>
        <v>0</v>
      </c>
      <c r="I63" s="34">
        <f>SUMIF('فواتير مشتريات'!$E:$E,B63,'فواتير مشتريات'!$I:$I)</f>
        <v>40</v>
      </c>
      <c r="J63" s="35">
        <f>SUMIF('[1]التصنيع-المطبخ'!$C:$C,B63,'[1]التصنيع-المطبخ'!$G:$G)</f>
        <v>0</v>
      </c>
      <c r="K63" s="35">
        <f>SUMIF([1]ريسبي!$A:$A,B63,[1]ريسبي!$H:$H)</f>
        <v>0</v>
      </c>
      <c r="L63" s="35"/>
      <c r="M63" s="35">
        <f t="shared" si="1"/>
        <v>40</v>
      </c>
      <c r="N63" s="33"/>
      <c r="O63" s="33">
        <f t="shared" si="2"/>
        <v>0</v>
      </c>
      <c r="P63" s="40"/>
      <c r="Q63" s="40"/>
    </row>
    <row r="64" spans="1:17" ht="18" customHeight="1" x14ac:dyDescent="0.2">
      <c r="A64" s="37">
        <v>58</v>
      </c>
      <c r="B64" s="37">
        <v>10058</v>
      </c>
      <c r="C64" s="37" t="s">
        <v>79</v>
      </c>
      <c r="D64" s="37" t="s">
        <v>57</v>
      </c>
      <c r="E64" s="37" t="s">
        <v>20</v>
      </c>
      <c r="F64" s="37"/>
      <c r="G64" s="38"/>
      <c r="H64" s="39">
        <f t="shared" si="0"/>
        <v>0</v>
      </c>
      <c r="I64" s="34">
        <f>SUMIF('فواتير مشتريات'!$E:$E,B64,'فواتير مشتريات'!$I:$I)</f>
        <v>0</v>
      </c>
      <c r="J64" s="35">
        <f>SUMIF('[1]التصنيع-المطبخ'!$C:$C,B64,'[1]التصنيع-المطبخ'!$G:$G)</f>
        <v>0</v>
      </c>
      <c r="K64" s="35">
        <f>SUMIF([1]ريسبي!$A:$A,B64,[1]ريسبي!$H:$H)</f>
        <v>0</v>
      </c>
      <c r="L64" s="35"/>
      <c r="M64" s="35">
        <f t="shared" si="1"/>
        <v>0</v>
      </c>
      <c r="N64" s="33"/>
      <c r="O64" s="33">
        <f t="shared" si="2"/>
        <v>0</v>
      </c>
      <c r="P64" s="40"/>
      <c r="Q64" s="40"/>
    </row>
    <row r="65" spans="1:17" ht="18" customHeight="1" x14ac:dyDescent="0.2">
      <c r="A65" s="37">
        <v>59</v>
      </c>
      <c r="B65" s="37">
        <v>10059</v>
      </c>
      <c r="C65" s="37" t="s">
        <v>80</v>
      </c>
      <c r="D65" s="37" t="s">
        <v>57</v>
      </c>
      <c r="E65" s="37" t="s">
        <v>20</v>
      </c>
      <c r="F65" s="37"/>
      <c r="G65" s="38"/>
      <c r="H65" s="39">
        <f t="shared" si="0"/>
        <v>0</v>
      </c>
      <c r="I65" s="34">
        <f>SUMIF('فواتير مشتريات'!$E:$E,B65,'فواتير مشتريات'!$I:$I)</f>
        <v>80</v>
      </c>
      <c r="J65" s="35">
        <f>SUMIF('[1]التصنيع-المطبخ'!$C:$C,B65,'[1]التصنيع-المطبخ'!$G:$G)</f>
        <v>0</v>
      </c>
      <c r="K65" s="35">
        <f>SUMIF([1]ريسبي!$A:$A,B65,[1]ريسبي!$H:$H)</f>
        <v>0</v>
      </c>
      <c r="L65" s="35"/>
      <c r="M65" s="35">
        <f t="shared" si="1"/>
        <v>80</v>
      </c>
      <c r="N65" s="33"/>
      <c r="O65" s="33">
        <f t="shared" si="2"/>
        <v>0</v>
      </c>
      <c r="P65" s="40"/>
      <c r="Q65" s="40"/>
    </row>
    <row r="66" spans="1:17" ht="18" customHeight="1" x14ac:dyDescent="0.2">
      <c r="A66" s="37">
        <v>60</v>
      </c>
      <c r="B66" s="37">
        <v>10060</v>
      </c>
      <c r="C66" s="37" t="s">
        <v>81</v>
      </c>
      <c r="D66" s="37" t="s">
        <v>57</v>
      </c>
      <c r="E66" s="37" t="s">
        <v>20</v>
      </c>
      <c r="F66" s="37"/>
      <c r="G66" s="38"/>
      <c r="H66" s="39">
        <f t="shared" si="0"/>
        <v>0</v>
      </c>
      <c r="I66" s="34">
        <f>SUMIF('فواتير مشتريات'!$E:$E,B66,'فواتير مشتريات'!$I:$I)</f>
        <v>0</v>
      </c>
      <c r="J66" s="35">
        <f>SUMIF('[1]التصنيع-المطبخ'!$C:$C,B66,'[1]التصنيع-المطبخ'!$G:$G)</f>
        <v>0</v>
      </c>
      <c r="K66" s="35">
        <f>SUMIF([1]ريسبي!$A:$A,B66,[1]ريسبي!$H:$H)</f>
        <v>0</v>
      </c>
      <c r="L66" s="35"/>
      <c r="M66" s="35">
        <f t="shared" si="1"/>
        <v>0</v>
      </c>
      <c r="N66" s="33"/>
      <c r="O66" s="33">
        <f t="shared" si="2"/>
        <v>0</v>
      </c>
      <c r="P66" s="40"/>
      <c r="Q66" s="40"/>
    </row>
    <row r="67" spans="1:17" ht="18" customHeight="1" x14ac:dyDescent="0.2">
      <c r="A67" s="37">
        <v>61</v>
      </c>
      <c r="B67" s="37">
        <v>10061</v>
      </c>
      <c r="C67" s="37" t="s">
        <v>82</v>
      </c>
      <c r="D67" s="37" t="s">
        <v>57</v>
      </c>
      <c r="E67" s="37" t="s">
        <v>20</v>
      </c>
      <c r="F67" s="37"/>
      <c r="G67" s="38"/>
      <c r="H67" s="39">
        <f t="shared" si="0"/>
        <v>0</v>
      </c>
      <c r="I67" s="34">
        <f>SUMIF('فواتير مشتريات'!$E:$E,B67,'فواتير مشتريات'!$I:$I)</f>
        <v>112</v>
      </c>
      <c r="J67" s="35">
        <f>SUMIF('[1]التصنيع-المطبخ'!$C:$C,B67,'[1]التصنيع-المطبخ'!$G:$G)</f>
        <v>0</v>
      </c>
      <c r="K67" s="35">
        <f>SUMIF([1]ريسبي!$A:$A,B67,[1]ريسبي!$H:$H)</f>
        <v>0</v>
      </c>
      <c r="L67" s="35"/>
      <c r="M67" s="35">
        <f t="shared" si="1"/>
        <v>112</v>
      </c>
      <c r="N67" s="33"/>
      <c r="O67" s="33">
        <f t="shared" si="2"/>
        <v>0</v>
      </c>
      <c r="P67" s="40"/>
      <c r="Q67" s="40"/>
    </row>
    <row r="68" spans="1:17" ht="18" customHeight="1" x14ac:dyDescent="0.2">
      <c r="A68" s="37">
        <v>62</v>
      </c>
      <c r="B68" s="37">
        <v>10062</v>
      </c>
      <c r="C68" s="37" t="s">
        <v>83</v>
      </c>
      <c r="D68" s="37" t="s">
        <v>57</v>
      </c>
      <c r="E68" s="37" t="s">
        <v>20</v>
      </c>
      <c r="F68" s="37"/>
      <c r="G68" s="38"/>
      <c r="H68" s="39">
        <f t="shared" si="0"/>
        <v>0</v>
      </c>
      <c r="I68" s="34">
        <f>SUMIF('فواتير مشتريات'!$E:$E,B68,'فواتير مشتريات'!$I:$I)</f>
        <v>172</v>
      </c>
      <c r="J68" s="35">
        <f>SUMIF('[1]التصنيع-المطبخ'!$C:$C,B68,'[1]التصنيع-المطبخ'!$G:$G)</f>
        <v>0</v>
      </c>
      <c r="K68" s="35">
        <f>SUMIF([1]ريسبي!$A:$A,B68,[1]ريسبي!$H:$H)</f>
        <v>0</v>
      </c>
      <c r="L68" s="35"/>
      <c r="M68" s="35">
        <f t="shared" si="1"/>
        <v>172</v>
      </c>
      <c r="N68" s="33"/>
      <c r="O68" s="33">
        <f t="shared" si="2"/>
        <v>0</v>
      </c>
      <c r="P68" s="40"/>
      <c r="Q68" s="40"/>
    </row>
    <row r="69" spans="1:17" ht="18" customHeight="1" x14ac:dyDescent="0.2">
      <c r="A69" s="37">
        <v>63</v>
      </c>
      <c r="B69" s="37">
        <v>10063</v>
      </c>
      <c r="C69" s="37" t="s">
        <v>84</v>
      </c>
      <c r="D69" s="37" t="s">
        <v>57</v>
      </c>
      <c r="E69" s="37" t="s">
        <v>20</v>
      </c>
      <c r="F69" s="37"/>
      <c r="G69" s="38"/>
      <c r="H69" s="39">
        <f t="shared" si="0"/>
        <v>0</v>
      </c>
      <c r="I69" s="34">
        <f>SUMIF('فواتير مشتريات'!$E:$E,B69,'فواتير مشتريات'!$I:$I)</f>
        <v>0</v>
      </c>
      <c r="J69" s="35">
        <f>SUMIF('[1]التصنيع-المطبخ'!$C:$C,B69,'[1]التصنيع-المطبخ'!$G:$G)</f>
        <v>0</v>
      </c>
      <c r="K69" s="35">
        <f>SUMIF([1]ريسبي!$A:$A,B69,[1]ريسبي!$H:$H)</f>
        <v>0</v>
      </c>
      <c r="L69" s="35"/>
      <c r="M69" s="35">
        <f t="shared" si="1"/>
        <v>0</v>
      </c>
      <c r="N69" s="33"/>
      <c r="O69" s="33">
        <f t="shared" si="2"/>
        <v>0</v>
      </c>
      <c r="P69" s="40"/>
      <c r="Q69" s="40"/>
    </row>
    <row r="70" spans="1:17" ht="18" customHeight="1" x14ac:dyDescent="0.2">
      <c r="A70" s="37">
        <v>64</v>
      </c>
      <c r="B70" s="37">
        <v>10064</v>
      </c>
      <c r="C70" s="37" t="s">
        <v>85</v>
      </c>
      <c r="D70" s="37" t="s">
        <v>57</v>
      </c>
      <c r="E70" s="37" t="s">
        <v>20</v>
      </c>
      <c r="F70" s="37"/>
      <c r="G70" s="38"/>
      <c r="H70" s="39">
        <f t="shared" si="0"/>
        <v>0</v>
      </c>
      <c r="I70" s="34">
        <f>SUMIF('فواتير مشتريات'!$E:$E,B70,'فواتير مشتريات'!$I:$I)</f>
        <v>4</v>
      </c>
      <c r="J70" s="35">
        <f>SUMIF('[1]التصنيع-المطبخ'!$C:$C,B70,'[1]التصنيع-المطبخ'!$G:$G)</f>
        <v>0</v>
      </c>
      <c r="K70" s="35">
        <f>SUMIF([1]ريسبي!$A:$A,B70,[1]ريسبي!$H:$H)</f>
        <v>0</v>
      </c>
      <c r="L70" s="35"/>
      <c r="M70" s="35">
        <f>F70+I70+J70-K70-L70</f>
        <v>4</v>
      </c>
      <c r="N70" s="33"/>
      <c r="O70" s="33">
        <f t="shared" si="2"/>
        <v>0</v>
      </c>
      <c r="P70" s="40"/>
      <c r="Q70" s="40"/>
    </row>
    <row r="71" spans="1:17" ht="18" customHeight="1" x14ac:dyDescent="0.2">
      <c r="A71" s="37">
        <v>65</v>
      </c>
      <c r="B71" s="37">
        <v>10065</v>
      </c>
      <c r="C71" s="37" t="s">
        <v>86</v>
      </c>
      <c r="D71" s="37" t="s">
        <v>87</v>
      </c>
      <c r="E71" s="37" t="s">
        <v>20</v>
      </c>
      <c r="F71" s="37"/>
      <c r="G71" s="38"/>
      <c r="H71" s="39">
        <f t="shared" si="0"/>
        <v>0</v>
      </c>
      <c r="I71" s="34">
        <f>SUMIF('فواتير مشتريات'!$E:$E,B71,'فواتير مشتريات'!$I:$I)</f>
        <v>4.5</v>
      </c>
      <c r="J71" s="35">
        <f>SUMIF('[1]التصنيع-المطبخ'!$C:$C,B71,'[1]التصنيع-المطبخ'!$G:$G)</f>
        <v>0</v>
      </c>
      <c r="K71" s="35">
        <f>SUMIF([1]ريسبي!$A:$A,B71,[1]ريسبي!$H:$H)</f>
        <v>0</v>
      </c>
      <c r="L71" s="35"/>
      <c r="M71" s="35">
        <f t="shared" si="1"/>
        <v>4.5</v>
      </c>
      <c r="N71" s="33"/>
      <c r="O71" s="33">
        <f t="shared" si="2"/>
        <v>0</v>
      </c>
      <c r="P71" s="40"/>
      <c r="Q71" s="40"/>
    </row>
    <row r="72" spans="1:17" ht="18" customHeight="1" x14ac:dyDescent="0.2">
      <c r="A72" s="37">
        <v>66</v>
      </c>
      <c r="B72" s="37">
        <v>10066</v>
      </c>
      <c r="C72" s="37" t="s">
        <v>88</v>
      </c>
      <c r="D72" s="37" t="s">
        <v>60</v>
      </c>
      <c r="E72" s="37" t="s">
        <v>20</v>
      </c>
      <c r="F72" s="37"/>
      <c r="G72" s="38"/>
      <c r="H72" s="39">
        <f t="shared" ref="H72:H135" si="3">F72*G72</f>
        <v>0</v>
      </c>
      <c r="I72" s="34">
        <f>SUMIF('فواتير مشتريات'!$E:$E,B72,'فواتير مشتريات'!$I:$I)</f>
        <v>0</v>
      </c>
      <c r="J72" s="35">
        <f>SUMIF('[1]التصنيع-المطبخ'!$C:$C,B72,'[1]التصنيع-المطبخ'!$G:$G)</f>
        <v>0</v>
      </c>
      <c r="K72" s="35">
        <f>SUMIF([1]ريسبي!$A:$A,B72,[1]ريسبي!$H:$H)</f>
        <v>0</v>
      </c>
      <c r="L72" s="35"/>
      <c r="M72" s="35">
        <f t="shared" ref="M72:M135" si="4">F72+I72+J72-K72-L72</f>
        <v>0</v>
      </c>
      <c r="N72" s="33"/>
      <c r="O72" s="33">
        <f t="shared" si="2"/>
        <v>0</v>
      </c>
      <c r="P72" s="40"/>
      <c r="Q72" s="40"/>
    </row>
    <row r="73" spans="1:17" ht="18" customHeight="1" x14ac:dyDescent="0.2">
      <c r="A73" s="37">
        <v>67</v>
      </c>
      <c r="B73" s="37">
        <v>10067</v>
      </c>
      <c r="C73" s="37" t="s">
        <v>89</v>
      </c>
      <c r="D73" s="37"/>
      <c r="E73" s="37" t="s">
        <v>20</v>
      </c>
      <c r="F73" s="37"/>
      <c r="G73" s="38"/>
      <c r="H73" s="39">
        <f t="shared" si="3"/>
        <v>0</v>
      </c>
      <c r="I73" s="34">
        <f>SUMIF('فواتير مشتريات'!$E:$E,B73,'فواتير مشتريات'!$I:$I)</f>
        <v>3</v>
      </c>
      <c r="J73" s="35">
        <f>SUMIF('[1]التصنيع-المطبخ'!$C:$C,B73,'[1]التصنيع-المطبخ'!$G:$G)</f>
        <v>0</v>
      </c>
      <c r="K73" s="35">
        <f>SUMIF([1]ريسبي!$A:$A,B73,[1]ريسبي!$H:$H)</f>
        <v>0</v>
      </c>
      <c r="L73" s="35"/>
      <c r="M73" s="35">
        <f t="shared" si="4"/>
        <v>3</v>
      </c>
      <c r="N73" s="33"/>
      <c r="O73" s="33">
        <f t="shared" ref="O73:O136" si="5">M73*N73</f>
        <v>0</v>
      </c>
      <c r="P73" s="40"/>
      <c r="Q73" s="40"/>
    </row>
    <row r="74" spans="1:17" ht="18" customHeight="1" x14ac:dyDescent="0.2">
      <c r="A74" s="37">
        <v>68</v>
      </c>
      <c r="B74" s="37">
        <v>10068</v>
      </c>
      <c r="C74" s="37" t="s">
        <v>90</v>
      </c>
      <c r="D74" s="37"/>
      <c r="E74" s="37" t="s">
        <v>20</v>
      </c>
      <c r="F74" s="37"/>
      <c r="G74" s="38"/>
      <c r="H74" s="39">
        <f t="shared" si="3"/>
        <v>0</v>
      </c>
      <c r="I74" s="34">
        <f>SUMIF('فواتير مشتريات'!$E:$E,B74,'فواتير مشتريات'!$I:$I)</f>
        <v>19</v>
      </c>
      <c r="J74" s="35">
        <f>SUMIF('[1]التصنيع-المطبخ'!$C:$C,B74,'[1]التصنيع-المطبخ'!$G:$G)</f>
        <v>0</v>
      </c>
      <c r="K74" s="35">
        <f>SUMIF([1]ريسبي!$A:$A,B74,[1]ريسبي!$H:$H)</f>
        <v>0</v>
      </c>
      <c r="L74" s="35"/>
      <c r="M74" s="35">
        <f t="shared" si="4"/>
        <v>19</v>
      </c>
      <c r="N74" s="33"/>
      <c r="O74" s="33">
        <f t="shared" si="5"/>
        <v>0</v>
      </c>
      <c r="P74" s="40"/>
      <c r="Q74" s="40"/>
    </row>
    <row r="75" spans="1:17" ht="18" customHeight="1" x14ac:dyDescent="0.2">
      <c r="A75" s="37">
        <v>69</v>
      </c>
      <c r="B75" s="37">
        <v>10069</v>
      </c>
      <c r="C75" s="37" t="s">
        <v>91</v>
      </c>
      <c r="D75" s="37"/>
      <c r="E75" s="37" t="s">
        <v>20</v>
      </c>
      <c r="F75" s="37"/>
      <c r="G75" s="38"/>
      <c r="H75" s="39">
        <f t="shared" si="3"/>
        <v>0</v>
      </c>
      <c r="I75" s="34">
        <f>SUMIF('فواتير مشتريات'!$E:$E,B75,'فواتير مشتريات'!$I:$I)</f>
        <v>50</v>
      </c>
      <c r="J75" s="35">
        <f>SUMIF('[1]التصنيع-المطبخ'!$C:$C,B75,'[1]التصنيع-المطبخ'!$G:$G)</f>
        <v>0</v>
      </c>
      <c r="K75" s="35">
        <f>SUMIF([1]ريسبي!$A:$A,B75,[1]ريسبي!$H:$H)</f>
        <v>0</v>
      </c>
      <c r="L75" s="35"/>
      <c r="M75" s="35">
        <f t="shared" si="4"/>
        <v>50</v>
      </c>
      <c r="N75" s="33"/>
      <c r="O75" s="33">
        <f t="shared" si="5"/>
        <v>0</v>
      </c>
      <c r="P75" s="40"/>
      <c r="Q75" s="40"/>
    </row>
    <row r="76" spans="1:17" ht="18" customHeight="1" x14ac:dyDescent="0.2">
      <c r="A76" s="37">
        <v>70</v>
      </c>
      <c r="B76" s="37">
        <v>10070</v>
      </c>
      <c r="C76" s="37" t="s">
        <v>92</v>
      </c>
      <c r="D76" s="37"/>
      <c r="E76" s="37" t="s">
        <v>20</v>
      </c>
      <c r="F76" s="37"/>
      <c r="G76" s="38"/>
      <c r="H76" s="39">
        <f t="shared" si="3"/>
        <v>0</v>
      </c>
      <c r="I76" s="34">
        <f>SUMIF('فواتير مشتريات'!$E:$E,B76,'فواتير مشتريات'!$I:$I)</f>
        <v>0</v>
      </c>
      <c r="J76" s="35">
        <f>SUMIF('[1]التصنيع-المطبخ'!$C:$C,B76,'[1]التصنيع-المطبخ'!$G:$G)</f>
        <v>0</v>
      </c>
      <c r="K76" s="35">
        <f>SUMIF([1]ريسبي!$A:$A,B76,[1]ريسبي!$H:$H)</f>
        <v>0</v>
      </c>
      <c r="L76" s="35"/>
      <c r="M76" s="35">
        <f t="shared" si="4"/>
        <v>0</v>
      </c>
      <c r="N76" s="33"/>
      <c r="O76" s="33">
        <f t="shared" si="5"/>
        <v>0</v>
      </c>
      <c r="P76" s="40"/>
      <c r="Q76" s="40"/>
    </row>
    <row r="77" spans="1:17" ht="18" customHeight="1" x14ac:dyDescent="0.2">
      <c r="A77" s="37">
        <v>71</v>
      </c>
      <c r="B77" s="37">
        <v>10071</v>
      </c>
      <c r="C77" s="37" t="s">
        <v>93</v>
      </c>
      <c r="D77" s="37"/>
      <c r="E77" s="37" t="s">
        <v>20</v>
      </c>
      <c r="F77" s="37"/>
      <c r="G77" s="38"/>
      <c r="H77" s="39">
        <f t="shared" si="3"/>
        <v>0</v>
      </c>
      <c r="I77" s="34">
        <f>SUMIF('فواتير مشتريات'!$E:$E,B77,'فواتير مشتريات'!$I:$I)</f>
        <v>1.75</v>
      </c>
      <c r="J77" s="35">
        <f>SUMIF('[1]التصنيع-المطبخ'!$C:$C,B77,'[1]التصنيع-المطبخ'!$G:$G)</f>
        <v>0</v>
      </c>
      <c r="K77" s="35">
        <f>SUMIF([1]ريسبي!$A:$A,B77,[1]ريسبي!$H:$H)</f>
        <v>0</v>
      </c>
      <c r="L77" s="35"/>
      <c r="M77" s="35">
        <f t="shared" si="4"/>
        <v>1.75</v>
      </c>
      <c r="N77" s="33"/>
      <c r="O77" s="33">
        <f t="shared" si="5"/>
        <v>0</v>
      </c>
      <c r="P77" s="40"/>
      <c r="Q77" s="40"/>
    </row>
    <row r="78" spans="1:17" ht="18" customHeight="1" x14ac:dyDescent="0.2">
      <c r="A78" s="37">
        <v>72</v>
      </c>
      <c r="B78" s="37">
        <v>10072</v>
      </c>
      <c r="C78" s="37" t="s">
        <v>94</v>
      </c>
      <c r="D78" s="37"/>
      <c r="E78" s="37" t="s">
        <v>20</v>
      </c>
      <c r="F78" s="37"/>
      <c r="G78" s="38"/>
      <c r="H78" s="39">
        <f t="shared" si="3"/>
        <v>0</v>
      </c>
      <c r="I78" s="34">
        <f>SUMIF('فواتير مشتريات'!$E:$E,B78,'فواتير مشتريات'!$I:$I)</f>
        <v>0</v>
      </c>
      <c r="J78" s="35">
        <f>SUMIF('[1]التصنيع-المطبخ'!$C:$C,B78,'[1]التصنيع-المطبخ'!$G:$G)</f>
        <v>0</v>
      </c>
      <c r="K78" s="35">
        <f>SUMIF([1]ريسبي!$A:$A,B78,[1]ريسبي!$H:$H)</f>
        <v>0</v>
      </c>
      <c r="L78" s="35"/>
      <c r="M78" s="35">
        <f t="shared" si="4"/>
        <v>0</v>
      </c>
      <c r="N78" s="33"/>
      <c r="O78" s="33">
        <f t="shared" si="5"/>
        <v>0</v>
      </c>
      <c r="P78" s="40"/>
      <c r="Q78" s="40"/>
    </row>
    <row r="79" spans="1:17" ht="18" customHeight="1" x14ac:dyDescent="0.2">
      <c r="A79" s="37">
        <v>73</v>
      </c>
      <c r="B79" s="37">
        <v>10073</v>
      </c>
      <c r="C79" s="37" t="s">
        <v>95</v>
      </c>
      <c r="D79" s="37"/>
      <c r="E79" s="37" t="s">
        <v>20</v>
      </c>
      <c r="F79" s="37"/>
      <c r="G79" s="38"/>
      <c r="H79" s="39">
        <f t="shared" si="3"/>
        <v>0</v>
      </c>
      <c r="I79" s="34">
        <f>SUMIF('فواتير مشتريات'!$E:$E,B79,'فواتير مشتريات'!$I:$I)</f>
        <v>0</v>
      </c>
      <c r="J79" s="35">
        <f>SUMIF('[1]التصنيع-المطبخ'!$C:$C,B79,'[1]التصنيع-المطبخ'!$G:$G)</f>
        <v>0</v>
      </c>
      <c r="K79" s="35">
        <f>SUMIF([1]ريسبي!$A:$A,B79,[1]ريسبي!$H:$H)</f>
        <v>0</v>
      </c>
      <c r="L79" s="35"/>
      <c r="M79" s="35">
        <f t="shared" si="4"/>
        <v>0</v>
      </c>
      <c r="N79" s="33"/>
      <c r="O79" s="33">
        <f t="shared" si="5"/>
        <v>0</v>
      </c>
      <c r="P79" s="40"/>
      <c r="Q79" s="40"/>
    </row>
    <row r="80" spans="1:17" ht="18" customHeight="1" x14ac:dyDescent="0.2">
      <c r="A80" s="37">
        <v>74</v>
      </c>
      <c r="B80" s="37">
        <v>10074</v>
      </c>
      <c r="C80" s="37" t="s">
        <v>96</v>
      </c>
      <c r="D80" s="37"/>
      <c r="E80" s="37" t="s">
        <v>20</v>
      </c>
      <c r="F80" s="37"/>
      <c r="G80" s="38"/>
      <c r="H80" s="39">
        <f t="shared" si="3"/>
        <v>0</v>
      </c>
      <c r="I80" s="34">
        <f>SUMIF('فواتير مشتريات'!$E:$E,B80,'فواتير مشتريات'!$I:$I)</f>
        <v>6</v>
      </c>
      <c r="J80" s="35">
        <f>SUMIF('[1]التصنيع-المطبخ'!$C:$C,B80,'[1]التصنيع-المطبخ'!$G:$G)</f>
        <v>0</v>
      </c>
      <c r="K80" s="35">
        <f>SUMIF([1]ريسبي!$A:$A,B80,[1]ريسبي!$H:$H)</f>
        <v>0</v>
      </c>
      <c r="L80" s="35"/>
      <c r="M80" s="35">
        <f t="shared" si="4"/>
        <v>6</v>
      </c>
      <c r="N80" s="33"/>
      <c r="O80" s="33">
        <f t="shared" si="5"/>
        <v>0</v>
      </c>
      <c r="P80" s="40"/>
      <c r="Q80" s="40"/>
    </row>
    <row r="81" spans="1:17" ht="18" customHeight="1" x14ac:dyDescent="0.2">
      <c r="A81" s="37">
        <v>75</v>
      </c>
      <c r="B81" s="37">
        <v>10075</v>
      </c>
      <c r="C81" s="37" t="s">
        <v>97</v>
      </c>
      <c r="D81" s="37"/>
      <c r="E81" s="37" t="s">
        <v>20</v>
      </c>
      <c r="F81" s="37"/>
      <c r="G81" s="38"/>
      <c r="H81" s="39">
        <f t="shared" si="3"/>
        <v>0</v>
      </c>
      <c r="I81" s="34">
        <f>SUMIF('فواتير مشتريات'!$E:$E,B81,'فواتير مشتريات'!$I:$I)</f>
        <v>0</v>
      </c>
      <c r="J81" s="35">
        <f>SUMIF('[1]التصنيع-المطبخ'!$C:$C,B81,'[1]التصنيع-المطبخ'!$G:$G)</f>
        <v>0</v>
      </c>
      <c r="K81" s="35">
        <f>SUMIF([1]ريسبي!$A:$A,B81,[1]ريسبي!$H:$H)</f>
        <v>0</v>
      </c>
      <c r="L81" s="35"/>
      <c r="M81" s="35">
        <f t="shared" si="4"/>
        <v>0</v>
      </c>
      <c r="N81" s="33"/>
      <c r="O81" s="33">
        <f t="shared" si="5"/>
        <v>0</v>
      </c>
      <c r="P81" s="40"/>
      <c r="Q81" s="40"/>
    </row>
    <row r="82" spans="1:17" ht="18" customHeight="1" x14ac:dyDescent="0.2">
      <c r="A82" s="37">
        <v>76</v>
      </c>
      <c r="B82" s="37">
        <v>10076</v>
      </c>
      <c r="C82" s="37" t="s">
        <v>98</v>
      </c>
      <c r="D82" s="37"/>
      <c r="E82" s="37" t="s">
        <v>20</v>
      </c>
      <c r="F82" s="37"/>
      <c r="G82" s="38"/>
      <c r="H82" s="39">
        <f t="shared" si="3"/>
        <v>0</v>
      </c>
      <c r="I82" s="34">
        <f>SUMIF('فواتير مشتريات'!$E:$E,B82,'فواتير مشتريات'!$I:$I)</f>
        <v>0</v>
      </c>
      <c r="J82" s="35">
        <f>SUMIF('[1]التصنيع-المطبخ'!$C:$C,B82,'[1]التصنيع-المطبخ'!$G:$G)</f>
        <v>0</v>
      </c>
      <c r="K82" s="35">
        <f>SUMIF([1]ريسبي!$A:$A,B82,[1]ريسبي!$H:$H)</f>
        <v>0</v>
      </c>
      <c r="L82" s="35"/>
      <c r="M82" s="35">
        <f t="shared" si="4"/>
        <v>0</v>
      </c>
      <c r="N82" s="33"/>
      <c r="O82" s="33">
        <f t="shared" si="5"/>
        <v>0</v>
      </c>
      <c r="P82" s="40"/>
      <c r="Q82" s="40"/>
    </row>
    <row r="83" spans="1:17" ht="18" customHeight="1" x14ac:dyDescent="0.2">
      <c r="A83" s="37">
        <v>77</v>
      </c>
      <c r="B83" s="37">
        <v>10077</v>
      </c>
      <c r="C83" s="37" t="s">
        <v>99</v>
      </c>
      <c r="D83" s="37" t="s">
        <v>60</v>
      </c>
      <c r="E83" s="37" t="s">
        <v>20</v>
      </c>
      <c r="F83" s="37"/>
      <c r="G83" s="38"/>
      <c r="H83" s="39">
        <f t="shared" si="3"/>
        <v>0</v>
      </c>
      <c r="I83" s="34">
        <f>SUMIF('فواتير مشتريات'!$E:$E,B83,'فواتير مشتريات'!$I:$I)</f>
        <v>1.5</v>
      </c>
      <c r="J83" s="35">
        <f>SUMIF('[1]التصنيع-المطبخ'!$C:$C,B83,'[1]التصنيع-المطبخ'!$G:$G)</f>
        <v>0</v>
      </c>
      <c r="K83" s="35">
        <f>SUMIF([1]ريسبي!$A:$A,B83,[1]ريسبي!$H:$H)</f>
        <v>0</v>
      </c>
      <c r="L83" s="35"/>
      <c r="M83" s="35">
        <f t="shared" si="4"/>
        <v>1.5</v>
      </c>
      <c r="N83" s="33"/>
      <c r="O83" s="33">
        <f t="shared" si="5"/>
        <v>0</v>
      </c>
      <c r="P83" s="40"/>
      <c r="Q83" s="40"/>
    </row>
    <row r="84" spans="1:17" ht="18" customHeight="1" x14ac:dyDescent="0.2">
      <c r="A84" s="37">
        <v>78</v>
      </c>
      <c r="B84" s="37">
        <v>10078</v>
      </c>
      <c r="C84" s="37" t="s">
        <v>100</v>
      </c>
      <c r="D84" s="37"/>
      <c r="E84" s="37" t="s">
        <v>20</v>
      </c>
      <c r="F84" s="37"/>
      <c r="G84" s="38"/>
      <c r="H84" s="39">
        <f t="shared" si="3"/>
        <v>0</v>
      </c>
      <c r="I84" s="34">
        <f>SUMIF('فواتير مشتريات'!$E:$E,B84,'فواتير مشتريات'!$I:$I)</f>
        <v>0</v>
      </c>
      <c r="J84" s="35">
        <f>SUMIF('[1]التصنيع-المطبخ'!$C:$C,B84,'[1]التصنيع-المطبخ'!$G:$G)</f>
        <v>0</v>
      </c>
      <c r="K84" s="35">
        <f>SUMIF([1]ريسبي!$A:$A,B84,[1]ريسبي!$H:$H)</f>
        <v>0</v>
      </c>
      <c r="L84" s="35"/>
      <c r="M84" s="35">
        <f t="shared" si="4"/>
        <v>0</v>
      </c>
      <c r="N84" s="33"/>
      <c r="O84" s="33">
        <f t="shared" si="5"/>
        <v>0</v>
      </c>
      <c r="P84" s="40"/>
      <c r="Q84" s="40"/>
    </row>
    <row r="85" spans="1:17" ht="18" customHeight="1" x14ac:dyDescent="0.2">
      <c r="A85" s="37">
        <v>79</v>
      </c>
      <c r="B85" s="37">
        <v>10079</v>
      </c>
      <c r="C85" s="37" t="s">
        <v>101</v>
      </c>
      <c r="D85" s="37" t="s">
        <v>60</v>
      </c>
      <c r="E85" s="37" t="s">
        <v>20</v>
      </c>
      <c r="F85" s="37"/>
      <c r="G85" s="38"/>
      <c r="H85" s="39">
        <f t="shared" si="3"/>
        <v>0</v>
      </c>
      <c r="I85" s="34">
        <f>SUMIF('فواتير مشتريات'!$E:$E,B85,'فواتير مشتريات'!$I:$I)</f>
        <v>29</v>
      </c>
      <c r="J85" s="35">
        <f>SUMIF('[1]التصنيع-المطبخ'!$C:$C,B85,'[1]التصنيع-المطبخ'!$G:$G)</f>
        <v>0</v>
      </c>
      <c r="K85" s="35">
        <f>SUMIF([1]ريسبي!$A:$A,B85,[1]ريسبي!$H:$H)</f>
        <v>0</v>
      </c>
      <c r="L85" s="35"/>
      <c r="M85" s="35">
        <f t="shared" si="4"/>
        <v>29</v>
      </c>
      <c r="N85" s="33"/>
      <c r="O85" s="33">
        <f t="shared" si="5"/>
        <v>0</v>
      </c>
      <c r="P85" s="40"/>
      <c r="Q85" s="40"/>
    </row>
    <row r="86" spans="1:17" ht="18" customHeight="1" x14ac:dyDescent="0.2">
      <c r="A86" s="37">
        <v>80</v>
      </c>
      <c r="B86" s="37">
        <v>10080</v>
      </c>
      <c r="C86" s="37" t="s">
        <v>102</v>
      </c>
      <c r="D86" s="37"/>
      <c r="E86" s="37" t="s">
        <v>20</v>
      </c>
      <c r="F86" s="37"/>
      <c r="G86" s="38"/>
      <c r="H86" s="39">
        <f t="shared" si="3"/>
        <v>0</v>
      </c>
      <c r="I86" s="34">
        <f>SUMIF('فواتير مشتريات'!$E:$E,B86,'فواتير مشتريات'!$I:$I)</f>
        <v>0</v>
      </c>
      <c r="J86" s="35">
        <f>SUMIF('[1]التصنيع-المطبخ'!$C:$C,B86,'[1]التصنيع-المطبخ'!$G:$G)</f>
        <v>0</v>
      </c>
      <c r="K86" s="35">
        <f>SUMIF([1]ريسبي!$A:$A,B86,[1]ريسبي!$H:$H)</f>
        <v>0</v>
      </c>
      <c r="L86" s="35"/>
      <c r="M86" s="35">
        <f t="shared" si="4"/>
        <v>0</v>
      </c>
      <c r="N86" s="33"/>
      <c r="O86" s="33">
        <f t="shared" si="5"/>
        <v>0</v>
      </c>
      <c r="P86" s="40"/>
      <c r="Q86" s="40"/>
    </row>
    <row r="87" spans="1:17" ht="18" customHeight="1" x14ac:dyDescent="0.2">
      <c r="A87" s="37">
        <v>81</v>
      </c>
      <c r="B87" s="37">
        <v>10081</v>
      </c>
      <c r="C87" s="37" t="s">
        <v>103</v>
      </c>
      <c r="D87" s="37"/>
      <c r="E87" s="37" t="s">
        <v>20</v>
      </c>
      <c r="F87" s="37"/>
      <c r="G87" s="38"/>
      <c r="H87" s="39">
        <f t="shared" si="3"/>
        <v>0</v>
      </c>
      <c r="I87" s="34">
        <f>SUMIF('فواتير مشتريات'!$E:$E,B87,'فواتير مشتريات'!$I:$I)</f>
        <v>0</v>
      </c>
      <c r="J87" s="35">
        <f>SUMIF('[1]التصنيع-المطبخ'!$C:$C,B87,'[1]التصنيع-المطبخ'!$G:$G)</f>
        <v>0</v>
      </c>
      <c r="K87" s="35">
        <f>SUMIF([1]ريسبي!$A:$A,B87,[1]ريسبي!$H:$H)</f>
        <v>0</v>
      </c>
      <c r="L87" s="35"/>
      <c r="M87" s="35">
        <f t="shared" si="4"/>
        <v>0</v>
      </c>
      <c r="N87" s="33"/>
      <c r="O87" s="33">
        <f t="shared" si="5"/>
        <v>0</v>
      </c>
      <c r="P87" s="40"/>
      <c r="Q87" s="40"/>
    </row>
    <row r="88" spans="1:17" ht="18" customHeight="1" x14ac:dyDescent="0.2">
      <c r="A88" s="37">
        <v>82</v>
      </c>
      <c r="B88" s="37">
        <v>10082</v>
      </c>
      <c r="C88" s="37" t="s">
        <v>104</v>
      </c>
      <c r="D88" s="37"/>
      <c r="E88" s="37" t="s">
        <v>20</v>
      </c>
      <c r="F88" s="37"/>
      <c r="G88" s="38"/>
      <c r="H88" s="39">
        <f t="shared" si="3"/>
        <v>0</v>
      </c>
      <c r="I88" s="34">
        <f>SUMIF('فواتير مشتريات'!$E:$E,B88,'فواتير مشتريات'!$I:$I)</f>
        <v>0</v>
      </c>
      <c r="J88" s="35">
        <f>SUMIF('[1]التصنيع-المطبخ'!$C:$C,B88,'[1]التصنيع-المطبخ'!$G:$G)</f>
        <v>0</v>
      </c>
      <c r="K88" s="35">
        <f>SUMIF([1]ريسبي!$A:$A,B88,[1]ريسبي!$H:$H)</f>
        <v>0</v>
      </c>
      <c r="L88" s="35"/>
      <c r="M88" s="35">
        <f t="shared" si="4"/>
        <v>0</v>
      </c>
      <c r="N88" s="33"/>
      <c r="O88" s="33">
        <f t="shared" si="5"/>
        <v>0</v>
      </c>
      <c r="P88" s="40"/>
      <c r="Q88" s="40"/>
    </row>
    <row r="89" spans="1:17" ht="18" customHeight="1" x14ac:dyDescent="0.2">
      <c r="A89" s="37">
        <v>83</v>
      </c>
      <c r="B89" s="37">
        <v>10083</v>
      </c>
      <c r="C89" s="37" t="s">
        <v>105</v>
      </c>
      <c r="D89" s="37"/>
      <c r="E89" s="37" t="s">
        <v>20</v>
      </c>
      <c r="F89" s="37"/>
      <c r="G89" s="38"/>
      <c r="H89" s="39">
        <f t="shared" si="3"/>
        <v>0</v>
      </c>
      <c r="I89" s="34">
        <f>SUMIF('فواتير مشتريات'!$E:$E,B89,'فواتير مشتريات'!$I:$I)</f>
        <v>0</v>
      </c>
      <c r="J89" s="35">
        <f>SUMIF('[1]التصنيع-المطبخ'!$C:$C,B89,'[1]التصنيع-المطبخ'!$G:$G)</f>
        <v>0</v>
      </c>
      <c r="K89" s="35">
        <f>SUMIF([1]ريسبي!$A:$A,B89,[1]ريسبي!$H:$H)</f>
        <v>0</v>
      </c>
      <c r="L89" s="35"/>
      <c r="M89" s="35">
        <f t="shared" si="4"/>
        <v>0</v>
      </c>
      <c r="N89" s="33"/>
      <c r="O89" s="33">
        <f t="shared" si="5"/>
        <v>0</v>
      </c>
      <c r="P89" s="40"/>
      <c r="Q89" s="40"/>
    </row>
    <row r="90" spans="1:17" ht="18" customHeight="1" x14ac:dyDescent="0.2">
      <c r="A90" s="37">
        <v>84</v>
      </c>
      <c r="B90" s="37">
        <v>10084</v>
      </c>
      <c r="C90" s="37" t="s">
        <v>106</v>
      </c>
      <c r="D90" s="37"/>
      <c r="E90" s="37" t="s">
        <v>20</v>
      </c>
      <c r="F90" s="37"/>
      <c r="G90" s="38"/>
      <c r="H90" s="39">
        <f t="shared" si="3"/>
        <v>0</v>
      </c>
      <c r="I90" s="34">
        <f>SUMIF('فواتير مشتريات'!$E:$E,B90,'فواتير مشتريات'!$I:$I)</f>
        <v>0</v>
      </c>
      <c r="J90" s="35">
        <f>SUMIF('[1]التصنيع-المطبخ'!$C:$C,B90,'[1]التصنيع-المطبخ'!$G:$G)</f>
        <v>0</v>
      </c>
      <c r="K90" s="35">
        <f>SUMIF([1]ريسبي!$A:$A,B90,[1]ريسبي!$H:$H)</f>
        <v>0</v>
      </c>
      <c r="L90" s="35"/>
      <c r="M90" s="35">
        <f t="shared" si="4"/>
        <v>0</v>
      </c>
      <c r="N90" s="33"/>
      <c r="O90" s="33">
        <f t="shared" si="5"/>
        <v>0</v>
      </c>
      <c r="P90" s="40"/>
      <c r="Q90" s="40"/>
    </row>
    <row r="91" spans="1:17" ht="18" customHeight="1" x14ac:dyDescent="0.2">
      <c r="A91" s="37">
        <v>85</v>
      </c>
      <c r="B91" s="37">
        <v>10085</v>
      </c>
      <c r="C91" s="37" t="s">
        <v>107</v>
      </c>
      <c r="D91" s="37"/>
      <c r="E91" s="37" t="s">
        <v>20</v>
      </c>
      <c r="F91" s="37"/>
      <c r="G91" s="38"/>
      <c r="H91" s="39">
        <f t="shared" si="3"/>
        <v>0</v>
      </c>
      <c r="I91" s="34">
        <f>SUMIF('فواتير مشتريات'!$E:$E,B91,'فواتير مشتريات'!$I:$I)</f>
        <v>0</v>
      </c>
      <c r="J91" s="35">
        <f>SUMIF('[1]التصنيع-المطبخ'!$C:$C,B91,'[1]التصنيع-المطبخ'!$G:$G)</f>
        <v>0</v>
      </c>
      <c r="K91" s="35">
        <f>SUMIF([1]ريسبي!$A:$A,B91,[1]ريسبي!$H:$H)</f>
        <v>0</v>
      </c>
      <c r="L91" s="35"/>
      <c r="M91" s="35">
        <f t="shared" si="4"/>
        <v>0</v>
      </c>
      <c r="N91" s="33"/>
      <c r="O91" s="33">
        <f t="shared" si="5"/>
        <v>0</v>
      </c>
      <c r="P91" s="40"/>
      <c r="Q91" s="40"/>
    </row>
    <row r="92" spans="1:17" ht="18" customHeight="1" x14ac:dyDescent="0.2">
      <c r="A92" s="37">
        <v>86</v>
      </c>
      <c r="B92" s="37">
        <v>10086</v>
      </c>
      <c r="C92" s="37" t="s">
        <v>108</v>
      </c>
      <c r="D92" s="37"/>
      <c r="E92" s="37" t="s">
        <v>20</v>
      </c>
      <c r="F92" s="37"/>
      <c r="G92" s="38"/>
      <c r="H92" s="39">
        <f t="shared" si="3"/>
        <v>0</v>
      </c>
      <c r="I92" s="34">
        <f>SUMIF('فواتير مشتريات'!$E:$E,B92,'فواتير مشتريات'!$I:$I)</f>
        <v>0</v>
      </c>
      <c r="J92" s="35">
        <f>SUMIF('[1]التصنيع-المطبخ'!$C:$C,B92,'[1]التصنيع-المطبخ'!$G:$G)</f>
        <v>0</v>
      </c>
      <c r="K92" s="35">
        <f>SUMIF([1]ريسبي!$A:$A,B92,[1]ريسبي!$H:$H)</f>
        <v>0</v>
      </c>
      <c r="L92" s="35"/>
      <c r="M92" s="35">
        <f t="shared" si="4"/>
        <v>0</v>
      </c>
      <c r="N92" s="33"/>
      <c r="O92" s="33">
        <f t="shared" si="5"/>
        <v>0</v>
      </c>
      <c r="P92" s="40"/>
      <c r="Q92" s="40"/>
    </row>
    <row r="93" spans="1:17" ht="18" customHeight="1" x14ac:dyDescent="0.2">
      <c r="A93" s="37">
        <v>87</v>
      </c>
      <c r="B93" s="37">
        <v>10087</v>
      </c>
      <c r="C93" s="37" t="s">
        <v>109</v>
      </c>
      <c r="D93" s="37"/>
      <c r="E93" s="37" t="s">
        <v>20</v>
      </c>
      <c r="F93" s="37"/>
      <c r="G93" s="38"/>
      <c r="H93" s="39">
        <f t="shared" si="3"/>
        <v>0</v>
      </c>
      <c r="I93" s="34">
        <f>SUMIF('فواتير مشتريات'!$E:$E,B93,'فواتير مشتريات'!$I:$I)</f>
        <v>0</v>
      </c>
      <c r="J93" s="35">
        <f>SUMIF('[1]التصنيع-المطبخ'!$C:$C,B93,'[1]التصنيع-المطبخ'!$G:$G)</f>
        <v>0</v>
      </c>
      <c r="K93" s="35">
        <f>SUMIF([1]ريسبي!$A:$A,B93,[1]ريسبي!$H:$H)</f>
        <v>0</v>
      </c>
      <c r="L93" s="35"/>
      <c r="M93" s="35">
        <f t="shared" si="4"/>
        <v>0</v>
      </c>
      <c r="N93" s="33"/>
      <c r="O93" s="33">
        <f t="shared" si="5"/>
        <v>0</v>
      </c>
      <c r="P93" s="40"/>
      <c r="Q93" s="40"/>
    </row>
    <row r="94" spans="1:17" ht="18" customHeight="1" x14ac:dyDescent="0.2">
      <c r="A94" s="37">
        <v>88</v>
      </c>
      <c r="B94" s="37">
        <v>10088</v>
      </c>
      <c r="C94" s="37" t="s">
        <v>110</v>
      </c>
      <c r="D94" s="37" t="s">
        <v>57</v>
      </c>
      <c r="E94" s="37" t="s">
        <v>20</v>
      </c>
      <c r="F94" s="37"/>
      <c r="G94" s="38"/>
      <c r="H94" s="39">
        <f t="shared" si="3"/>
        <v>0</v>
      </c>
      <c r="I94" s="34">
        <f>SUMIF('فواتير مشتريات'!$E:$E,B94,'فواتير مشتريات'!$I:$I)</f>
        <v>20</v>
      </c>
      <c r="J94" s="35">
        <f>SUMIF('[1]التصنيع-المطبخ'!$C:$C,B94,'[1]التصنيع-المطبخ'!$G:$G)</f>
        <v>0</v>
      </c>
      <c r="K94" s="35">
        <f>SUMIF([1]ريسبي!$A:$A,B94,[1]ريسبي!$H:$H)</f>
        <v>0</v>
      </c>
      <c r="L94" s="35"/>
      <c r="M94" s="35">
        <f t="shared" si="4"/>
        <v>20</v>
      </c>
      <c r="N94" s="33"/>
      <c r="O94" s="33">
        <f t="shared" si="5"/>
        <v>0</v>
      </c>
      <c r="P94" s="40"/>
      <c r="Q94" s="40"/>
    </row>
    <row r="95" spans="1:17" ht="18" customHeight="1" x14ac:dyDescent="0.2">
      <c r="A95" s="37">
        <v>89</v>
      </c>
      <c r="B95" s="37">
        <v>10089</v>
      </c>
      <c r="C95" s="37" t="s">
        <v>111</v>
      </c>
      <c r="D95" s="37"/>
      <c r="E95" s="37" t="s">
        <v>20</v>
      </c>
      <c r="F95" s="37"/>
      <c r="G95" s="38"/>
      <c r="H95" s="39">
        <f t="shared" si="3"/>
        <v>0</v>
      </c>
      <c r="I95" s="34">
        <f>SUMIF('فواتير مشتريات'!$E:$E,B95,'فواتير مشتريات'!$I:$I)</f>
        <v>0</v>
      </c>
      <c r="J95" s="35">
        <f>SUMIF('[1]التصنيع-المطبخ'!$C:$C,B95,'[1]التصنيع-المطبخ'!$G:$G)</f>
        <v>0</v>
      </c>
      <c r="K95" s="35">
        <f>SUMIF([1]ريسبي!$A:$A,B95,[1]ريسبي!$H:$H)</f>
        <v>0</v>
      </c>
      <c r="L95" s="35"/>
      <c r="M95" s="35">
        <f t="shared" si="4"/>
        <v>0</v>
      </c>
      <c r="N95" s="33"/>
      <c r="O95" s="33">
        <f t="shared" si="5"/>
        <v>0</v>
      </c>
      <c r="P95" s="40"/>
      <c r="Q95" s="40"/>
    </row>
    <row r="96" spans="1:17" ht="18" customHeight="1" x14ac:dyDescent="0.2">
      <c r="A96" s="37">
        <v>90</v>
      </c>
      <c r="B96" s="37">
        <v>10090</v>
      </c>
      <c r="C96" s="37" t="s">
        <v>112</v>
      </c>
      <c r="D96" s="37" t="s">
        <v>57</v>
      </c>
      <c r="E96" s="37" t="s">
        <v>20</v>
      </c>
      <c r="F96" s="37"/>
      <c r="G96" s="38"/>
      <c r="H96" s="39">
        <f t="shared" si="3"/>
        <v>0</v>
      </c>
      <c r="I96" s="34">
        <f>SUMIF('فواتير مشتريات'!$E:$E,B96,'فواتير مشتريات'!$I:$I)</f>
        <v>3</v>
      </c>
      <c r="J96" s="35">
        <f>SUMIF('[1]التصنيع-المطبخ'!$C:$C,B96,'[1]التصنيع-المطبخ'!$G:$G)</f>
        <v>0</v>
      </c>
      <c r="K96" s="35">
        <f>SUMIF([1]ريسبي!$A:$A,B96,[1]ريسبي!$H:$H)</f>
        <v>0</v>
      </c>
      <c r="L96" s="35"/>
      <c r="M96" s="35">
        <f t="shared" si="4"/>
        <v>3</v>
      </c>
      <c r="N96" s="33"/>
      <c r="O96" s="33">
        <f t="shared" si="5"/>
        <v>0</v>
      </c>
      <c r="P96" s="40"/>
      <c r="Q96" s="40"/>
    </row>
    <row r="97" spans="1:17" ht="18" customHeight="1" x14ac:dyDescent="0.2">
      <c r="A97" s="37">
        <v>91</v>
      </c>
      <c r="B97" s="37">
        <v>10091</v>
      </c>
      <c r="C97" s="37" t="s">
        <v>113</v>
      </c>
      <c r="D97" s="37"/>
      <c r="E97" s="37" t="s">
        <v>20</v>
      </c>
      <c r="F97" s="37"/>
      <c r="G97" s="38"/>
      <c r="H97" s="39">
        <f t="shared" si="3"/>
        <v>0</v>
      </c>
      <c r="I97" s="34">
        <f>SUMIF('فواتير مشتريات'!$E:$E,B97,'فواتير مشتريات'!$I:$I)</f>
        <v>0</v>
      </c>
      <c r="J97" s="35">
        <f>SUMIF('[1]التصنيع-المطبخ'!$C:$C,B97,'[1]التصنيع-المطبخ'!$G:$G)</f>
        <v>0</v>
      </c>
      <c r="K97" s="35">
        <f>SUMIF([1]ريسبي!$A:$A,B97,[1]ريسبي!$H:$H)</f>
        <v>0</v>
      </c>
      <c r="L97" s="35"/>
      <c r="M97" s="35">
        <f t="shared" si="4"/>
        <v>0</v>
      </c>
      <c r="N97" s="33"/>
      <c r="O97" s="33">
        <f t="shared" si="5"/>
        <v>0</v>
      </c>
      <c r="P97" s="40"/>
      <c r="Q97" s="40"/>
    </row>
    <row r="98" spans="1:17" ht="18" customHeight="1" x14ac:dyDescent="0.2">
      <c r="A98" s="37">
        <v>92</v>
      </c>
      <c r="B98" s="37">
        <v>10092</v>
      </c>
      <c r="C98" s="37" t="s">
        <v>114</v>
      </c>
      <c r="D98" s="37" t="s">
        <v>60</v>
      </c>
      <c r="E98" s="37" t="s">
        <v>20</v>
      </c>
      <c r="F98" s="37"/>
      <c r="G98" s="38"/>
      <c r="H98" s="39">
        <f t="shared" si="3"/>
        <v>0</v>
      </c>
      <c r="I98" s="34">
        <f>SUMIF('فواتير مشتريات'!$E:$E,B98,'فواتير مشتريات'!$I:$I)</f>
        <v>7</v>
      </c>
      <c r="J98" s="35">
        <f>SUMIF('[1]التصنيع-المطبخ'!$C:$C,B98,'[1]التصنيع-المطبخ'!$G:$G)</f>
        <v>0</v>
      </c>
      <c r="K98" s="35">
        <f>SUMIF([1]ريسبي!$A:$A,B98,[1]ريسبي!$H:$H)</f>
        <v>0</v>
      </c>
      <c r="L98" s="35"/>
      <c r="M98" s="35">
        <f t="shared" si="4"/>
        <v>7</v>
      </c>
      <c r="N98" s="33"/>
      <c r="O98" s="33">
        <f t="shared" si="5"/>
        <v>0</v>
      </c>
      <c r="P98" s="40"/>
      <c r="Q98" s="40"/>
    </row>
    <row r="99" spans="1:17" ht="18" customHeight="1" x14ac:dyDescent="0.2">
      <c r="A99" s="37">
        <v>93</v>
      </c>
      <c r="B99" s="37">
        <v>10093</v>
      </c>
      <c r="C99" s="37" t="s">
        <v>115</v>
      </c>
      <c r="D99" s="37"/>
      <c r="E99" s="37" t="s">
        <v>20</v>
      </c>
      <c r="F99" s="37"/>
      <c r="G99" s="38"/>
      <c r="H99" s="39">
        <f t="shared" si="3"/>
        <v>0</v>
      </c>
      <c r="I99" s="34">
        <f>SUMIF('فواتير مشتريات'!$E:$E,B99,'فواتير مشتريات'!$I:$I)</f>
        <v>0</v>
      </c>
      <c r="J99" s="35">
        <f>SUMIF('[1]التصنيع-المطبخ'!$C:$C,B99,'[1]التصنيع-المطبخ'!$G:$G)</f>
        <v>0</v>
      </c>
      <c r="K99" s="35">
        <f>SUMIF([1]ريسبي!$A:$A,B99,[1]ريسبي!$H:$H)</f>
        <v>0</v>
      </c>
      <c r="L99" s="35"/>
      <c r="M99" s="35">
        <f t="shared" si="4"/>
        <v>0</v>
      </c>
      <c r="N99" s="33"/>
      <c r="O99" s="33">
        <f t="shared" si="5"/>
        <v>0</v>
      </c>
      <c r="P99" s="40"/>
      <c r="Q99" s="40"/>
    </row>
    <row r="100" spans="1:17" ht="18" customHeight="1" x14ac:dyDescent="0.2">
      <c r="A100" s="37">
        <v>94</v>
      </c>
      <c r="B100" s="37">
        <v>10094</v>
      </c>
      <c r="C100" s="37" t="s">
        <v>116</v>
      </c>
      <c r="D100" s="37"/>
      <c r="E100" s="37" t="s">
        <v>20</v>
      </c>
      <c r="F100" s="37"/>
      <c r="G100" s="38"/>
      <c r="H100" s="39">
        <f t="shared" si="3"/>
        <v>0</v>
      </c>
      <c r="I100" s="34">
        <f>SUMIF('فواتير مشتريات'!$E:$E,B100,'فواتير مشتريات'!$I:$I)</f>
        <v>0</v>
      </c>
      <c r="J100" s="35">
        <f>SUMIF('[1]التصنيع-المطبخ'!$C:$C,B100,'[1]التصنيع-المطبخ'!$G:$G)</f>
        <v>0</v>
      </c>
      <c r="K100" s="35">
        <f>SUMIF([1]ريسبي!$A:$A,B100,[1]ريسبي!$H:$H)</f>
        <v>0</v>
      </c>
      <c r="L100" s="35"/>
      <c r="M100" s="35">
        <f t="shared" si="4"/>
        <v>0</v>
      </c>
      <c r="N100" s="33"/>
      <c r="O100" s="33">
        <f t="shared" si="5"/>
        <v>0</v>
      </c>
      <c r="P100" s="40"/>
      <c r="Q100" s="40"/>
    </row>
    <row r="101" spans="1:17" ht="18" customHeight="1" x14ac:dyDescent="0.2">
      <c r="A101" s="37">
        <v>95</v>
      </c>
      <c r="B101" s="37">
        <v>10095</v>
      </c>
      <c r="C101" s="37" t="s">
        <v>117</v>
      </c>
      <c r="D101" s="37"/>
      <c r="E101" s="37" t="s">
        <v>20</v>
      </c>
      <c r="F101" s="37"/>
      <c r="G101" s="38"/>
      <c r="H101" s="39">
        <f t="shared" si="3"/>
        <v>0</v>
      </c>
      <c r="I101" s="34">
        <f>SUMIF('فواتير مشتريات'!$E:$E,B101,'فواتير مشتريات'!$I:$I)</f>
        <v>0</v>
      </c>
      <c r="J101" s="35">
        <f>SUMIF('[1]التصنيع-المطبخ'!$C:$C,B101,'[1]التصنيع-المطبخ'!$G:$G)</f>
        <v>0</v>
      </c>
      <c r="K101" s="35">
        <f>SUMIF([1]ريسبي!$A:$A,B101,[1]ريسبي!$H:$H)</f>
        <v>0</v>
      </c>
      <c r="L101" s="35"/>
      <c r="M101" s="35">
        <f t="shared" si="4"/>
        <v>0</v>
      </c>
      <c r="N101" s="33"/>
      <c r="O101" s="33">
        <f t="shared" si="5"/>
        <v>0</v>
      </c>
      <c r="P101" s="40"/>
      <c r="Q101" s="40"/>
    </row>
    <row r="102" spans="1:17" ht="18" customHeight="1" x14ac:dyDescent="0.2">
      <c r="A102" s="37">
        <v>96</v>
      </c>
      <c r="B102" s="37">
        <v>10096</v>
      </c>
      <c r="C102" s="37" t="s">
        <v>118</v>
      </c>
      <c r="D102" s="37"/>
      <c r="E102" s="37" t="s">
        <v>20</v>
      </c>
      <c r="F102" s="37"/>
      <c r="G102" s="38"/>
      <c r="H102" s="39">
        <f t="shared" si="3"/>
        <v>0</v>
      </c>
      <c r="I102" s="34">
        <f>SUMIF('فواتير مشتريات'!$E:$E,B102,'فواتير مشتريات'!$I:$I)</f>
        <v>0</v>
      </c>
      <c r="J102" s="35">
        <f>SUMIF('[1]التصنيع-المطبخ'!$C:$C,B102,'[1]التصنيع-المطبخ'!$G:$G)</f>
        <v>0</v>
      </c>
      <c r="K102" s="35">
        <f>SUMIF([1]ريسبي!$A:$A,B102,[1]ريسبي!$H:$H)</f>
        <v>0</v>
      </c>
      <c r="L102" s="35"/>
      <c r="M102" s="35">
        <f t="shared" si="4"/>
        <v>0</v>
      </c>
      <c r="N102" s="33"/>
      <c r="O102" s="33">
        <f t="shared" si="5"/>
        <v>0</v>
      </c>
      <c r="P102" s="40"/>
      <c r="Q102" s="40"/>
    </row>
    <row r="103" spans="1:17" ht="18" customHeight="1" x14ac:dyDescent="0.2">
      <c r="A103" s="37">
        <v>97</v>
      </c>
      <c r="B103" s="37">
        <v>10097</v>
      </c>
      <c r="C103" s="37" t="s">
        <v>119</v>
      </c>
      <c r="D103" s="37"/>
      <c r="E103" s="37" t="s">
        <v>20</v>
      </c>
      <c r="F103" s="37"/>
      <c r="G103" s="38"/>
      <c r="H103" s="39">
        <f t="shared" si="3"/>
        <v>0</v>
      </c>
      <c r="I103" s="34">
        <f>SUMIF('فواتير مشتريات'!$E:$E,B103,'فواتير مشتريات'!$I:$I)</f>
        <v>0</v>
      </c>
      <c r="J103" s="35">
        <f>SUMIF('[1]التصنيع-المطبخ'!$C:$C,B103,'[1]التصنيع-المطبخ'!$G:$G)</f>
        <v>0</v>
      </c>
      <c r="K103" s="35">
        <f>SUMIF([1]ريسبي!$A:$A,B103,[1]ريسبي!$H:$H)</f>
        <v>0</v>
      </c>
      <c r="L103" s="35"/>
      <c r="M103" s="35">
        <f t="shared" si="4"/>
        <v>0</v>
      </c>
      <c r="N103" s="33"/>
      <c r="O103" s="33">
        <f t="shared" si="5"/>
        <v>0</v>
      </c>
      <c r="P103" s="40"/>
      <c r="Q103" s="40"/>
    </row>
    <row r="104" spans="1:17" ht="18" customHeight="1" x14ac:dyDescent="0.2">
      <c r="A104" s="37">
        <v>98</v>
      </c>
      <c r="B104" s="37">
        <v>10098</v>
      </c>
      <c r="C104" s="37" t="s">
        <v>120</v>
      </c>
      <c r="D104" s="37"/>
      <c r="E104" s="37" t="s">
        <v>20</v>
      </c>
      <c r="F104" s="37"/>
      <c r="G104" s="38"/>
      <c r="H104" s="39">
        <f t="shared" si="3"/>
        <v>0</v>
      </c>
      <c r="I104" s="34">
        <f>SUMIF('فواتير مشتريات'!$E:$E,B104,'فواتير مشتريات'!$I:$I)</f>
        <v>0</v>
      </c>
      <c r="J104" s="35">
        <f>SUMIF('[1]التصنيع-المطبخ'!$C:$C,B104,'[1]التصنيع-المطبخ'!$G:$G)</f>
        <v>0</v>
      </c>
      <c r="K104" s="35">
        <f>SUMIF([1]ريسبي!$A:$A,B104,[1]ريسبي!$H:$H)</f>
        <v>0</v>
      </c>
      <c r="L104" s="35"/>
      <c r="M104" s="35">
        <f t="shared" si="4"/>
        <v>0</v>
      </c>
      <c r="N104" s="33"/>
      <c r="O104" s="33">
        <f t="shared" si="5"/>
        <v>0</v>
      </c>
      <c r="P104" s="40"/>
      <c r="Q104" s="40"/>
    </row>
    <row r="105" spans="1:17" ht="18" customHeight="1" x14ac:dyDescent="0.2">
      <c r="A105" s="37">
        <v>99</v>
      </c>
      <c r="B105" s="37">
        <v>10099</v>
      </c>
      <c r="C105" s="37" t="s">
        <v>121</v>
      </c>
      <c r="D105" s="37"/>
      <c r="E105" s="37" t="s">
        <v>20</v>
      </c>
      <c r="F105" s="37"/>
      <c r="G105" s="38"/>
      <c r="H105" s="39">
        <f t="shared" si="3"/>
        <v>0</v>
      </c>
      <c r="I105" s="34">
        <f>SUMIF('فواتير مشتريات'!$E:$E,B105,'فواتير مشتريات'!$I:$I)</f>
        <v>0</v>
      </c>
      <c r="J105" s="35">
        <f>SUMIF('[1]التصنيع-المطبخ'!$C:$C,B105,'[1]التصنيع-المطبخ'!$G:$G)</f>
        <v>0</v>
      </c>
      <c r="K105" s="35">
        <f>SUMIF([1]ريسبي!$A:$A,B105,[1]ريسبي!$H:$H)</f>
        <v>0</v>
      </c>
      <c r="L105" s="35"/>
      <c r="M105" s="35">
        <f t="shared" si="4"/>
        <v>0</v>
      </c>
      <c r="N105" s="33"/>
      <c r="O105" s="33">
        <f t="shared" si="5"/>
        <v>0</v>
      </c>
      <c r="P105" s="40"/>
      <c r="Q105" s="40"/>
    </row>
    <row r="106" spans="1:17" ht="18" customHeight="1" x14ac:dyDescent="0.2">
      <c r="A106" s="37">
        <v>100</v>
      </c>
      <c r="B106" s="37">
        <v>10100</v>
      </c>
      <c r="C106" s="37" t="s">
        <v>122</v>
      </c>
      <c r="D106" s="37"/>
      <c r="E106" s="37" t="s">
        <v>20</v>
      </c>
      <c r="F106" s="37"/>
      <c r="G106" s="38"/>
      <c r="H106" s="39">
        <f t="shared" si="3"/>
        <v>0</v>
      </c>
      <c r="I106" s="34">
        <f>SUMIF('فواتير مشتريات'!$E:$E,B106,'فواتير مشتريات'!$I:$I)</f>
        <v>0</v>
      </c>
      <c r="J106" s="35">
        <f>SUMIF('[1]التصنيع-المطبخ'!$C:$C,B106,'[1]التصنيع-المطبخ'!$G:$G)</f>
        <v>0</v>
      </c>
      <c r="K106" s="35">
        <f>SUMIF([1]ريسبي!$A:$A,B106,[1]ريسبي!$H:$H)</f>
        <v>0</v>
      </c>
      <c r="L106" s="35"/>
      <c r="M106" s="35">
        <f t="shared" si="4"/>
        <v>0</v>
      </c>
      <c r="N106" s="33"/>
      <c r="O106" s="33">
        <f t="shared" si="5"/>
        <v>0</v>
      </c>
      <c r="P106" s="40"/>
      <c r="Q106" s="40"/>
    </row>
    <row r="107" spans="1:17" ht="18" customHeight="1" x14ac:dyDescent="0.2">
      <c r="A107" s="37">
        <v>101</v>
      </c>
      <c r="B107" s="37">
        <v>10101</v>
      </c>
      <c r="C107" s="37" t="s">
        <v>123</v>
      </c>
      <c r="D107" s="37"/>
      <c r="E107" s="37" t="s">
        <v>20</v>
      </c>
      <c r="F107" s="37"/>
      <c r="G107" s="38"/>
      <c r="H107" s="39">
        <f t="shared" si="3"/>
        <v>0</v>
      </c>
      <c r="I107" s="34">
        <f>SUMIF('فواتير مشتريات'!$E:$E,B107,'فواتير مشتريات'!$I:$I)</f>
        <v>0</v>
      </c>
      <c r="J107" s="35">
        <f>SUMIF('[1]التصنيع-المطبخ'!$C:$C,B107,'[1]التصنيع-المطبخ'!$G:$G)</f>
        <v>0</v>
      </c>
      <c r="K107" s="35">
        <f>SUMIF([1]ريسبي!$A:$A,B107,[1]ريسبي!$H:$H)</f>
        <v>0</v>
      </c>
      <c r="L107" s="35"/>
      <c r="M107" s="35">
        <f t="shared" si="4"/>
        <v>0</v>
      </c>
      <c r="N107" s="33"/>
      <c r="O107" s="33">
        <f t="shared" si="5"/>
        <v>0</v>
      </c>
      <c r="P107" s="40"/>
      <c r="Q107" s="40"/>
    </row>
    <row r="108" spans="1:17" ht="18" customHeight="1" x14ac:dyDescent="0.2">
      <c r="A108" s="37">
        <v>102</v>
      </c>
      <c r="B108" s="37">
        <v>10102</v>
      </c>
      <c r="C108" s="37" t="s">
        <v>124</v>
      </c>
      <c r="D108" s="37"/>
      <c r="E108" s="37" t="s">
        <v>20</v>
      </c>
      <c r="F108" s="37"/>
      <c r="G108" s="38"/>
      <c r="H108" s="39">
        <f t="shared" si="3"/>
        <v>0</v>
      </c>
      <c r="I108" s="34">
        <f>SUMIF('فواتير مشتريات'!$E:$E,B108,'فواتير مشتريات'!$I:$I)</f>
        <v>0</v>
      </c>
      <c r="J108" s="35">
        <f>SUMIF('[1]التصنيع-المطبخ'!$C:$C,B108,'[1]التصنيع-المطبخ'!$G:$G)</f>
        <v>0</v>
      </c>
      <c r="K108" s="35">
        <f>SUMIF([1]ريسبي!$A:$A,B108,[1]ريسبي!$H:$H)</f>
        <v>0</v>
      </c>
      <c r="L108" s="35"/>
      <c r="M108" s="35">
        <f t="shared" si="4"/>
        <v>0</v>
      </c>
      <c r="N108" s="33"/>
      <c r="O108" s="33">
        <f t="shared" si="5"/>
        <v>0</v>
      </c>
      <c r="P108" s="40"/>
      <c r="Q108" s="40"/>
    </row>
    <row r="109" spans="1:17" ht="18" customHeight="1" x14ac:dyDescent="0.2">
      <c r="A109" s="37">
        <v>103</v>
      </c>
      <c r="B109" s="37">
        <v>10103</v>
      </c>
      <c r="C109" s="37" t="s">
        <v>125</v>
      </c>
      <c r="D109" s="37"/>
      <c r="E109" s="37" t="s">
        <v>20</v>
      </c>
      <c r="F109" s="37"/>
      <c r="G109" s="38"/>
      <c r="H109" s="39">
        <f t="shared" si="3"/>
        <v>0</v>
      </c>
      <c r="I109" s="34">
        <f>SUMIF('فواتير مشتريات'!$E:$E,B109,'فواتير مشتريات'!$I:$I)</f>
        <v>0</v>
      </c>
      <c r="J109" s="35">
        <f>SUMIF('[1]التصنيع-المطبخ'!$C:$C,B109,'[1]التصنيع-المطبخ'!$G:$G)</f>
        <v>0</v>
      </c>
      <c r="K109" s="35">
        <f>SUMIF([1]ريسبي!$A:$A,B109,[1]ريسبي!$H:$H)</f>
        <v>0</v>
      </c>
      <c r="L109" s="35"/>
      <c r="M109" s="35">
        <f t="shared" si="4"/>
        <v>0</v>
      </c>
      <c r="N109" s="33"/>
      <c r="O109" s="33">
        <f t="shared" si="5"/>
        <v>0</v>
      </c>
      <c r="P109" s="40"/>
      <c r="Q109" s="40"/>
    </row>
    <row r="110" spans="1:17" ht="18" customHeight="1" x14ac:dyDescent="0.2">
      <c r="A110" s="37">
        <v>104</v>
      </c>
      <c r="B110" s="37">
        <v>10104</v>
      </c>
      <c r="C110" s="37" t="s">
        <v>126</v>
      </c>
      <c r="D110" s="37"/>
      <c r="E110" s="37" t="s">
        <v>20</v>
      </c>
      <c r="F110" s="37"/>
      <c r="G110" s="38"/>
      <c r="H110" s="39">
        <f t="shared" si="3"/>
        <v>0</v>
      </c>
      <c r="I110" s="34">
        <f>SUMIF('فواتير مشتريات'!$E:$E,B110,'فواتير مشتريات'!$I:$I)</f>
        <v>0</v>
      </c>
      <c r="J110" s="35">
        <f>SUMIF('[1]التصنيع-المطبخ'!$C:$C,B110,'[1]التصنيع-المطبخ'!$G:$G)</f>
        <v>0</v>
      </c>
      <c r="K110" s="35">
        <f>SUMIF([1]ريسبي!$A:$A,B110,[1]ريسبي!$H:$H)</f>
        <v>0</v>
      </c>
      <c r="L110" s="35"/>
      <c r="M110" s="35">
        <f t="shared" si="4"/>
        <v>0</v>
      </c>
      <c r="N110" s="33"/>
      <c r="O110" s="33">
        <f t="shared" si="5"/>
        <v>0</v>
      </c>
      <c r="P110" s="40"/>
      <c r="Q110" s="40"/>
    </row>
    <row r="111" spans="1:17" ht="18" customHeight="1" x14ac:dyDescent="0.2">
      <c r="A111" s="37">
        <v>105</v>
      </c>
      <c r="B111" s="37">
        <v>10105</v>
      </c>
      <c r="C111" s="37" t="s">
        <v>127</v>
      </c>
      <c r="D111" s="37"/>
      <c r="E111" s="37" t="s">
        <v>20</v>
      </c>
      <c r="F111" s="37"/>
      <c r="G111" s="38"/>
      <c r="H111" s="39">
        <f t="shared" si="3"/>
        <v>0</v>
      </c>
      <c r="I111" s="34">
        <f>SUMIF('فواتير مشتريات'!$E:$E,B111,'فواتير مشتريات'!$I:$I)</f>
        <v>0</v>
      </c>
      <c r="J111" s="35">
        <f>SUMIF('[1]التصنيع-المطبخ'!$C:$C,B111,'[1]التصنيع-المطبخ'!$G:$G)</f>
        <v>0</v>
      </c>
      <c r="K111" s="35">
        <f>SUMIF([1]ريسبي!$A:$A,B111,[1]ريسبي!$H:$H)</f>
        <v>0</v>
      </c>
      <c r="L111" s="35"/>
      <c r="M111" s="35">
        <f t="shared" si="4"/>
        <v>0</v>
      </c>
      <c r="N111" s="33"/>
      <c r="O111" s="33">
        <f t="shared" si="5"/>
        <v>0</v>
      </c>
      <c r="P111" s="40"/>
      <c r="Q111" s="40"/>
    </row>
    <row r="112" spans="1:17" ht="18" customHeight="1" x14ac:dyDescent="0.2">
      <c r="A112" s="37">
        <v>106</v>
      </c>
      <c r="B112" s="37">
        <v>10106</v>
      </c>
      <c r="C112" s="37" t="s">
        <v>128</v>
      </c>
      <c r="D112" s="37"/>
      <c r="E112" s="37" t="s">
        <v>20</v>
      </c>
      <c r="F112" s="37"/>
      <c r="G112" s="38"/>
      <c r="H112" s="39">
        <f t="shared" si="3"/>
        <v>0</v>
      </c>
      <c r="I112" s="34">
        <f>SUMIF('فواتير مشتريات'!$E:$E,B112,'فواتير مشتريات'!$I:$I)</f>
        <v>0</v>
      </c>
      <c r="J112" s="35">
        <f>SUMIF('[1]التصنيع-المطبخ'!$C:$C,B112,'[1]التصنيع-المطبخ'!$G:$G)</f>
        <v>0</v>
      </c>
      <c r="K112" s="35">
        <f>SUMIF([1]ريسبي!$A:$A,B112,[1]ريسبي!$H:$H)</f>
        <v>0</v>
      </c>
      <c r="L112" s="35"/>
      <c r="M112" s="35">
        <f t="shared" si="4"/>
        <v>0</v>
      </c>
      <c r="N112" s="33"/>
      <c r="O112" s="33">
        <f t="shared" si="5"/>
        <v>0</v>
      </c>
      <c r="P112" s="40"/>
      <c r="Q112" s="40"/>
    </row>
    <row r="113" spans="1:17" ht="18" customHeight="1" x14ac:dyDescent="0.2">
      <c r="A113" s="37">
        <v>107</v>
      </c>
      <c r="B113" s="37">
        <v>10107</v>
      </c>
      <c r="C113" s="37" t="s">
        <v>129</v>
      </c>
      <c r="D113" s="37"/>
      <c r="E113" s="37" t="s">
        <v>20</v>
      </c>
      <c r="F113" s="37"/>
      <c r="G113" s="38"/>
      <c r="H113" s="39">
        <f t="shared" si="3"/>
        <v>0</v>
      </c>
      <c r="I113" s="34">
        <f>SUMIF('فواتير مشتريات'!$E:$E,B113,'فواتير مشتريات'!$I:$I)</f>
        <v>0</v>
      </c>
      <c r="J113" s="35">
        <f>SUMIF('[1]التصنيع-المطبخ'!$C:$C,B113,'[1]التصنيع-المطبخ'!$G:$G)</f>
        <v>0</v>
      </c>
      <c r="K113" s="35">
        <f>SUMIF([1]ريسبي!$A:$A,B113,[1]ريسبي!$H:$H)</f>
        <v>0</v>
      </c>
      <c r="L113" s="35"/>
      <c r="M113" s="35">
        <f t="shared" si="4"/>
        <v>0</v>
      </c>
      <c r="N113" s="33"/>
      <c r="O113" s="33">
        <f t="shared" si="5"/>
        <v>0</v>
      </c>
      <c r="P113" s="40"/>
      <c r="Q113" s="40"/>
    </row>
    <row r="114" spans="1:17" ht="18" customHeight="1" x14ac:dyDescent="0.2">
      <c r="A114" s="37">
        <v>108</v>
      </c>
      <c r="B114" s="37">
        <v>10108</v>
      </c>
      <c r="C114" s="37" t="s">
        <v>130</v>
      </c>
      <c r="D114" s="37"/>
      <c r="E114" s="37" t="s">
        <v>20</v>
      </c>
      <c r="F114" s="37"/>
      <c r="G114" s="38"/>
      <c r="H114" s="39">
        <f t="shared" si="3"/>
        <v>0</v>
      </c>
      <c r="I114" s="34">
        <f>SUMIF('فواتير مشتريات'!$E:$E,B114,'فواتير مشتريات'!$I:$I)</f>
        <v>1</v>
      </c>
      <c r="J114" s="35">
        <f>SUMIF('[1]التصنيع-المطبخ'!$C:$C,B114,'[1]التصنيع-المطبخ'!$G:$G)</f>
        <v>0</v>
      </c>
      <c r="K114" s="35">
        <f>SUMIF([1]ريسبي!$A:$A,B114,[1]ريسبي!$H:$H)</f>
        <v>0</v>
      </c>
      <c r="L114" s="35"/>
      <c r="M114" s="35">
        <f t="shared" si="4"/>
        <v>1</v>
      </c>
      <c r="N114" s="33"/>
      <c r="O114" s="33">
        <f t="shared" si="5"/>
        <v>0</v>
      </c>
      <c r="P114" s="40"/>
      <c r="Q114" s="40"/>
    </row>
    <row r="115" spans="1:17" ht="18" customHeight="1" x14ac:dyDescent="0.2">
      <c r="A115" s="37">
        <v>109</v>
      </c>
      <c r="B115" s="37">
        <v>10109</v>
      </c>
      <c r="C115" s="37" t="s">
        <v>131</v>
      </c>
      <c r="D115" s="37"/>
      <c r="E115" s="37" t="s">
        <v>20</v>
      </c>
      <c r="F115" s="37"/>
      <c r="G115" s="38"/>
      <c r="H115" s="39">
        <f t="shared" si="3"/>
        <v>0</v>
      </c>
      <c r="I115" s="34">
        <f>SUMIF('فواتير مشتريات'!$E:$E,B115,'فواتير مشتريات'!$I:$I)</f>
        <v>0</v>
      </c>
      <c r="J115" s="35">
        <f>SUMIF('[1]التصنيع-المطبخ'!$C:$C,B115,'[1]التصنيع-المطبخ'!$G:$G)</f>
        <v>0</v>
      </c>
      <c r="K115" s="35">
        <f>SUMIF([1]ريسبي!$A:$A,B115,[1]ريسبي!$H:$H)</f>
        <v>0</v>
      </c>
      <c r="L115" s="35"/>
      <c r="M115" s="35">
        <f t="shared" si="4"/>
        <v>0</v>
      </c>
      <c r="N115" s="33"/>
      <c r="O115" s="33">
        <f t="shared" si="5"/>
        <v>0</v>
      </c>
      <c r="P115" s="40"/>
      <c r="Q115" s="40"/>
    </row>
    <row r="116" spans="1:17" ht="18" customHeight="1" x14ac:dyDescent="0.2">
      <c r="A116" s="37">
        <v>110</v>
      </c>
      <c r="B116" s="37">
        <v>10110</v>
      </c>
      <c r="C116" s="37" t="s">
        <v>132</v>
      </c>
      <c r="D116" s="37" t="s">
        <v>57</v>
      </c>
      <c r="E116" s="37" t="s">
        <v>20</v>
      </c>
      <c r="F116" s="37"/>
      <c r="G116" s="38"/>
      <c r="H116" s="39">
        <f t="shared" si="3"/>
        <v>0</v>
      </c>
      <c r="I116" s="34">
        <f>SUMIF('فواتير مشتريات'!$E:$E,B116,'فواتير مشتريات'!$I:$I)</f>
        <v>2400</v>
      </c>
      <c r="J116" s="35">
        <f>SUMIF('[1]التصنيع-المطبخ'!$C:$C,B116,'[1]التصنيع-المطبخ'!$G:$G)</f>
        <v>0</v>
      </c>
      <c r="K116" s="35">
        <f>SUMIF([1]ريسبي!$A:$A,B116,[1]ريسبي!$H:$H)</f>
        <v>0</v>
      </c>
      <c r="L116" s="35"/>
      <c r="M116" s="35">
        <f t="shared" si="4"/>
        <v>2400</v>
      </c>
      <c r="N116" s="33"/>
      <c r="O116" s="33">
        <f t="shared" si="5"/>
        <v>0</v>
      </c>
      <c r="P116" s="40"/>
      <c r="Q116" s="40"/>
    </row>
    <row r="117" spans="1:17" ht="18" customHeight="1" x14ac:dyDescent="0.2">
      <c r="A117" s="37">
        <v>111</v>
      </c>
      <c r="B117" s="37">
        <v>10111</v>
      </c>
      <c r="C117" s="37" t="s">
        <v>133</v>
      </c>
      <c r="D117" s="37" t="s">
        <v>134</v>
      </c>
      <c r="E117" s="37" t="s">
        <v>20</v>
      </c>
      <c r="F117" s="37"/>
      <c r="G117" s="38"/>
      <c r="H117" s="39">
        <f t="shared" si="3"/>
        <v>0</v>
      </c>
      <c r="I117" s="34">
        <f>SUMIF('فواتير مشتريات'!$E:$E,B117,'فواتير مشتريات'!$I:$I)</f>
        <v>0</v>
      </c>
      <c r="J117" s="35">
        <f>SUMIF('[1]التصنيع-المطبخ'!$C:$C,B117,'[1]التصنيع-المطبخ'!$G:$G)</f>
        <v>0</v>
      </c>
      <c r="K117" s="35">
        <f>SUMIF([1]ريسبي!$A:$A,B117,[1]ريسبي!$H:$H)</f>
        <v>0</v>
      </c>
      <c r="L117" s="35"/>
      <c r="M117" s="35">
        <f t="shared" si="4"/>
        <v>0</v>
      </c>
      <c r="N117" s="33"/>
      <c r="O117" s="33">
        <f t="shared" si="5"/>
        <v>0</v>
      </c>
      <c r="P117" s="40"/>
      <c r="Q117" s="40"/>
    </row>
    <row r="118" spans="1:17" ht="18" customHeight="1" x14ac:dyDescent="0.2">
      <c r="A118" s="37">
        <v>112</v>
      </c>
      <c r="B118" s="37">
        <v>10112</v>
      </c>
      <c r="C118" s="37" t="s">
        <v>135</v>
      </c>
      <c r="D118" s="37" t="s">
        <v>134</v>
      </c>
      <c r="E118" s="37" t="s">
        <v>20</v>
      </c>
      <c r="F118" s="37"/>
      <c r="G118" s="38"/>
      <c r="H118" s="39">
        <f t="shared" si="3"/>
        <v>0</v>
      </c>
      <c r="I118" s="34">
        <f>SUMIF('فواتير مشتريات'!$E:$E,B118,'فواتير مشتريات'!$I:$I)</f>
        <v>40</v>
      </c>
      <c r="J118" s="35">
        <f>SUMIF('[1]التصنيع-المطبخ'!$C:$C,B118,'[1]التصنيع-المطبخ'!$G:$G)</f>
        <v>0</v>
      </c>
      <c r="K118" s="35">
        <f>SUMIF([1]ريسبي!$A:$A,B118,[1]ريسبي!$H:$H)</f>
        <v>0</v>
      </c>
      <c r="L118" s="35"/>
      <c r="M118" s="35">
        <f t="shared" si="4"/>
        <v>40</v>
      </c>
      <c r="N118" s="33"/>
      <c r="O118" s="33">
        <f t="shared" si="5"/>
        <v>0</v>
      </c>
      <c r="P118" s="40"/>
      <c r="Q118" s="40"/>
    </row>
    <row r="119" spans="1:17" ht="18" customHeight="1" x14ac:dyDescent="0.2">
      <c r="A119" s="37">
        <v>113</v>
      </c>
      <c r="B119" s="37">
        <v>10113</v>
      </c>
      <c r="C119" s="37" t="s">
        <v>136</v>
      </c>
      <c r="D119" s="37" t="s">
        <v>134</v>
      </c>
      <c r="E119" s="37" t="s">
        <v>20</v>
      </c>
      <c r="F119" s="37"/>
      <c r="G119" s="38"/>
      <c r="H119" s="39">
        <f t="shared" si="3"/>
        <v>0</v>
      </c>
      <c r="I119" s="34">
        <f>SUMIF('فواتير مشتريات'!$E:$E,B119,'فواتير مشتريات'!$I:$I)</f>
        <v>2</v>
      </c>
      <c r="J119" s="35">
        <f>SUMIF('[1]التصنيع-المطبخ'!$C:$C,B119,'[1]التصنيع-المطبخ'!$G:$G)</f>
        <v>0</v>
      </c>
      <c r="K119" s="35">
        <f>SUMIF([1]ريسبي!$A:$A,B119,[1]ريسبي!$H:$H)</f>
        <v>0</v>
      </c>
      <c r="L119" s="35"/>
      <c r="M119" s="35">
        <f t="shared" si="4"/>
        <v>2</v>
      </c>
      <c r="N119" s="33"/>
      <c r="O119" s="33">
        <f t="shared" si="5"/>
        <v>0</v>
      </c>
      <c r="P119" s="40"/>
      <c r="Q119" s="40"/>
    </row>
    <row r="120" spans="1:17" ht="18" customHeight="1" x14ac:dyDescent="0.2">
      <c r="A120" s="37">
        <v>114</v>
      </c>
      <c r="B120" s="37">
        <v>10114</v>
      </c>
      <c r="C120" s="37" t="s">
        <v>137</v>
      </c>
      <c r="D120" s="37" t="s">
        <v>134</v>
      </c>
      <c r="E120" s="37" t="s">
        <v>20</v>
      </c>
      <c r="F120" s="37"/>
      <c r="G120" s="38"/>
      <c r="H120" s="39">
        <f t="shared" si="3"/>
        <v>0</v>
      </c>
      <c r="I120" s="34">
        <f>SUMIF('فواتير مشتريات'!$E:$E,B120,'فواتير مشتريات'!$I:$I)</f>
        <v>8</v>
      </c>
      <c r="J120" s="35">
        <f>SUMIF('[1]التصنيع-المطبخ'!$C:$C,B120,'[1]التصنيع-المطبخ'!$G:$G)</f>
        <v>0</v>
      </c>
      <c r="K120" s="35">
        <f>SUMIF([1]ريسبي!$A:$A,B120,[1]ريسبي!$H:$H)</f>
        <v>0</v>
      </c>
      <c r="L120" s="35"/>
      <c r="M120" s="35">
        <f t="shared" si="4"/>
        <v>8</v>
      </c>
      <c r="N120" s="33"/>
      <c r="O120" s="33">
        <f t="shared" si="5"/>
        <v>0</v>
      </c>
      <c r="P120" s="40"/>
      <c r="Q120" s="40"/>
    </row>
    <row r="121" spans="1:17" ht="18" customHeight="1" x14ac:dyDescent="0.2">
      <c r="A121" s="37">
        <v>115</v>
      </c>
      <c r="B121" s="37">
        <v>10115</v>
      </c>
      <c r="C121" s="37" t="s">
        <v>138</v>
      </c>
      <c r="D121" s="37" t="s">
        <v>57</v>
      </c>
      <c r="E121" s="37" t="s">
        <v>20</v>
      </c>
      <c r="F121" s="37"/>
      <c r="G121" s="38"/>
      <c r="H121" s="39">
        <f t="shared" si="3"/>
        <v>0</v>
      </c>
      <c r="I121" s="34">
        <f>SUMIF('فواتير مشتريات'!$E:$E,B121,'فواتير مشتريات'!$I:$I)</f>
        <v>0</v>
      </c>
      <c r="J121" s="35">
        <f>SUMIF('[1]التصنيع-المطبخ'!$C:$C,B121,'[1]التصنيع-المطبخ'!$G:$G)</f>
        <v>0</v>
      </c>
      <c r="K121" s="35">
        <f>SUMIF([1]ريسبي!$A:$A,B121,[1]ريسبي!$H:$H)</f>
        <v>0</v>
      </c>
      <c r="L121" s="35"/>
      <c r="M121" s="35">
        <f t="shared" si="4"/>
        <v>0</v>
      </c>
      <c r="N121" s="33"/>
      <c r="O121" s="33">
        <f t="shared" si="5"/>
        <v>0</v>
      </c>
      <c r="P121" s="40"/>
      <c r="Q121" s="40"/>
    </row>
    <row r="122" spans="1:17" ht="18" customHeight="1" x14ac:dyDescent="0.2">
      <c r="A122" s="37">
        <v>116</v>
      </c>
      <c r="B122" s="37">
        <v>10116</v>
      </c>
      <c r="C122" s="37" t="s">
        <v>139</v>
      </c>
      <c r="D122" s="37" t="s">
        <v>57</v>
      </c>
      <c r="E122" s="37" t="s">
        <v>20</v>
      </c>
      <c r="F122" s="37"/>
      <c r="G122" s="38"/>
      <c r="H122" s="39">
        <f t="shared" si="3"/>
        <v>0</v>
      </c>
      <c r="I122" s="34">
        <f>SUMIF('فواتير مشتريات'!$E:$E,B122,'فواتير مشتريات'!$I:$I)</f>
        <v>0</v>
      </c>
      <c r="J122" s="35">
        <f>SUMIF('[1]التصنيع-المطبخ'!$C:$C,B122,'[1]التصنيع-المطبخ'!$G:$G)</f>
        <v>0</v>
      </c>
      <c r="K122" s="35">
        <f>SUMIF([1]ريسبي!$A:$A,B122,[1]ريسبي!$H:$H)</f>
        <v>0</v>
      </c>
      <c r="L122" s="35"/>
      <c r="M122" s="35">
        <f t="shared" si="4"/>
        <v>0</v>
      </c>
      <c r="N122" s="33"/>
      <c r="O122" s="33">
        <f t="shared" si="5"/>
        <v>0</v>
      </c>
      <c r="P122" s="40"/>
      <c r="Q122" s="40"/>
    </row>
    <row r="123" spans="1:17" ht="18" customHeight="1" x14ac:dyDescent="0.2">
      <c r="A123" s="37">
        <v>117</v>
      </c>
      <c r="B123" s="37">
        <v>10117</v>
      </c>
      <c r="C123" s="37" t="s">
        <v>140</v>
      </c>
      <c r="D123" s="37" t="s">
        <v>57</v>
      </c>
      <c r="E123" s="37" t="s">
        <v>20</v>
      </c>
      <c r="F123" s="37"/>
      <c r="G123" s="38"/>
      <c r="H123" s="39">
        <f t="shared" si="3"/>
        <v>0</v>
      </c>
      <c r="I123" s="34">
        <f>SUMIF('فواتير مشتريات'!$E:$E,B123,'فواتير مشتريات'!$I:$I)</f>
        <v>0</v>
      </c>
      <c r="J123" s="35">
        <f>SUMIF('[1]التصنيع-المطبخ'!$C:$C,B123,'[1]التصنيع-المطبخ'!$G:$G)</f>
        <v>0</v>
      </c>
      <c r="K123" s="35">
        <f>SUMIF([1]ريسبي!$A:$A,B123,[1]ريسبي!$H:$H)</f>
        <v>0</v>
      </c>
      <c r="L123" s="35"/>
      <c r="M123" s="35">
        <f t="shared" si="4"/>
        <v>0</v>
      </c>
      <c r="N123" s="33"/>
      <c r="O123" s="33">
        <f t="shared" si="5"/>
        <v>0</v>
      </c>
      <c r="P123" s="40"/>
      <c r="Q123" s="40"/>
    </row>
    <row r="124" spans="1:17" ht="18" customHeight="1" x14ac:dyDescent="0.2">
      <c r="A124" s="37">
        <v>118</v>
      </c>
      <c r="B124" s="37">
        <v>10118</v>
      </c>
      <c r="C124" s="37" t="s">
        <v>141</v>
      </c>
      <c r="D124" s="37" t="s">
        <v>57</v>
      </c>
      <c r="E124" s="37" t="s">
        <v>20</v>
      </c>
      <c r="F124" s="37"/>
      <c r="G124" s="38"/>
      <c r="H124" s="39">
        <f t="shared" si="3"/>
        <v>0</v>
      </c>
      <c r="I124" s="34">
        <f>SUMIF('فواتير مشتريات'!$E:$E,B124,'فواتير مشتريات'!$I:$I)</f>
        <v>0</v>
      </c>
      <c r="J124" s="35">
        <f>SUMIF('[1]التصنيع-المطبخ'!$C:$C,B124,'[1]التصنيع-المطبخ'!$G:$G)</f>
        <v>0</v>
      </c>
      <c r="K124" s="35">
        <f>SUMIF([1]ريسبي!$A:$A,B124,[1]ريسبي!$H:$H)</f>
        <v>0</v>
      </c>
      <c r="L124" s="35"/>
      <c r="M124" s="35">
        <f t="shared" si="4"/>
        <v>0</v>
      </c>
      <c r="N124" s="33"/>
      <c r="O124" s="33">
        <f t="shared" si="5"/>
        <v>0</v>
      </c>
      <c r="P124" s="40"/>
      <c r="Q124" s="40"/>
    </row>
    <row r="125" spans="1:17" ht="18" customHeight="1" x14ac:dyDescent="0.2">
      <c r="A125" s="37">
        <v>119</v>
      </c>
      <c r="B125" s="37">
        <v>10119</v>
      </c>
      <c r="C125" s="37" t="s">
        <v>142</v>
      </c>
      <c r="D125" s="37" t="s">
        <v>57</v>
      </c>
      <c r="E125" s="37" t="s">
        <v>20</v>
      </c>
      <c r="F125" s="37"/>
      <c r="G125" s="38"/>
      <c r="H125" s="39">
        <f t="shared" si="3"/>
        <v>0</v>
      </c>
      <c r="I125" s="34">
        <f>SUMIF('فواتير مشتريات'!$E:$E,B125,'فواتير مشتريات'!$I:$I)</f>
        <v>0</v>
      </c>
      <c r="J125" s="35">
        <f>SUMIF('[1]التصنيع-المطبخ'!$C:$C,B125,'[1]التصنيع-المطبخ'!$G:$G)</f>
        <v>0</v>
      </c>
      <c r="K125" s="35">
        <f>SUMIF([1]ريسبي!$A:$A,B125,[1]ريسبي!$H:$H)</f>
        <v>0</v>
      </c>
      <c r="L125" s="35"/>
      <c r="M125" s="35">
        <f t="shared" si="4"/>
        <v>0</v>
      </c>
      <c r="N125" s="33"/>
      <c r="O125" s="33">
        <f t="shared" si="5"/>
        <v>0</v>
      </c>
      <c r="P125" s="40"/>
      <c r="Q125" s="40"/>
    </row>
    <row r="126" spans="1:17" ht="18" customHeight="1" x14ac:dyDescent="0.2">
      <c r="A126" s="37">
        <v>120</v>
      </c>
      <c r="B126" s="37">
        <v>10120</v>
      </c>
      <c r="C126" s="37" t="s">
        <v>143</v>
      </c>
      <c r="D126" s="37" t="s">
        <v>57</v>
      </c>
      <c r="E126" s="37" t="s">
        <v>20</v>
      </c>
      <c r="F126" s="37"/>
      <c r="G126" s="38"/>
      <c r="H126" s="39">
        <f t="shared" si="3"/>
        <v>0</v>
      </c>
      <c r="I126" s="34">
        <f>SUMIF('فواتير مشتريات'!$E:$E,B126,'فواتير مشتريات'!$I:$I)</f>
        <v>0</v>
      </c>
      <c r="J126" s="35">
        <f>SUMIF('[1]التصنيع-المطبخ'!$C:$C,B126,'[1]التصنيع-المطبخ'!$G:$G)</f>
        <v>0</v>
      </c>
      <c r="K126" s="35">
        <f>SUMIF([1]ريسبي!$A:$A,B126,[1]ريسبي!$H:$H)</f>
        <v>0</v>
      </c>
      <c r="L126" s="35"/>
      <c r="M126" s="35">
        <f t="shared" si="4"/>
        <v>0</v>
      </c>
      <c r="N126" s="33"/>
      <c r="O126" s="33">
        <f t="shared" si="5"/>
        <v>0</v>
      </c>
      <c r="P126" s="40"/>
      <c r="Q126" s="40"/>
    </row>
    <row r="127" spans="1:17" ht="18" customHeight="1" x14ac:dyDescent="0.2">
      <c r="A127" s="37">
        <v>121</v>
      </c>
      <c r="B127" s="37">
        <v>10121</v>
      </c>
      <c r="C127" s="37" t="s">
        <v>144</v>
      </c>
      <c r="D127" s="37" t="s">
        <v>57</v>
      </c>
      <c r="E127" s="37" t="s">
        <v>20</v>
      </c>
      <c r="F127" s="37"/>
      <c r="G127" s="38"/>
      <c r="H127" s="39">
        <f t="shared" si="3"/>
        <v>0</v>
      </c>
      <c r="I127" s="34">
        <f>SUMIF('فواتير مشتريات'!$E:$E,B127,'فواتير مشتريات'!$I:$I)</f>
        <v>0</v>
      </c>
      <c r="J127" s="35">
        <f>SUMIF('[1]التصنيع-المطبخ'!$C:$C,B127,'[1]التصنيع-المطبخ'!$G:$G)</f>
        <v>0</v>
      </c>
      <c r="K127" s="35">
        <f>SUMIF([1]ريسبي!$A:$A,B127,[1]ريسبي!$H:$H)</f>
        <v>0</v>
      </c>
      <c r="L127" s="35"/>
      <c r="M127" s="35">
        <f t="shared" si="4"/>
        <v>0</v>
      </c>
      <c r="N127" s="33"/>
      <c r="O127" s="33">
        <f t="shared" si="5"/>
        <v>0</v>
      </c>
      <c r="P127" s="40"/>
      <c r="Q127" s="40"/>
    </row>
    <row r="128" spans="1:17" ht="18" customHeight="1" x14ac:dyDescent="0.2">
      <c r="A128" s="37">
        <v>122</v>
      </c>
      <c r="B128" s="37">
        <v>10122</v>
      </c>
      <c r="C128" s="37" t="s">
        <v>145</v>
      </c>
      <c r="D128" s="37" t="s">
        <v>57</v>
      </c>
      <c r="E128" s="37" t="s">
        <v>20</v>
      </c>
      <c r="F128" s="37"/>
      <c r="G128" s="38"/>
      <c r="H128" s="39">
        <f t="shared" si="3"/>
        <v>0</v>
      </c>
      <c r="I128" s="34">
        <f>SUMIF('فواتير مشتريات'!$E:$E,B128,'فواتير مشتريات'!$I:$I)</f>
        <v>0</v>
      </c>
      <c r="J128" s="35">
        <f>SUMIF('[1]التصنيع-المطبخ'!$C:$C,B128,'[1]التصنيع-المطبخ'!$G:$G)</f>
        <v>0</v>
      </c>
      <c r="K128" s="35">
        <f>SUMIF([1]ريسبي!$A:$A,B128,[1]ريسبي!$H:$H)</f>
        <v>0</v>
      </c>
      <c r="L128" s="35"/>
      <c r="M128" s="35">
        <f t="shared" si="4"/>
        <v>0</v>
      </c>
      <c r="N128" s="33"/>
      <c r="O128" s="33">
        <f t="shared" si="5"/>
        <v>0</v>
      </c>
      <c r="P128" s="40"/>
      <c r="Q128" s="40"/>
    </row>
    <row r="129" spans="1:17" ht="18" customHeight="1" x14ac:dyDescent="0.2">
      <c r="A129" s="37">
        <v>123</v>
      </c>
      <c r="B129" s="37">
        <v>10123</v>
      </c>
      <c r="C129" s="37" t="s">
        <v>146</v>
      </c>
      <c r="D129" s="37" t="s">
        <v>57</v>
      </c>
      <c r="E129" s="37" t="s">
        <v>20</v>
      </c>
      <c r="F129" s="37"/>
      <c r="G129" s="38"/>
      <c r="H129" s="39">
        <f t="shared" si="3"/>
        <v>0</v>
      </c>
      <c r="I129" s="34">
        <f>SUMIF('فواتير مشتريات'!$E:$E,B129,'فواتير مشتريات'!$I:$I)</f>
        <v>0</v>
      </c>
      <c r="J129" s="35">
        <f>SUMIF('[1]التصنيع-المطبخ'!$C:$C,B129,'[1]التصنيع-المطبخ'!$G:$G)</f>
        <v>0</v>
      </c>
      <c r="K129" s="35">
        <f>SUMIF([1]ريسبي!$A:$A,B129,[1]ريسبي!$H:$H)</f>
        <v>0</v>
      </c>
      <c r="L129" s="35"/>
      <c r="M129" s="35">
        <f t="shared" si="4"/>
        <v>0</v>
      </c>
      <c r="N129" s="33"/>
      <c r="O129" s="33">
        <f t="shared" si="5"/>
        <v>0</v>
      </c>
      <c r="P129" s="40"/>
      <c r="Q129" s="40"/>
    </row>
    <row r="130" spans="1:17" ht="18" customHeight="1" x14ac:dyDescent="0.2">
      <c r="A130" s="37">
        <v>124</v>
      </c>
      <c r="B130" s="37">
        <v>10124</v>
      </c>
      <c r="C130" s="37" t="s">
        <v>147</v>
      </c>
      <c r="D130" s="37" t="s">
        <v>57</v>
      </c>
      <c r="E130" s="37" t="s">
        <v>20</v>
      </c>
      <c r="F130" s="37"/>
      <c r="G130" s="38"/>
      <c r="H130" s="39">
        <f t="shared" si="3"/>
        <v>0</v>
      </c>
      <c r="I130" s="34">
        <f>SUMIF('فواتير مشتريات'!$E:$E,B130,'فواتير مشتريات'!$I:$I)</f>
        <v>0</v>
      </c>
      <c r="J130" s="35">
        <f>SUMIF('[1]التصنيع-المطبخ'!$C:$C,B130,'[1]التصنيع-المطبخ'!$G:$G)</f>
        <v>0</v>
      </c>
      <c r="K130" s="35">
        <f>SUMIF([1]ريسبي!$A:$A,B130,[1]ريسبي!$H:$H)</f>
        <v>0</v>
      </c>
      <c r="L130" s="35"/>
      <c r="M130" s="35">
        <f t="shared" si="4"/>
        <v>0</v>
      </c>
      <c r="N130" s="33"/>
      <c r="O130" s="33">
        <f t="shared" si="5"/>
        <v>0</v>
      </c>
      <c r="P130" s="40"/>
      <c r="Q130" s="40"/>
    </row>
    <row r="131" spans="1:17" ht="18" customHeight="1" x14ac:dyDescent="0.2">
      <c r="A131" s="37">
        <v>125</v>
      </c>
      <c r="B131" s="37">
        <v>10125</v>
      </c>
      <c r="C131" s="37" t="s">
        <v>148</v>
      </c>
      <c r="D131" s="37" t="s">
        <v>57</v>
      </c>
      <c r="E131" s="37" t="s">
        <v>20</v>
      </c>
      <c r="F131" s="37"/>
      <c r="G131" s="38"/>
      <c r="H131" s="39">
        <f t="shared" si="3"/>
        <v>0</v>
      </c>
      <c r="I131" s="34">
        <f>SUMIF('فواتير مشتريات'!$E:$E,B131,'فواتير مشتريات'!$I:$I)</f>
        <v>0</v>
      </c>
      <c r="J131" s="35">
        <f>SUMIF('[1]التصنيع-المطبخ'!$C:$C,B131,'[1]التصنيع-المطبخ'!$G:$G)</f>
        <v>0</v>
      </c>
      <c r="K131" s="35">
        <f>SUMIF([1]ريسبي!$A:$A,B131,[1]ريسبي!$H:$H)</f>
        <v>0</v>
      </c>
      <c r="L131" s="35"/>
      <c r="M131" s="35">
        <f t="shared" si="4"/>
        <v>0</v>
      </c>
      <c r="N131" s="33"/>
      <c r="O131" s="33">
        <f t="shared" si="5"/>
        <v>0</v>
      </c>
      <c r="P131" s="40"/>
      <c r="Q131" s="40"/>
    </row>
    <row r="132" spans="1:17" ht="18" customHeight="1" x14ac:dyDescent="0.2">
      <c r="A132" s="37">
        <v>126</v>
      </c>
      <c r="B132" s="37">
        <v>10126</v>
      </c>
      <c r="C132" s="37" t="s">
        <v>149</v>
      </c>
      <c r="D132" s="37" t="s">
        <v>57</v>
      </c>
      <c r="E132" s="37" t="s">
        <v>20</v>
      </c>
      <c r="F132" s="37"/>
      <c r="G132" s="38"/>
      <c r="H132" s="39">
        <f t="shared" si="3"/>
        <v>0</v>
      </c>
      <c r="I132" s="34">
        <f>SUMIF('فواتير مشتريات'!$E:$E,B132,'فواتير مشتريات'!$I:$I)</f>
        <v>0</v>
      </c>
      <c r="J132" s="35">
        <f>SUMIF('[1]التصنيع-المطبخ'!$C:$C,B132,'[1]التصنيع-المطبخ'!$G:$G)</f>
        <v>0</v>
      </c>
      <c r="K132" s="35">
        <f>SUMIF([1]ريسبي!$A:$A,B132,[1]ريسبي!$H:$H)</f>
        <v>0</v>
      </c>
      <c r="L132" s="35"/>
      <c r="M132" s="35">
        <f t="shared" si="4"/>
        <v>0</v>
      </c>
      <c r="N132" s="33"/>
      <c r="O132" s="33">
        <f t="shared" si="5"/>
        <v>0</v>
      </c>
      <c r="P132" s="40"/>
      <c r="Q132" s="40"/>
    </row>
    <row r="133" spans="1:17" ht="18" customHeight="1" x14ac:dyDescent="0.2">
      <c r="A133" s="37">
        <v>127</v>
      </c>
      <c r="B133" s="37">
        <v>10127</v>
      </c>
      <c r="C133" s="37" t="s">
        <v>150</v>
      </c>
      <c r="D133" s="37" t="s">
        <v>57</v>
      </c>
      <c r="E133" s="37" t="s">
        <v>20</v>
      </c>
      <c r="F133" s="37"/>
      <c r="G133" s="38"/>
      <c r="H133" s="39">
        <f t="shared" si="3"/>
        <v>0</v>
      </c>
      <c r="I133" s="34">
        <f>SUMIF('فواتير مشتريات'!$E:$E,B133,'فواتير مشتريات'!$I:$I)</f>
        <v>0</v>
      </c>
      <c r="J133" s="35">
        <f>SUMIF('[1]التصنيع-المطبخ'!$C:$C,B133,'[1]التصنيع-المطبخ'!$G:$G)</f>
        <v>0</v>
      </c>
      <c r="K133" s="35">
        <f>SUMIF([1]ريسبي!$A:$A,B133,[1]ريسبي!$H:$H)</f>
        <v>0</v>
      </c>
      <c r="L133" s="35"/>
      <c r="M133" s="35">
        <f t="shared" si="4"/>
        <v>0</v>
      </c>
      <c r="N133" s="33"/>
      <c r="O133" s="33">
        <f t="shared" si="5"/>
        <v>0</v>
      </c>
      <c r="P133" s="40"/>
      <c r="Q133" s="40"/>
    </row>
    <row r="134" spans="1:17" ht="18" customHeight="1" x14ac:dyDescent="0.2">
      <c r="A134" s="37">
        <v>128</v>
      </c>
      <c r="B134" s="37">
        <v>10128</v>
      </c>
      <c r="C134" s="37" t="s">
        <v>151</v>
      </c>
      <c r="D134" s="37" t="s">
        <v>57</v>
      </c>
      <c r="E134" s="37" t="s">
        <v>20</v>
      </c>
      <c r="F134" s="37"/>
      <c r="G134" s="38"/>
      <c r="H134" s="39">
        <f t="shared" si="3"/>
        <v>0</v>
      </c>
      <c r="I134" s="34">
        <f>SUMIF('فواتير مشتريات'!$E:$E,B134,'فواتير مشتريات'!$I:$I)</f>
        <v>0</v>
      </c>
      <c r="J134" s="35">
        <f>SUMIF('[1]التصنيع-المطبخ'!$C:$C,B134,'[1]التصنيع-المطبخ'!$G:$G)</f>
        <v>0</v>
      </c>
      <c r="K134" s="35">
        <f>SUMIF([1]ريسبي!$A:$A,B134,[1]ريسبي!$H:$H)</f>
        <v>0</v>
      </c>
      <c r="L134" s="35"/>
      <c r="M134" s="35">
        <f t="shared" si="4"/>
        <v>0</v>
      </c>
      <c r="N134" s="33"/>
      <c r="O134" s="33">
        <f t="shared" si="5"/>
        <v>0</v>
      </c>
      <c r="P134" s="40"/>
      <c r="Q134" s="40"/>
    </row>
    <row r="135" spans="1:17" ht="18" customHeight="1" x14ac:dyDescent="0.2">
      <c r="A135" s="37">
        <v>129</v>
      </c>
      <c r="B135" s="37">
        <v>10129</v>
      </c>
      <c r="C135" s="37" t="s">
        <v>152</v>
      </c>
      <c r="D135" s="37" t="s">
        <v>57</v>
      </c>
      <c r="E135" s="37" t="s">
        <v>20</v>
      </c>
      <c r="F135" s="37"/>
      <c r="G135" s="38"/>
      <c r="H135" s="39">
        <f t="shared" si="3"/>
        <v>0</v>
      </c>
      <c r="I135" s="34">
        <f>SUMIF('فواتير مشتريات'!$E:$E,B135,'فواتير مشتريات'!$I:$I)</f>
        <v>0</v>
      </c>
      <c r="J135" s="35">
        <f>SUMIF('[1]التصنيع-المطبخ'!$C:$C,B135,'[1]التصنيع-المطبخ'!$G:$G)</f>
        <v>0</v>
      </c>
      <c r="K135" s="35">
        <f>SUMIF([1]ريسبي!$A:$A,B135,[1]ريسبي!$H:$H)</f>
        <v>0</v>
      </c>
      <c r="L135" s="35"/>
      <c r="M135" s="35">
        <f t="shared" si="4"/>
        <v>0</v>
      </c>
      <c r="N135" s="33"/>
      <c r="O135" s="33">
        <f t="shared" si="5"/>
        <v>0</v>
      </c>
      <c r="P135" s="40"/>
      <c r="Q135" s="40"/>
    </row>
    <row r="136" spans="1:17" ht="18" customHeight="1" x14ac:dyDescent="0.2">
      <c r="A136" s="37">
        <v>130</v>
      </c>
      <c r="B136" s="37">
        <v>10130</v>
      </c>
      <c r="C136" s="37" t="s">
        <v>153</v>
      </c>
      <c r="D136" s="37" t="s">
        <v>57</v>
      </c>
      <c r="E136" s="37" t="s">
        <v>20</v>
      </c>
      <c r="F136" s="37"/>
      <c r="G136" s="38"/>
      <c r="H136" s="39">
        <f t="shared" ref="H136:H199" si="6">F136*G136</f>
        <v>0</v>
      </c>
      <c r="I136" s="34">
        <f>SUMIF('فواتير مشتريات'!$E:$E,B136,'فواتير مشتريات'!$I:$I)</f>
        <v>0</v>
      </c>
      <c r="J136" s="35">
        <f>SUMIF('[1]التصنيع-المطبخ'!$C:$C,B136,'[1]التصنيع-المطبخ'!$G:$G)</f>
        <v>0</v>
      </c>
      <c r="K136" s="35">
        <f>SUMIF([1]ريسبي!$A:$A,B136,[1]ريسبي!$H:$H)</f>
        <v>0</v>
      </c>
      <c r="L136" s="35"/>
      <c r="M136" s="35">
        <f t="shared" ref="M136:M199" si="7">F136+I136+J136-K136-L136</f>
        <v>0</v>
      </c>
      <c r="N136" s="33"/>
      <c r="O136" s="33">
        <f t="shared" si="5"/>
        <v>0</v>
      </c>
      <c r="P136" s="40"/>
      <c r="Q136" s="40"/>
    </row>
    <row r="137" spans="1:17" ht="18" customHeight="1" x14ac:dyDescent="0.2">
      <c r="A137" s="37">
        <v>131</v>
      </c>
      <c r="B137" s="37">
        <v>10131</v>
      </c>
      <c r="C137" s="37" t="s">
        <v>154</v>
      </c>
      <c r="D137" s="37" t="s">
        <v>57</v>
      </c>
      <c r="E137" s="37" t="s">
        <v>20</v>
      </c>
      <c r="F137" s="37"/>
      <c r="G137" s="38"/>
      <c r="H137" s="39">
        <f t="shared" si="6"/>
        <v>0</v>
      </c>
      <c r="I137" s="34">
        <f>SUMIF('فواتير مشتريات'!$E:$E,B137,'فواتير مشتريات'!$I:$I)</f>
        <v>200</v>
      </c>
      <c r="J137" s="35">
        <f>SUMIF('[1]التصنيع-المطبخ'!$C:$C,B137,'[1]التصنيع-المطبخ'!$G:$G)</f>
        <v>0</v>
      </c>
      <c r="K137" s="35">
        <f>SUMIF([1]ريسبي!$A:$A,B137,[1]ريسبي!$H:$H)</f>
        <v>0</v>
      </c>
      <c r="L137" s="35"/>
      <c r="M137" s="35">
        <f t="shared" si="7"/>
        <v>200</v>
      </c>
      <c r="N137" s="33"/>
      <c r="O137" s="33">
        <f t="shared" ref="O137:O200" si="8">M137*N137</f>
        <v>0</v>
      </c>
      <c r="P137" s="40"/>
      <c r="Q137" s="40"/>
    </row>
    <row r="138" spans="1:17" ht="18" customHeight="1" x14ac:dyDescent="0.2">
      <c r="A138" s="37">
        <v>132</v>
      </c>
      <c r="B138" s="37">
        <v>10132</v>
      </c>
      <c r="C138" s="37" t="s">
        <v>155</v>
      </c>
      <c r="D138" s="37" t="s">
        <v>57</v>
      </c>
      <c r="E138" s="37" t="s">
        <v>20</v>
      </c>
      <c r="F138" s="37"/>
      <c r="G138" s="38"/>
      <c r="H138" s="39">
        <f t="shared" si="6"/>
        <v>0</v>
      </c>
      <c r="I138" s="34">
        <f>SUMIF('فواتير مشتريات'!$E:$E,B138,'فواتير مشتريات'!$I:$I)</f>
        <v>0</v>
      </c>
      <c r="J138" s="35">
        <f>SUMIF('[1]التصنيع-المطبخ'!$C:$C,B138,'[1]التصنيع-المطبخ'!$G:$G)</f>
        <v>0</v>
      </c>
      <c r="K138" s="35">
        <f>SUMIF([1]ريسبي!$A:$A,B138,[1]ريسبي!$H:$H)</f>
        <v>0</v>
      </c>
      <c r="L138" s="35"/>
      <c r="M138" s="35">
        <f t="shared" si="7"/>
        <v>0</v>
      </c>
      <c r="N138" s="33"/>
      <c r="O138" s="33">
        <f t="shared" si="8"/>
        <v>0</v>
      </c>
      <c r="P138" s="40"/>
      <c r="Q138" s="40"/>
    </row>
    <row r="139" spans="1:17" ht="18" customHeight="1" x14ac:dyDescent="0.2">
      <c r="A139" s="37">
        <v>133</v>
      </c>
      <c r="B139" s="37">
        <v>10133</v>
      </c>
      <c r="C139" s="37" t="s">
        <v>156</v>
      </c>
      <c r="D139" s="37" t="s">
        <v>57</v>
      </c>
      <c r="E139" s="37" t="s">
        <v>20</v>
      </c>
      <c r="F139" s="37"/>
      <c r="G139" s="38"/>
      <c r="H139" s="39">
        <f t="shared" si="6"/>
        <v>0</v>
      </c>
      <c r="I139" s="34">
        <f>SUMIF('فواتير مشتريات'!$E:$E,B139,'فواتير مشتريات'!$I:$I)</f>
        <v>0</v>
      </c>
      <c r="J139" s="35">
        <f>SUMIF('[1]التصنيع-المطبخ'!$C:$C,B139,'[1]التصنيع-المطبخ'!$G:$G)</f>
        <v>0</v>
      </c>
      <c r="K139" s="35">
        <f>SUMIF([1]ريسبي!$A:$A,B139,[1]ريسبي!$H:$H)</f>
        <v>0</v>
      </c>
      <c r="L139" s="35"/>
      <c r="M139" s="35">
        <f t="shared" si="7"/>
        <v>0</v>
      </c>
      <c r="N139" s="33"/>
      <c r="O139" s="33">
        <f t="shared" si="8"/>
        <v>0</v>
      </c>
      <c r="P139" s="40"/>
      <c r="Q139" s="40"/>
    </row>
    <row r="140" spans="1:17" ht="18" customHeight="1" x14ac:dyDescent="0.2">
      <c r="A140" s="37">
        <v>134</v>
      </c>
      <c r="B140" s="37">
        <v>10134</v>
      </c>
      <c r="C140" s="37" t="s">
        <v>157</v>
      </c>
      <c r="D140" s="37" t="s">
        <v>57</v>
      </c>
      <c r="E140" s="37" t="s">
        <v>20</v>
      </c>
      <c r="F140" s="37"/>
      <c r="G140" s="38"/>
      <c r="H140" s="39">
        <f t="shared" si="6"/>
        <v>0</v>
      </c>
      <c r="I140" s="34">
        <f>SUMIF('فواتير مشتريات'!$E:$E,B140,'فواتير مشتريات'!$I:$I)</f>
        <v>0</v>
      </c>
      <c r="J140" s="35">
        <f>SUMIF('[1]التصنيع-المطبخ'!$C:$C,B140,'[1]التصنيع-المطبخ'!$G:$G)</f>
        <v>0</v>
      </c>
      <c r="K140" s="35">
        <f>SUMIF([1]ريسبي!$A:$A,B140,[1]ريسبي!$H:$H)</f>
        <v>0</v>
      </c>
      <c r="L140" s="35"/>
      <c r="M140" s="35">
        <f t="shared" si="7"/>
        <v>0</v>
      </c>
      <c r="N140" s="33"/>
      <c r="O140" s="33">
        <f t="shared" si="8"/>
        <v>0</v>
      </c>
      <c r="P140" s="40"/>
      <c r="Q140" s="40"/>
    </row>
    <row r="141" spans="1:17" ht="18" customHeight="1" x14ac:dyDescent="0.2">
      <c r="A141" s="37">
        <v>135</v>
      </c>
      <c r="B141" s="37">
        <v>10135</v>
      </c>
      <c r="C141" s="37" t="s">
        <v>158</v>
      </c>
      <c r="D141" s="37" t="s">
        <v>57</v>
      </c>
      <c r="E141" s="37" t="s">
        <v>20</v>
      </c>
      <c r="F141" s="37"/>
      <c r="G141" s="38"/>
      <c r="H141" s="39">
        <f t="shared" si="6"/>
        <v>0</v>
      </c>
      <c r="I141" s="34">
        <f>SUMIF('فواتير مشتريات'!$E:$E,B141,'فواتير مشتريات'!$I:$I)</f>
        <v>0</v>
      </c>
      <c r="J141" s="35">
        <f>SUMIF('[1]التصنيع-المطبخ'!$C:$C,B141,'[1]التصنيع-المطبخ'!$G:$G)</f>
        <v>0</v>
      </c>
      <c r="K141" s="35">
        <f>SUMIF([1]ريسبي!$A:$A,B141,[1]ريسبي!$H:$H)</f>
        <v>0</v>
      </c>
      <c r="L141" s="35"/>
      <c r="M141" s="35">
        <f t="shared" si="7"/>
        <v>0</v>
      </c>
      <c r="N141" s="33"/>
      <c r="O141" s="33">
        <f t="shared" si="8"/>
        <v>0</v>
      </c>
      <c r="P141" s="40"/>
      <c r="Q141" s="40"/>
    </row>
    <row r="142" spans="1:17" ht="18" customHeight="1" x14ac:dyDescent="0.2">
      <c r="A142" s="37">
        <v>136</v>
      </c>
      <c r="B142" s="37">
        <v>10136</v>
      </c>
      <c r="C142" s="37" t="s">
        <v>159</v>
      </c>
      <c r="D142" s="37" t="s">
        <v>57</v>
      </c>
      <c r="E142" s="37" t="s">
        <v>20</v>
      </c>
      <c r="F142" s="37"/>
      <c r="G142" s="38"/>
      <c r="H142" s="39">
        <f t="shared" si="6"/>
        <v>0</v>
      </c>
      <c r="I142" s="34">
        <f>SUMIF('فواتير مشتريات'!$E:$E,B142,'فواتير مشتريات'!$I:$I)</f>
        <v>0</v>
      </c>
      <c r="J142" s="35">
        <f>SUMIF('[1]التصنيع-المطبخ'!$C:$C,B142,'[1]التصنيع-المطبخ'!$G:$G)</f>
        <v>0</v>
      </c>
      <c r="K142" s="35">
        <f>SUMIF([1]ريسبي!$A:$A,B142,[1]ريسبي!$H:$H)</f>
        <v>0</v>
      </c>
      <c r="L142" s="35"/>
      <c r="M142" s="35">
        <f t="shared" si="7"/>
        <v>0</v>
      </c>
      <c r="N142" s="33"/>
      <c r="O142" s="33">
        <f t="shared" si="8"/>
        <v>0</v>
      </c>
      <c r="P142" s="40"/>
      <c r="Q142" s="40"/>
    </row>
    <row r="143" spans="1:17" ht="18" customHeight="1" x14ac:dyDescent="0.2">
      <c r="A143" s="37">
        <v>137</v>
      </c>
      <c r="B143" s="37">
        <v>10137</v>
      </c>
      <c r="C143" s="37" t="s">
        <v>160</v>
      </c>
      <c r="D143" s="37" t="s">
        <v>57</v>
      </c>
      <c r="E143" s="37" t="s">
        <v>20</v>
      </c>
      <c r="F143" s="37"/>
      <c r="G143" s="38"/>
      <c r="H143" s="39">
        <f t="shared" si="6"/>
        <v>0</v>
      </c>
      <c r="I143" s="34">
        <f>SUMIF('فواتير مشتريات'!$E:$E,B143,'فواتير مشتريات'!$I:$I)</f>
        <v>0</v>
      </c>
      <c r="J143" s="35">
        <f>SUMIF('[1]التصنيع-المطبخ'!$C:$C,B143,'[1]التصنيع-المطبخ'!$G:$G)</f>
        <v>0</v>
      </c>
      <c r="K143" s="35">
        <f>SUMIF([1]ريسبي!$A:$A,B143,[1]ريسبي!$H:$H)</f>
        <v>0</v>
      </c>
      <c r="L143" s="35"/>
      <c r="M143" s="35">
        <f t="shared" si="7"/>
        <v>0</v>
      </c>
      <c r="N143" s="33"/>
      <c r="O143" s="33">
        <f t="shared" si="8"/>
        <v>0</v>
      </c>
      <c r="P143" s="40"/>
      <c r="Q143" s="40"/>
    </row>
    <row r="144" spans="1:17" ht="18" customHeight="1" x14ac:dyDescent="0.2">
      <c r="A144" s="37">
        <v>138</v>
      </c>
      <c r="B144" s="37">
        <v>10138</v>
      </c>
      <c r="C144" s="37" t="s">
        <v>161</v>
      </c>
      <c r="D144" s="37" t="s">
        <v>57</v>
      </c>
      <c r="E144" s="37" t="s">
        <v>20</v>
      </c>
      <c r="F144" s="37"/>
      <c r="G144" s="38"/>
      <c r="H144" s="39">
        <f t="shared" si="6"/>
        <v>0</v>
      </c>
      <c r="I144" s="34">
        <f>SUMIF('فواتير مشتريات'!$E:$E,B144,'فواتير مشتريات'!$I:$I)</f>
        <v>0</v>
      </c>
      <c r="J144" s="35">
        <f>SUMIF('[1]التصنيع-المطبخ'!$C:$C,B144,'[1]التصنيع-المطبخ'!$G:$G)</f>
        <v>0</v>
      </c>
      <c r="K144" s="35">
        <f>SUMIF([1]ريسبي!$A:$A,B144,[1]ريسبي!$H:$H)</f>
        <v>0</v>
      </c>
      <c r="L144" s="35"/>
      <c r="M144" s="35">
        <f t="shared" si="7"/>
        <v>0</v>
      </c>
      <c r="N144" s="33"/>
      <c r="O144" s="33">
        <f t="shared" si="8"/>
        <v>0</v>
      </c>
      <c r="P144" s="40"/>
      <c r="Q144" s="40"/>
    </row>
    <row r="145" spans="1:17" ht="18" customHeight="1" x14ac:dyDescent="0.2">
      <c r="A145" s="37">
        <v>139</v>
      </c>
      <c r="B145" s="37">
        <v>10139</v>
      </c>
      <c r="C145" s="37" t="s">
        <v>162</v>
      </c>
      <c r="D145" s="37" t="s">
        <v>134</v>
      </c>
      <c r="E145" s="37" t="s">
        <v>20</v>
      </c>
      <c r="F145" s="37"/>
      <c r="G145" s="38"/>
      <c r="H145" s="39">
        <f t="shared" si="6"/>
        <v>0</v>
      </c>
      <c r="I145" s="34">
        <f>SUMIF('فواتير مشتريات'!$E:$E,B145,'فواتير مشتريات'!$I:$I)</f>
        <v>80</v>
      </c>
      <c r="J145" s="35">
        <f>SUMIF('[1]التصنيع-المطبخ'!$C:$C,B145,'[1]التصنيع-المطبخ'!$G:$G)</f>
        <v>0</v>
      </c>
      <c r="K145" s="35">
        <f>SUMIF([1]ريسبي!$A:$A,B145,[1]ريسبي!$H:$H)</f>
        <v>0</v>
      </c>
      <c r="L145" s="35"/>
      <c r="M145" s="35">
        <f t="shared" si="7"/>
        <v>80</v>
      </c>
      <c r="N145" s="33"/>
      <c r="O145" s="33">
        <f t="shared" si="8"/>
        <v>0</v>
      </c>
      <c r="P145" s="40"/>
      <c r="Q145" s="40"/>
    </row>
    <row r="146" spans="1:17" ht="18" customHeight="1" x14ac:dyDescent="0.2">
      <c r="A146" s="37">
        <v>140</v>
      </c>
      <c r="B146" s="37">
        <v>10140</v>
      </c>
      <c r="C146" s="37" t="s">
        <v>163</v>
      </c>
      <c r="D146" s="37" t="s">
        <v>134</v>
      </c>
      <c r="E146" s="37" t="s">
        <v>20</v>
      </c>
      <c r="F146" s="37"/>
      <c r="G146" s="38"/>
      <c r="H146" s="39">
        <f t="shared" si="6"/>
        <v>0</v>
      </c>
      <c r="I146" s="34">
        <f>SUMIF('فواتير مشتريات'!$E:$E,B146,'فواتير مشتريات'!$I:$I)</f>
        <v>25</v>
      </c>
      <c r="J146" s="35">
        <f>SUMIF('[1]التصنيع-المطبخ'!$C:$C,B146,'[1]التصنيع-المطبخ'!$G:$G)</f>
        <v>0</v>
      </c>
      <c r="K146" s="35">
        <f>SUMIF([1]ريسبي!$A:$A,B146,[1]ريسبي!$H:$H)</f>
        <v>0</v>
      </c>
      <c r="L146" s="35"/>
      <c r="M146" s="35">
        <f t="shared" si="7"/>
        <v>25</v>
      </c>
      <c r="N146" s="33"/>
      <c r="O146" s="33">
        <f t="shared" si="8"/>
        <v>0</v>
      </c>
      <c r="P146" s="40"/>
      <c r="Q146" s="40"/>
    </row>
    <row r="147" spans="1:17" ht="18" customHeight="1" x14ac:dyDescent="0.2">
      <c r="A147" s="37">
        <v>141</v>
      </c>
      <c r="B147" s="37">
        <v>10141</v>
      </c>
      <c r="C147" s="37" t="s">
        <v>164</v>
      </c>
      <c r="D147" s="37" t="s">
        <v>134</v>
      </c>
      <c r="E147" s="37" t="s">
        <v>20</v>
      </c>
      <c r="F147" s="37"/>
      <c r="G147" s="38"/>
      <c r="H147" s="39">
        <f t="shared" si="6"/>
        <v>0</v>
      </c>
      <c r="I147" s="34">
        <f>SUMIF('فواتير مشتريات'!$E:$E,B147,'فواتير مشتريات'!$I:$I)</f>
        <v>0</v>
      </c>
      <c r="J147" s="35">
        <f>SUMIF('[1]التصنيع-المطبخ'!$C:$C,B147,'[1]التصنيع-المطبخ'!$G:$G)</f>
        <v>0</v>
      </c>
      <c r="K147" s="35">
        <f>SUMIF([1]ريسبي!$A:$A,B147,[1]ريسبي!$H:$H)</f>
        <v>0</v>
      </c>
      <c r="L147" s="35"/>
      <c r="M147" s="35">
        <f t="shared" si="7"/>
        <v>0</v>
      </c>
      <c r="N147" s="33"/>
      <c r="O147" s="33">
        <f t="shared" si="8"/>
        <v>0</v>
      </c>
      <c r="P147" s="40"/>
      <c r="Q147" s="40"/>
    </row>
    <row r="148" spans="1:17" ht="18" customHeight="1" x14ac:dyDescent="0.2">
      <c r="A148" s="37">
        <v>142</v>
      </c>
      <c r="B148" s="37">
        <v>10142</v>
      </c>
      <c r="C148" s="37" t="s">
        <v>165</v>
      </c>
      <c r="D148" s="37" t="s">
        <v>134</v>
      </c>
      <c r="E148" s="37" t="s">
        <v>20</v>
      </c>
      <c r="F148" s="37"/>
      <c r="G148" s="38"/>
      <c r="H148" s="39">
        <f t="shared" si="6"/>
        <v>0</v>
      </c>
      <c r="I148" s="34">
        <f>SUMIF('فواتير مشتريات'!$E:$E,B148,'فواتير مشتريات'!$I:$I)</f>
        <v>0</v>
      </c>
      <c r="J148" s="35">
        <f>SUMIF('[1]التصنيع-المطبخ'!$C:$C,B148,'[1]التصنيع-المطبخ'!$G:$G)</f>
        <v>0</v>
      </c>
      <c r="K148" s="35">
        <f>SUMIF([1]ريسبي!$A:$A,B148,[1]ريسبي!$H:$H)</f>
        <v>0</v>
      </c>
      <c r="L148" s="35"/>
      <c r="M148" s="35">
        <f t="shared" si="7"/>
        <v>0</v>
      </c>
      <c r="N148" s="33"/>
      <c r="O148" s="33">
        <f t="shared" si="8"/>
        <v>0</v>
      </c>
      <c r="P148" s="40"/>
      <c r="Q148" s="40"/>
    </row>
    <row r="149" spans="1:17" ht="18" customHeight="1" x14ac:dyDescent="0.2">
      <c r="A149" s="37">
        <v>143</v>
      </c>
      <c r="B149" s="37">
        <v>10143</v>
      </c>
      <c r="C149" s="37" t="s">
        <v>166</v>
      </c>
      <c r="D149" s="37" t="s">
        <v>57</v>
      </c>
      <c r="E149" s="37" t="s">
        <v>20</v>
      </c>
      <c r="F149" s="37"/>
      <c r="G149" s="38"/>
      <c r="H149" s="39">
        <f t="shared" si="6"/>
        <v>0</v>
      </c>
      <c r="I149" s="34">
        <f>SUMIF('فواتير مشتريات'!$E:$E,B149,'فواتير مشتريات'!$I:$I)</f>
        <v>2100</v>
      </c>
      <c r="J149" s="35">
        <f>SUMIF('[1]التصنيع-المطبخ'!$C:$C,B149,'[1]التصنيع-المطبخ'!$G:$G)</f>
        <v>0</v>
      </c>
      <c r="K149" s="35">
        <f>SUMIF([1]ريسبي!$A:$A,B149,[1]ريسبي!$H:$H)</f>
        <v>0</v>
      </c>
      <c r="L149" s="35"/>
      <c r="M149" s="35">
        <f t="shared" si="7"/>
        <v>2100</v>
      </c>
      <c r="N149" s="33"/>
      <c r="O149" s="33">
        <f t="shared" si="8"/>
        <v>0</v>
      </c>
      <c r="P149" s="40"/>
      <c r="Q149" s="40"/>
    </row>
    <row r="150" spans="1:17" ht="18" customHeight="1" x14ac:dyDescent="0.2">
      <c r="A150" s="37">
        <v>144</v>
      </c>
      <c r="B150" s="37">
        <v>10144</v>
      </c>
      <c r="C150" s="37" t="s">
        <v>167</v>
      </c>
      <c r="D150" s="37"/>
      <c r="E150" s="37" t="s">
        <v>20</v>
      </c>
      <c r="F150" s="37"/>
      <c r="G150" s="38"/>
      <c r="H150" s="39">
        <f t="shared" si="6"/>
        <v>0</v>
      </c>
      <c r="I150" s="34">
        <f>SUMIF('فواتير مشتريات'!$E:$E,B150,'فواتير مشتريات'!$I:$I)</f>
        <v>0</v>
      </c>
      <c r="J150" s="35">
        <f>SUMIF('[1]التصنيع-المطبخ'!$C:$C,B150,'[1]التصنيع-المطبخ'!$G:$G)</f>
        <v>0</v>
      </c>
      <c r="K150" s="35">
        <f>SUMIF([1]ريسبي!$A:$A,B150,[1]ريسبي!$H:$H)</f>
        <v>0</v>
      </c>
      <c r="L150" s="35"/>
      <c r="M150" s="35">
        <f t="shared" si="7"/>
        <v>0</v>
      </c>
      <c r="N150" s="33"/>
      <c r="O150" s="33">
        <f t="shared" si="8"/>
        <v>0</v>
      </c>
      <c r="P150" s="40"/>
      <c r="Q150" s="40"/>
    </row>
    <row r="151" spans="1:17" ht="18" customHeight="1" x14ac:dyDescent="0.2">
      <c r="A151" s="37">
        <v>145</v>
      </c>
      <c r="B151" s="37">
        <v>10145</v>
      </c>
      <c r="C151" s="37" t="s">
        <v>168</v>
      </c>
      <c r="D151" s="37"/>
      <c r="E151" s="37" t="s">
        <v>20</v>
      </c>
      <c r="F151" s="37"/>
      <c r="G151" s="38"/>
      <c r="H151" s="39">
        <f t="shared" si="6"/>
        <v>0</v>
      </c>
      <c r="I151" s="34">
        <f>SUMIF('فواتير مشتريات'!$E:$E,B151,'فواتير مشتريات'!$I:$I)</f>
        <v>0</v>
      </c>
      <c r="J151" s="35">
        <f>SUMIF('[1]التصنيع-المطبخ'!$C:$C,B151,'[1]التصنيع-المطبخ'!$G:$G)</f>
        <v>0</v>
      </c>
      <c r="K151" s="35">
        <f>SUMIF([1]ريسبي!$A:$A,B151,[1]ريسبي!$H:$H)</f>
        <v>0</v>
      </c>
      <c r="L151" s="35"/>
      <c r="M151" s="35">
        <f t="shared" si="7"/>
        <v>0</v>
      </c>
      <c r="N151" s="33"/>
      <c r="O151" s="33">
        <f t="shared" si="8"/>
        <v>0</v>
      </c>
      <c r="P151" s="40"/>
      <c r="Q151" s="40"/>
    </row>
    <row r="152" spans="1:17" ht="18" customHeight="1" x14ac:dyDescent="0.2">
      <c r="A152" s="37">
        <v>146</v>
      </c>
      <c r="B152" s="37">
        <v>10146</v>
      </c>
      <c r="C152" s="37" t="s">
        <v>169</v>
      </c>
      <c r="D152" s="37" t="s">
        <v>57</v>
      </c>
      <c r="E152" s="37" t="s">
        <v>20</v>
      </c>
      <c r="F152" s="37"/>
      <c r="G152" s="38"/>
      <c r="H152" s="39">
        <f t="shared" si="6"/>
        <v>0</v>
      </c>
      <c r="I152" s="34">
        <f>SUMIF('فواتير مشتريات'!$E:$E,B152,'فواتير مشتريات'!$I:$I)</f>
        <v>1100</v>
      </c>
      <c r="J152" s="35">
        <f>SUMIF('[1]التصنيع-المطبخ'!$C:$C,B152,'[1]التصنيع-المطبخ'!$G:$G)</f>
        <v>0</v>
      </c>
      <c r="K152" s="35">
        <f>SUMIF([1]ريسبي!$A:$A,B152,[1]ريسبي!$H:$H)</f>
        <v>0</v>
      </c>
      <c r="L152" s="35"/>
      <c r="M152" s="35">
        <f t="shared" si="7"/>
        <v>1100</v>
      </c>
      <c r="N152" s="33"/>
      <c r="O152" s="33">
        <f t="shared" si="8"/>
        <v>0</v>
      </c>
      <c r="P152" s="40"/>
      <c r="Q152" s="40"/>
    </row>
    <row r="153" spans="1:17" ht="18" customHeight="1" x14ac:dyDescent="0.2">
      <c r="A153" s="37">
        <v>147</v>
      </c>
      <c r="B153" s="37">
        <v>10147</v>
      </c>
      <c r="C153" s="37" t="s">
        <v>170</v>
      </c>
      <c r="D153" s="37" t="s">
        <v>57</v>
      </c>
      <c r="E153" s="37" t="s">
        <v>20</v>
      </c>
      <c r="F153" s="37"/>
      <c r="G153" s="38"/>
      <c r="H153" s="39">
        <f t="shared" si="6"/>
        <v>0</v>
      </c>
      <c r="I153" s="34">
        <f>SUMIF('فواتير مشتريات'!$E:$E,B153,'فواتير مشتريات'!$I:$I)</f>
        <v>1950</v>
      </c>
      <c r="J153" s="35">
        <f>SUMIF('[1]التصنيع-المطبخ'!$C:$C,B153,'[1]التصنيع-المطبخ'!$G:$G)</f>
        <v>0</v>
      </c>
      <c r="K153" s="35">
        <f>SUMIF([1]ريسبي!$A:$A,B153,[1]ريسبي!$H:$H)</f>
        <v>0</v>
      </c>
      <c r="L153" s="35"/>
      <c r="M153" s="35">
        <f t="shared" si="7"/>
        <v>1950</v>
      </c>
      <c r="N153" s="33"/>
      <c r="O153" s="33">
        <f t="shared" si="8"/>
        <v>0</v>
      </c>
      <c r="P153" s="40"/>
      <c r="Q153" s="40"/>
    </row>
    <row r="154" spans="1:17" ht="18" customHeight="1" x14ac:dyDescent="0.2">
      <c r="A154" s="37">
        <v>148</v>
      </c>
      <c r="B154" s="37">
        <v>10148</v>
      </c>
      <c r="C154" s="37" t="s">
        <v>171</v>
      </c>
      <c r="D154" s="37" t="s">
        <v>57</v>
      </c>
      <c r="E154" s="37" t="s">
        <v>20</v>
      </c>
      <c r="F154" s="37"/>
      <c r="G154" s="38"/>
      <c r="H154" s="39">
        <f t="shared" si="6"/>
        <v>0</v>
      </c>
      <c r="I154" s="34">
        <f>SUMIF('فواتير مشتريات'!$E:$E,B154,'فواتير مشتريات'!$I:$I)</f>
        <v>1260</v>
      </c>
      <c r="J154" s="35">
        <f>SUMIF('[1]التصنيع-المطبخ'!$C:$C,B154,'[1]التصنيع-المطبخ'!$G:$G)</f>
        <v>0</v>
      </c>
      <c r="K154" s="35">
        <f>SUMIF([1]ريسبي!$A:$A,B154,[1]ريسبي!$H:$H)</f>
        <v>0</v>
      </c>
      <c r="L154" s="35"/>
      <c r="M154" s="35">
        <f t="shared" si="7"/>
        <v>1260</v>
      </c>
      <c r="N154" s="33"/>
      <c r="O154" s="33">
        <f t="shared" si="8"/>
        <v>0</v>
      </c>
      <c r="P154" s="40"/>
      <c r="Q154" s="40"/>
    </row>
    <row r="155" spans="1:17" ht="18" customHeight="1" x14ac:dyDescent="0.2">
      <c r="A155" s="37">
        <v>149</v>
      </c>
      <c r="B155" s="37">
        <v>10149</v>
      </c>
      <c r="C155" s="37" t="s">
        <v>172</v>
      </c>
      <c r="D155" s="37" t="s">
        <v>57</v>
      </c>
      <c r="E155" s="37" t="s">
        <v>20</v>
      </c>
      <c r="F155" s="37"/>
      <c r="G155" s="38"/>
      <c r="H155" s="39">
        <f t="shared" si="6"/>
        <v>0</v>
      </c>
      <c r="I155" s="34">
        <f>SUMIF('فواتير مشتريات'!$E:$E,B155,'فواتير مشتريات'!$I:$I)</f>
        <v>775</v>
      </c>
      <c r="J155" s="35">
        <f>SUMIF('[1]التصنيع-المطبخ'!$C:$C,B155,'[1]التصنيع-المطبخ'!$G:$G)</f>
        <v>0</v>
      </c>
      <c r="K155" s="35">
        <f>SUMIF([1]ريسبي!$A:$A,B155,[1]ريسبي!$H:$H)</f>
        <v>0</v>
      </c>
      <c r="L155" s="35"/>
      <c r="M155" s="35">
        <f t="shared" si="7"/>
        <v>775</v>
      </c>
      <c r="N155" s="33"/>
      <c r="O155" s="33">
        <f t="shared" si="8"/>
        <v>0</v>
      </c>
      <c r="P155" s="40"/>
      <c r="Q155" s="40"/>
    </row>
    <row r="156" spans="1:17" ht="18" customHeight="1" x14ac:dyDescent="0.2">
      <c r="A156" s="37">
        <v>150</v>
      </c>
      <c r="B156" s="37">
        <v>10150</v>
      </c>
      <c r="C156" s="37" t="s">
        <v>173</v>
      </c>
      <c r="D156" s="37" t="s">
        <v>57</v>
      </c>
      <c r="E156" s="37" t="s">
        <v>20</v>
      </c>
      <c r="F156" s="37"/>
      <c r="G156" s="38"/>
      <c r="H156" s="39">
        <f t="shared" si="6"/>
        <v>0</v>
      </c>
      <c r="I156" s="34">
        <f>SUMIF('فواتير مشتريات'!$E:$E,B156,'فواتير مشتريات'!$I:$I)</f>
        <v>5040</v>
      </c>
      <c r="J156" s="35">
        <f>SUMIF('[1]التصنيع-المطبخ'!$C:$C,B156,'[1]التصنيع-المطبخ'!$G:$G)</f>
        <v>0</v>
      </c>
      <c r="K156" s="35">
        <f>SUMIF([1]ريسبي!$A:$A,B156,[1]ريسبي!$H:$H)</f>
        <v>0</v>
      </c>
      <c r="L156" s="35"/>
      <c r="M156" s="35">
        <f t="shared" si="7"/>
        <v>5040</v>
      </c>
      <c r="N156" s="33"/>
      <c r="O156" s="33">
        <f t="shared" si="8"/>
        <v>0</v>
      </c>
      <c r="P156" s="40"/>
      <c r="Q156" s="40"/>
    </row>
    <row r="157" spans="1:17" ht="18" customHeight="1" x14ac:dyDescent="0.2">
      <c r="A157" s="37">
        <v>151</v>
      </c>
      <c r="B157" s="37">
        <v>10151</v>
      </c>
      <c r="C157" s="37" t="s">
        <v>174</v>
      </c>
      <c r="D157" s="37" t="s">
        <v>57</v>
      </c>
      <c r="E157" s="37" t="s">
        <v>20</v>
      </c>
      <c r="F157" s="37"/>
      <c r="G157" s="38"/>
      <c r="H157" s="39">
        <f t="shared" si="6"/>
        <v>0</v>
      </c>
      <c r="I157" s="34">
        <f>SUMIF('فواتير مشتريات'!$E:$E,B157,'فواتير مشتريات'!$I:$I)</f>
        <v>1680</v>
      </c>
      <c r="J157" s="35">
        <f>SUMIF('[1]التصنيع-المطبخ'!$C:$C,B157,'[1]التصنيع-المطبخ'!$G:$G)</f>
        <v>0</v>
      </c>
      <c r="K157" s="35">
        <f>SUMIF([1]ريسبي!$A:$A,B157,[1]ريسبي!$H:$H)</f>
        <v>0</v>
      </c>
      <c r="L157" s="35"/>
      <c r="M157" s="35">
        <f t="shared" si="7"/>
        <v>1680</v>
      </c>
      <c r="N157" s="33"/>
      <c r="O157" s="33">
        <f t="shared" si="8"/>
        <v>0</v>
      </c>
      <c r="P157" s="40"/>
      <c r="Q157" s="40"/>
    </row>
    <row r="158" spans="1:17" ht="18" customHeight="1" x14ac:dyDescent="0.2">
      <c r="A158" s="37">
        <v>152</v>
      </c>
      <c r="B158" s="37">
        <v>10152</v>
      </c>
      <c r="C158" s="37" t="s">
        <v>175</v>
      </c>
      <c r="D158" s="37" t="s">
        <v>57</v>
      </c>
      <c r="E158" s="37" t="s">
        <v>20</v>
      </c>
      <c r="F158" s="37"/>
      <c r="G158" s="38"/>
      <c r="H158" s="39">
        <f t="shared" si="6"/>
        <v>0</v>
      </c>
      <c r="I158" s="34">
        <f>SUMIF('فواتير مشتريات'!$E:$E,B158,'فواتير مشتريات'!$I:$I)</f>
        <v>0</v>
      </c>
      <c r="J158" s="35">
        <f>SUMIF('[1]التصنيع-المطبخ'!$C:$C,B158,'[1]التصنيع-المطبخ'!$G:$G)</f>
        <v>0</v>
      </c>
      <c r="K158" s="35">
        <f>SUMIF([1]ريسبي!$A:$A,B158,[1]ريسبي!$H:$H)</f>
        <v>0</v>
      </c>
      <c r="L158" s="35"/>
      <c r="M158" s="35">
        <f t="shared" si="7"/>
        <v>0</v>
      </c>
      <c r="N158" s="33"/>
      <c r="O158" s="33">
        <f t="shared" si="8"/>
        <v>0</v>
      </c>
      <c r="P158" s="40"/>
      <c r="Q158" s="40"/>
    </row>
    <row r="159" spans="1:17" ht="18" customHeight="1" x14ac:dyDescent="0.2">
      <c r="A159" s="37">
        <v>153</v>
      </c>
      <c r="B159" s="37">
        <v>10153</v>
      </c>
      <c r="C159" s="37" t="s">
        <v>176</v>
      </c>
      <c r="D159" s="37" t="s">
        <v>57</v>
      </c>
      <c r="E159" s="37" t="s">
        <v>20</v>
      </c>
      <c r="F159" s="37"/>
      <c r="G159" s="38"/>
      <c r="H159" s="39">
        <f t="shared" si="6"/>
        <v>0</v>
      </c>
      <c r="I159" s="34">
        <f>SUMIF('فواتير مشتريات'!$E:$E,B159,'فواتير مشتريات'!$I:$I)</f>
        <v>0</v>
      </c>
      <c r="J159" s="35">
        <f>SUMIF('[1]التصنيع-المطبخ'!$C:$C,B159,'[1]التصنيع-المطبخ'!$G:$G)</f>
        <v>0</v>
      </c>
      <c r="K159" s="35">
        <f>SUMIF([1]ريسبي!$A:$A,B159,[1]ريسبي!$H:$H)</f>
        <v>0</v>
      </c>
      <c r="L159" s="35"/>
      <c r="M159" s="35">
        <f t="shared" si="7"/>
        <v>0</v>
      </c>
      <c r="N159" s="33"/>
      <c r="O159" s="33">
        <f t="shared" si="8"/>
        <v>0</v>
      </c>
      <c r="P159" s="40"/>
      <c r="Q159" s="40"/>
    </row>
    <row r="160" spans="1:17" ht="18" customHeight="1" x14ac:dyDescent="0.2">
      <c r="A160" s="37">
        <v>154</v>
      </c>
      <c r="B160" s="37">
        <v>10154</v>
      </c>
      <c r="C160" s="37" t="s">
        <v>177</v>
      </c>
      <c r="D160" s="37" t="s">
        <v>57</v>
      </c>
      <c r="E160" s="37" t="s">
        <v>20</v>
      </c>
      <c r="F160" s="37"/>
      <c r="G160" s="38"/>
      <c r="H160" s="39">
        <f t="shared" si="6"/>
        <v>0</v>
      </c>
      <c r="I160" s="34">
        <f>SUMIF('فواتير مشتريات'!$E:$E,B160,'فواتير مشتريات'!$I:$I)</f>
        <v>0</v>
      </c>
      <c r="J160" s="35">
        <f>SUMIF('[1]التصنيع-المطبخ'!$C:$C,B160,'[1]التصنيع-المطبخ'!$G:$G)</f>
        <v>0</v>
      </c>
      <c r="K160" s="35">
        <f>SUMIF([1]ريسبي!$A:$A,B160,[1]ريسبي!$H:$H)</f>
        <v>0</v>
      </c>
      <c r="L160" s="35"/>
      <c r="M160" s="35">
        <f t="shared" si="7"/>
        <v>0</v>
      </c>
      <c r="N160" s="33"/>
      <c r="O160" s="33">
        <f t="shared" si="8"/>
        <v>0</v>
      </c>
      <c r="P160" s="40"/>
      <c r="Q160" s="40"/>
    </row>
    <row r="161" spans="1:17" ht="18" customHeight="1" x14ac:dyDescent="0.2">
      <c r="A161" s="37">
        <v>155</v>
      </c>
      <c r="B161" s="37">
        <v>10155</v>
      </c>
      <c r="C161" s="37" t="s">
        <v>178</v>
      </c>
      <c r="D161" s="37" t="s">
        <v>57</v>
      </c>
      <c r="E161" s="37" t="s">
        <v>20</v>
      </c>
      <c r="F161" s="37"/>
      <c r="G161" s="38"/>
      <c r="H161" s="39">
        <f t="shared" si="6"/>
        <v>0</v>
      </c>
      <c r="I161" s="34">
        <f>SUMIF('فواتير مشتريات'!$E:$E,B161,'فواتير مشتريات'!$I:$I)</f>
        <v>0</v>
      </c>
      <c r="J161" s="35">
        <f>SUMIF('[1]التصنيع-المطبخ'!$C:$C,B161,'[1]التصنيع-المطبخ'!$G:$G)</f>
        <v>0</v>
      </c>
      <c r="K161" s="35">
        <f>SUMIF([1]ريسبي!$A:$A,B161,[1]ريسبي!$H:$H)</f>
        <v>0</v>
      </c>
      <c r="L161" s="35"/>
      <c r="M161" s="35">
        <f t="shared" si="7"/>
        <v>0</v>
      </c>
      <c r="N161" s="33"/>
      <c r="O161" s="33">
        <f t="shared" si="8"/>
        <v>0</v>
      </c>
      <c r="P161" s="40"/>
      <c r="Q161" s="40"/>
    </row>
    <row r="162" spans="1:17" ht="18" customHeight="1" x14ac:dyDescent="0.2">
      <c r="A162" s="37">
        <v>156</v>
      </c>
      <c r="B162" s="37">
        <v>10156</v>
      </c>
      <c r="C162" s="37" t="s">
        <v>179</v>
      </c>
      <c r="D162" s="37" t="s">
        <v>57</v>
      </c>
      <c r="E162" s="37" t="s">
        <v>20</v>
      </c>
      <c r="F162" s="37"/>
      <c r="G162" s="38"/>
      <c r="H162" s="39">
        <f t="shared" si="6"/>
        <v>0</v>
      </c>
      <c r="I162" s="34">
        <f>SUMIF('فواتير مشتريات'!$E:$E,B162,'فواتير مشتريات'!$I:$I)</f>
        <v>0</v>
      </c>
      <c r="J162" s="35">
        <f>SUMIF('[1]التصنيع-المطبخ'!$C:$C,B162,'[1]التصنيع-المطبخ'!$G:$G)</f>
        <v>0</v>
      </c>
      <c r="K162" s="35">
        <f>SUMIF([1]ريسبي!$A:$A,B162,[1]ريسبي!$H:$H)</f>
        <v>0</v>
      </c>
      <c r="L162" s="35"/>
      <c r="M162" s="35">
        <f t="shared" si="7"/>
        <v>0</v>
      </c>
      <c r="N162" s="33"/>
      <c r="O162" s="33">
        <f t="shared" si="8"/>
        <v>0</v>
      </c>
      <c r="P162" s="40"/>
      <c r="Q162" s="40"/>
    </row>
    <row r="163" spans="1:17" ht="18" customHeight="1" x14ac:dyDescent="0.2">
      <c r="A163" s="37">
        <v>157</v>
      </c>
      <c r="B163" s="37">
        <v>10157</v>
      </c>
      <c r="C163" s="37" t="s">
        <v>180</v>
      </c>
      <c r="D163" s="37" t="s">
        <v>57</v>
      </c>
      <c r="E163" s="37" t="s">
        <v>20</v>
      </c>
      <c r="F163" s="37"/>
      <c r="G163" s="38"/>
      <c r="H163" s="39">
        <f t="shared" si="6"/>
        <v>0</v>
      </c>
      <c r="I163" s="34">
        <f>SUMIF('فواتير مشتريات'!$E:$E,B163,'فواتير مشتريات'!$I:$I)</f>
        <v>0</v>
      </c>
      <c r="J163" s="35">
        <f>SUMIF('[1]التصنيع-المطبخ'!$C:$C,B163,'[1]التصنيع-المطبخ'!$G:$G)</f>
        <v>0</v>
      </c>
      <c r="K163" s="35">
        <f>SUMIF([1]ريسبي!$A:$A,B163,[1]ريسبي!$H:$H)</f>
        <v>0</v>
      </c>
      <c r="L163" s="35"/>
      <c r="M163" s="35">
        <f t="shared" si="7"/>
        <v>0</v>
      </c>
      <c r="N163" s="33"/>
      <c r="O163" s="33">
        <f t="shared" si="8"/>
        <v>0</v>
      </c>
      <c r="P163" s="40"/>
      <c r="Q163" s="40"/>
    </row>
    <row r="164" spans="1:17" ht="18" customHeight="1" x14ac:dyDescent="0.2">
      <c r="A164" s="37">
        <v>158</v>
      </c>
      <c r="B164" s="37">
        <v>10158</v>
      </c>
      <c r="C164" s="37" t="s">
        <v>181</v>
      </c>
      <c r="D164" s="37"/>
      <c r="E164" s="37" t="s">
        <v>20</v>
      </c>
      <c r="F164" s="37"/>
      <c r="G164" s="38"/>
      <c r="H164" s="39">
        <f t="shared" si="6"/>
        <v>0</v>
      </c>
      <c r="I164" s="34">
        <f>SUMIF('فواتير مشتريات'!$E:$E,B164,'فواتير مشتريات'!$I:$I)</f>
        <v>0</v>
      </c>
      <c r="J164" s="35">
        <f>SUMIF('[1]التصنيع-المطبخ'!$C:$C,B164,'[1]التصنيع-المطبخ'!$G:$G)</f>
        <v>0</v>
      </c>
      <c r="K164" s="35">
        <f>SUMIF([1]ريسبي!$A:$A,B164,[1]ريسبي!$H:$H)</f>
        <v>0</v>
      </c>
      <c r="L164" s="35"/>
      <c r="M164" s="35">
        <f t="shared" si="7"/>
        <v>0</v>
      </c>
      <c r="N164" s="33"/>
      <c r="O164" s="33">
        <f t="shared" si="8"/>
        <v>0</v>
      </c>
      <c r="P164" s="40"/>
      <c r="Q164" s="40"/>
    </row>
    <row r="165" spans="1:17" ht="18" customHeight="1" x14ac:dyDescent="0.2">
      <c r="A165" s="37">
        <v>159</v>
      </c>
      <c r="B165" s="37">
        <v>10159</v>
      </c>
      <c r="C165" s="37" t="s">
        <v>182</v>
      </c>
      <c r="D165" s="37"/>
      <c r="E165" s="37" t="s">
        <v>20</v>
      </c>
      <c r="F165" s="37"/>
      <c r="G165" s="38"/>
      <c r="H165" s="39">
        <f t="shared" si="6"/>
        <v>0</v>
      </c>
      <c r="I165" s="34">
        <f>SUMIF('فواتير مشتريات'!$E:$E,B165,'فواتير مشتريات'!$I:$I)</f>
        <v>0</v>
      </c>
      <c r="J165" s="35">
        <f>SUMIF('[1]التصنيع-المطبخ'!$C:$C,B165,'[1]التصنيع-المطبخ'!$G:$G)</f>
        <v>0</v>
      </c>
      <c r="K165" s="35">
        <f>SUMIF([1]ريسبي!$A:$A,B165,[1]ريسبي!$H:$H)</f>
        <v>0</v>
      </c>
      <c r="L165" s="35"/>
      <c r="M165" s="35">
        <f t="shared" si="7"/>
        <v>0</v>
      </c>
      <c r="N165" s="33"/>
      <c r="O165" s="33">
        <f t="shared" si="8"/>
        <v>0</v>
      </c>
      <c r="P165" s="40"/>
      <c r="Q165" s="40"/>
    </row>
    <row r="166" spans="1:17" ht="18" customHeight="1" x14ac:dyDescent="0.2">
      <c r="A166" s="37">
        <v>160</v>
      </c>
      <c r="B166" s="37">
        <v>10160</v>
      </c>
      <c r="C166" s="37" t="s">
        <v>183</v>
      </c>
      <c r="D166" s="37"/>
      <c r="E166" s="37" t="s">
        <v>20</v>
      </c>
      <c r="F166" s="37"/>
      <c r="G166" s="38"/>
      <c r="H166" s="39">
        <f t="shared" si="6"/>
        <v>0</v>
      </c>
      <c r="I166" s="34">
        <f>SUMIF('فواتير مشتريات'!$E:$E,B166,'فواتير مشتريات'!$I:$I)</f>
        <v>0</v>
      </c>
      <c r="J166" s="35">
        <f>SUMIF('[1]التصنيع-المطبخ'!$C:$C,B166,'[1]التصنيع-المطبخ'!$G:$G)</f>
        <v>0</v>
      </c>
      <c r="K166" s="35">
        <f>SUMIF([1]ريسبي!$A:$A,B166,[1]ريسبي!$H:$H)</f>
        <v>0</v>
      </c>
      <c r="L166" s="35"/>
      <c r="M166" s="35">
        <f t="shared" si="7"/>
        <v>0</v>
      </c>
      <c r="N166" s="33"/>
      <c r="O166" s="33">
        <f t="shared" si="8"/>
        <v>0</v>
      </c>
      <c r="P166" s="40"/>
      <c r="Q166" s="40"/>
    </row>
    <row r="167" spans="1:17" ht="18" customHeight="1" x14ac:dyDescent="0.2">
      <c r="A167" s="37">
        <v>161</v>
      </c>
      <c r="B167" s="37">
        <v>10161</v>
      </c>
      <c r="C167" s="37" t="s">
        <v>184</v>
      </c>
      <c r="D167" s="37"/>
      <c r="E167" s="37" t="s">
        <v>20</v>
      </c>
      <c r="F167" s="37"/>
      <c r="G167" s="38"/>
      <c r="H167" s="39">
        <f t="shared" si="6"/>
        <v>0</v>
      </c>
      <c r="I167" s="34">
        <f>SUMIF('فواتير مشتريات'!$E:$E,B167,'فواتير مشتريات'!$I:$I)</f>
        <v>0</v>
      </c>
      <c r="J167" s="35">
        <f>SUMIF('[1]التصنيع-المطبخ'!$C:$C,B167,'[1]التصنيع-المطبخ'!$G:$G)</f>
        <v>0</v>
      </c>
      <c r="K167" s="35">
        <f>SUMIF([1]ريسبي!$A:$A,B167,[1]ريسبي!$H:$H)</f>
        <v>0</v>
      </c>
      <c r="L167" s="35"/>
      <c r="M167" s="35">
        <f t="shared" si="7"/>
        <v>0</v>
      </c>
      <c r="N167" s="33"/>
      <c r="O167" s="33">
        <f t="shared" si="8"/>
        <v>0</v>
      </c>
      <c r="P167" s="40"/>
      <c r="Q167" s="40"/>
    </row>
    <row r="168" spans="1:17" ht="18" customHeight="1" x14ac:dyDescent="0.2">
      <c r="A168" s="37">
        <v>162</v>
      </c>
      <c r="B168" s="37">
        <v>10162</v>
      </c>
      <c r="C168" s="37" t="s">
        <v>185</v>
      </c>
      <c r="D168" s="37"/>
      <c r="E168" s="37" t="s">
        <v>20</v>
      </c>
      <c r="F168" s="37"/>
      <c r="G168" s="38"/>
      <c r="H168" s="39">
        <f t="shared" si="6"/>
        <v>0</v>
      </c>
      <c r="I168" s="34">
        <f>SUMIF('فواتير مشتريات'!$E:$E,B168,'فواتير مشتريات'!$I:$I)</f>
        <v>0</v>
      </c>
      <c r="J168" s="35">
        <f>SUMIF('[1]التصنيع-المطبخ'!$C:$C,B168,'[1]التصنيع-المطبخ'!$G:$G)</f>
        <v>0</v>
      </c>
      <c r="K168" s="35">
        <f>SUMIF([1]ريسبي!$A:$A,B168,[1]ريسبي!$H:$H)</f>
        <v>0</v>
      </c>
      <c r="L168" s="35"/>
      <c r="M168" s="35">
        <f t="shared" si="7"/>
        <v>0</v>
      </c>
      <c r="N168" s="33"/>
      <c r="O168" s="33">
        <f t="shared" si="8"/>
        <v>0</v>
      </c>
      <c r="P168" s="40"/>
      <c r="Q168" s="40"/>
    </row>
    <row r="169" spans="1:17" ht="18" customHeight="1" x14ac:dyDescent="0.2">
      <c r="A169" s="37">
        <v>163</v>
      </c>
      <c r="B169" s="37">
        <v>10163</v>
      </c>
      <c r="C169" s="37" t="s">
        <v>186</v>
      </c>
      <c r="D169" s="37"/>
      <c r="E169" s="37" t="s">
        <v>20</v>
      </c>
      <c r="F169" s="37"/>
      <c r="G169" s="38"/>
      <c r="H169" s="39">
        <f t="shared" si="6"/>
        <v>0</v>
      </c>
      <c r="I169" s="34">
        <f>SUMIF('فواتير مشتريات'!$E:$E,B169,'فواتير مشتريات'!$I:$I)</f>
        <v>0</v>
      </c>
      <c r="J169" s="35">
        <f>SUMIF('[1]التصنيع-المطبخ'!$C:$C,B169,'[1]التصنيع-المطبخ'!$G:$G)</f>
        <v>0</v>
      </c>
      <c r="K169" s="35">
        <f>SUMIF([1]ريسبي!$A:$A,B169,[1]ريسبي!$H:$H)</f>
        <v>0</v>
      </c>
      <c r="L169" s="35"/>
      <c r="M169" s="35">
        <f t="shared" si="7"/>
        <v>0</v>
      </c>
      <c r="N169" s="33"/>
      <c r="O169" s="33">
        <f t="shared" si="8"/>
        <v>0</v>
      </c>
      <c r="P169" s="40"/>
      <c r="Q169" s="40"/>
    </row>
    <row r="170" spans="1:17" ht="18" customHeight="1" x14ac:dyDescent="0.2">
      <c r="A170" s="37">
        <v>164</v>
      </c>
      <c r="B170" s="37">
        <v>10164</v>
      </c>
      <c r="C170" s="37" t="s">
        <v>187</v>
      </c>
      <c r="D170" s="37"/>
      <c r="E170" s="37" t="s">
        <v>20</v>
      </c>
      <c r="F170" s="37"/>
      <c r="G170" s="38"/>
      <c r="H170" s="39">
        <f t="shared" si="6"/>
        <v>0</v>
      </c>
      <c r="I170" s="34">
        <f>SUMIF('فواتير مشتريات'!$E:$E,B170,'فواتير مشتريات'!$I:$I)</f>
        <v>0</v>
      </c>
      <c r="J170" s="35">
        <f>SUMIF('[1]التصنيع-المطبخ'!$C:$C,B170,'[1]التصنيع-المطبخ'!$G:$G)</f>
        <v>0</v>
      </c>
      <c r="K170" s="35">
        <f>SUMIF([1]ريسبي!$A:$A,B170,[1]ريسبي!$H:$H)</f>
        <v>0</v>
      </c>
      <c r="L170" s="35"/>
      <c r="M170" s="35">
        <f t="shared" si="7"/>
        <v>0</v>
      </c>
      <c r="N170" s="33"/>
      <c r="O170" s="33">
        <f t="shared" si="8"/>
        <v>0</v>
      </c>
      <c r="P170" s="40"/>
      <c r="Q170" s="40"/>
    </row>
    <row r="171" spans="1:17" ht="18" customHeight="1" x14ac:dyDescent="0.2">
      <c r="A171" s="37">
        <v>165</v>
      </c>
      <c r="B171" s="37">
        <v>10165</v>
      </c>
      <c r="C171" s="37" t="s">
        <v>188</v>
      </c>
      <c r="D171" s="37"/>
      <c r="E171" s="37" t="s">
        <v>20</v>
      </c>
      <c r="F171" s="37"/>
      <c r="G171" s="38"/>
      <c r="H171" s="39">
        <f t="shared" si="6"/>
        <v>0</v>
      </c>
      <c r="I171" s="34">
        <f>SUMIF('فواتير مشتريات'!$E:$E,B171,'فواتير مشتريات'!$I:$I)</f>
        <v>0</v>
      </c>
      <c r="J171" s="35">
        <f>SUMIF('[1]التصنيع-المطبخ'!$C:$C,B171,'[1]التصنيع-المطبخ'!$G:$G)</f>
        <v>0</v>
      </c>
      <c r="K171" s="35">
        <f>SUMIF([1]ريسبي!$A:$A,B171,[1]ريسبي!$H:$H)</f>
        <v>0</v>
      </c>
      <c r="L171" s="35"/>
      <c r="M171" s="35">
        <f t="shared" si="7"/>
        <v>0</v>
      </c>
      <c r="N171" s="33"/>
      <c r="O171" s="33">
        <f t="shared" si="8"/>
        <v>0</v>
      </c>
      <c r="P171" s="40"/>
      <c r="Q171" s="40"/>
    </row>
    <row r="172" spans="1:17" ht="18" customHeight="1" x14ac:dyDescent="0.2">
      <c r="A172" s="37">
        <v>166</v>
      </c>
      <c r="B172" s="37">
        <v>10166</v>
      </c>
      <c r="C172" s="37" t="s">
        <v>189</v>
      </c>
      <c r="D172" s="37"/>
      <c r="E172" s="37" t="s">
        <v>20</v>
      </c>
      <c r="F172" s="37"/>
      <c r="G172" s="38"/>
      <c r="H172" s="39">
        <f t="shared" si="6"/>
        <v>0</v>
      </c>
      <c r="I172" s="34">
        <f>SUMIF('فواتير مشتريات'!$E:$E,B172,'فواتير مشتريات'!$I:$I)</f>
        <v>0</v>
      </c>
      <c r="J172" s="35">
        <f>SUMIF('[1]التصنيع-المطبخ'!$C:$C,B172,'[1]التصنيع-المطبخ'!$G:$G)</f>
        <v>0</v>
      </c>
      <c r="K172" s="35">
        <f>SUMIF([1]ريسبي!$A:$A,B172,[1]ريسبي!$H:$H)</f>
        <v>0</v>
      </c>
      <c r="L172" s="35"/>
      <c r="M172" s="35">
        <f t="shared" si="7"/>
        <v>0</v>
      </c>
      <c r="N172" s="33"/>
      <c r="O172" s="33">
        <f t="shared" si="8"/>
        <v>0</v>
      </c>
      <c r="P172" s="40"/>
      <c r="Q172" s="40"/>
    </row>
    <row r="173" spans="1:17" ht="18" customHeight="1" x14ac:dyDescent="0.2">
      <c r="A173" s="37">
        <v>167</v>
      </c>
      <c r="B173" s="37">
        <v>10167</v>
      </c>
      <c r="C173" s="37" t="s">
        <v>190</v>
      </c>
      <c r="D173" s="37"/>
      <c r="E173" s="37" t="s">
        <v>20</v>
      </c>
      <c r="F173" s="37"/>
      <c r="G173" s="38"/>
      <c r="H173" s="39">
        <f t="shared" si="6"/>
        <v>0</v>
      </c>
      <c r="I173" s="34">
        <f>SUMIF('فواتير مشتريات'!$E:$E,B173,'فواتير مشتريات'!$I:$I)</f>
        <v>0</v>
      </c>
      <c r="J173" s="35">
        <f>SUMIF('[1]التصنيع-المطبخ'!$C:$C,B173,'[1]التصنيع-المطبخ'!$G:$G)</f>
        <v>0</v>
      </c>
      <c r="K173" s="35">
        <f>SUMIF([1]ريسبي!$A:$A,B173,[1]ريسبي!$H:$H)</f>
        <v>0</v>
      </c>
      <c r="L173" s="35"/>
      <c r="M173" s="35">
        <f t="shared" si="7"/>
        <v>0</v>
      </c>
      <c r="N173" s="33"/>
      <c r="O173" s="33">
        <f t="shared" si="8"/>
        <v>0</v>
      </c>
      <c r="P173" s="40"/>
      <c r="Q173" s="40"/>
    </row>
    <row r="174" spans="1:17" ht="18" customHeight="1" x14ac:dyDescent="0.2">
      <c r="A174" s="37">
        <v>168</v>
      </c>
      <c r="B174" s="37">
        <v>10168</v>
      </c>
      <c r="C174" s="37" t="s">
        <v>191</v>
      </c>
      <c r="D174" s="37"/>
      <c r="E174" s="37" t="s">
        <v>20</v>
      </c>
      <c r="F174" s="37"/>
      <c r="G174" s="38"/>
      <c r="H174" s="39">
        <f t="shared" si="6"/>
        <v>0</v>
      </c>
      <c r="I174" s="34">
        <f>SUMIF('فواتير مشتريات'!$E:$E,B174,'فواتير مشتريات'!$I:$I)</f>
        <v>0</v>
      </c>
      <c r="J174" s="35">
        <f>SUMIF('[1]التصنيع-المطبخ'!$C:$C,B174,'[1]التصنيع-المطبخ'!$G:$G)</f>
        <v>0</v>
      </c>
      <c r="K174" s="35">
        <f>SUMIF([1]ريسبي!$A:$A,B174,[1]ريسبي!$H:$H)</f>
        <v>0</v>
      </c>
      <c r="L174" s="35"/>
      <c r="M174" s="35">
        <f t="shared" si="7"/>
        <v>0</v>
      </c>
      <c r="N174" s="33"/>
      <c r="O174" s="33">
        <f t="shared" si="8"/>
        <v>0</v>
      </c>
      <c r="P174" s="40"/>
      <c r="Q174" s="40"/>
    </row>
    <row r="175" spans="1:17" ht="18" customHeight="1" x14ac:dyDescent="0.2">
      <c r="A175" s="37">
        <v>169</v>
      </c>
      <c r="B175" s="37">
        <v>10169</v>
      </c>
      <c r="C175" s="37" t="s">
        <v>192</v>
      </c>
      <c r="D175" s="37"/>
      <c r="E175" s="37" t="s">
        <v>20</v>
      </c>
      <c r="F175" s="37"/>
      <c r="G175" s="38"/>
      <c r="H175" s="39">
        <f t="shared" si="6"/>
        <v>0</v>
      </c>
      <c r="I175" s="34">
        <f>SUMIF('فواتير مشتريات'!$E:$E,B175,'فواتير مشتريات'!$I:$I)</f>
        <v>0</v>
      </c>
      <c r="J175" s="35">
        <f>SUMIF('[1]التصنيع-المطبخ'!$C:$C,B175,'[1]التصنيع-المطبخ'!$G:$G)</f>
        <v>0</v>
      </c>
      <c r="K175" s="35">
        <f>SUMIF([1]ريسبي!$A:$A,B175,[1]ريسبي!$H:$H)</f>
        <v>0</v>
      </c>
      <c r="L175" s="35"/>
      <c r="M175" s="35">
        <f t="shared" si="7"/>
        <v>0</v>
      </c>
      <c r="N175" s="33"/>
      <c r="O175" s="33">
        <f t="shared" si="8"/>
        <v>0</v>
      </c>
      <c r="P175" s="40"/>
      <c r="Q175" s="40"/>
    </row>
    <row r="176" spans="1:17" ht="18" customHeight="1" x14ac:dyDescent="0.2">
      <c r="A176" s="37">
        <v>170</v>
      </c>
      <c r="B176" s="37">
        <v>10170</v>
      </c>
      <c r="C176" s="37" t="s">
        <v>193</v>
      </c>
      <c r="D176" s="37"/>
      <c r="E176" s="37" t="s">
        <v>20</v>
      </c>
      <c r="F176" s="37"/>
      <c r="G176" s="38"/>
      <c r="H176" s="39">
        <f t="shared" si="6"/>
        <v>0</v>
      </c>
      <c r="I176" s="34">
        <f>SUMIF('فواتير مشتريات'!$E:$E,B176,'فواتير مشتريات'!$I:$I)</f>
        <v>0</v>
      </c>
      <c r="J176" s="35">
        <f>SUMIF('[1]التصنيع-المطبخ'!$C:$C,B176,'[1]التصنيع-المطبخ'!$G:$G)</f>
        <v>0</v>
      </c>
      <c r="K176" s="35">
        <f>SUMIF([1]ريسبي!$A:$A,B176,[1]ريسبي!$H:$H)</f>
        <v>0</v>
      </c>
      <c r="L176" s="35"/>
      <c r="M176" s="35">
        <f t="shared" si="7"/>
        <v>0</v>
      </c>
      <c r="N176" s="33"/>
      <c r="O176" s="33">
        <f t="shared" si="8"/>
        <v>0</v>
      </c>
      <c r="P176" s="40"/>
      <c r="Q176" s="40"/>
    </row>
    <row r="177" spans="1:17" ht="18" customHeight="1" x14ac:dyDescent="0.2">
      <c r="A177" s="37">
        <v>171</v>
      </c>
      <c r="B177" s="37">
        <v>10171</v>
      </c>
      <c r="C177" s="37" t="s">
        <v>194</v>
      </c>
      <c r="D177" s="37"/>
      <c r="E177" s="37" t="s">
        <v>20</v>
      </c>
      <c r="F177" s="37"/>
      <c r="G177" s="38"/>
      <c r="H177" s="39">
        <f t="shared" si="6"/>
        <v>0</v>
      </c>
      <c r="I177" s="34">
        <f>SUMIF('فواتير مشتريات'!$E:$E,B177,'فواتير مشتريات'!$I:$I)</f>
        <v>0</v>
      </c>
      <c r="J177" s="35">
        <f>SUMIF('[1]التصنيع-المطبخ'!$C:$C,B177,'[1]التصنيع-المطبخ'!$G:$G)</f>
        <v>0</v>
      </c>
      <c r="K177" s="35">
        <f>SUMIF([1]ريسبي!$A:$A,B177,[1]ريسبي!$H:$H)</f>
        <v>0</v>
      </c>
      <c r="L177" s="35"/>
      <c r="M177" s="35">
        <f t="shared" si="7"/>
        <v>0</v>
      </c>
      <c r="N177" s="33"/>
      <c r="O177" s="33">
        <f t="shared" si="8"/>
        <v>0</v>
      </c>
      <c r="P177" s="40"/>
      <c r="Q177" s="40"/>
    </row>
    <row r="178" spans="1:17" ht="18" customHeight="1" x14ac:dyDescent="0.2">
      <c r="A178" s="37">
        <v>172</v>
      </c>
      <c r="B178" s="37">
        <v>10172</v>
      </c>
      <c r="C178" s="37" t="s">
        <v>195</v>
      </c>
      <c r="D178" s="37"/>
      <c r="E178" s="37" t="s">
        <v>20</v>
      </c>
      <c r="F178" s="37"/>
      <c r="G178" s="38"/>
      <c r="H178" s="39">
        <f t="shared" si="6"/>
        <v>0</v>
      </c>
      <c r="I178" s="34">
        <f>SUMIF('فواتير مشتريات'!$E:$E,B178,'فواتير مشتريات'!$I:$I)</f>
        <v>0</v>
      </c>
      <c r="J178" s="35">
        <f>SUMIF('[1]التصنيع-المطبخ'!$C:$C,B178,'[1]التصنيع-المطبخ'!$G:$G)</f>
        <v>0</v>
      </c>
      <c r="K178" s="35">
        <f>SUMIF([1]ريسبي!$A:$A,B178,[1]ريسبي!$H:$H)</f>
        <v>0</v>
      </c>
      <c r="L178" s="35"/>
      <c r="M178" s="35">
        <f t="shared" si="7"/>
        <v>0</v>
      </c>
      <c r="N178" s="33"/>
      <c r="O178" s="33">
        <f t="shared" si="8"/>
        <v>0</v>
      </c>
      <c r="P178" s="40"/>
      <c r="Q178" s="40"/>
    </row>
    <row r="179" spans="1:17" ht="18" customHeight="1" x14ac:dyDescent="0.2">
      <c r="A179" s="37">
        <v>173</v>
      </c>
      <c r="B179" s="37">
        <v>10173</v>
      </c>
      <c r="C179" s="37" t="s">
        <v>196</v>
      </c>
      <c r="D179" s="37"/>
      <c r="E179" s="37" t="s">
        <v>20</v>
      </c>
      <c r="F179" s="37"/>
      <c r="G179" s="38"/>
      <c r="H179" s="39">
        <f t="shared" si="6"/>
        <v>0</v>
      </c>
      <c r="I179" s="34">
        <f>SUMIF('فواتير مشتريات'!$E:$E,B179,'فواتير مشتريات'!$I:$I)</f>
        <v>0</v>
      </c>
      <c r="J179" s="35">
        <f>SUMIF('[1]التصنيع-المطبخ'!$C:$C,B179,'[1]التصنيع-المطبخ'!$G:$G)</f>
        <v>0</v>
      </c>
      <c r="K179" s="35">
        <f>SUMIF([1]ريسبي!$A:$A,B179,[1]ريسبي!$H:$H)</f>
        <v>0</v>
      </c>
      <c r="L179" s="35"/>
      <c r="M179" s="35">
        <f t="shared" si="7"/>
        <v>0</v>
      </c>
      <c r="N179" s="33"/>
      <c r="O179" s="33">
        <f t="shared" si="8"/>
        <v>0</v>
      </c>
      <c r="P179" s="40"/>
      <c r="Q179" s="40"/>
    </row>
    <row r="180" spans="1:17" ht="18" customHeight="1" x14ac:dyDescent="0.2">
      <c r="A180" s="37">
        <v>174</v>
      </c>
      <c r="B180" s="37">
        <v>10174</v>
      </c>
      <c r="C180" s="37" t="s">
        <v>197</v>
      </c>
      <c r="D180" s="37" t="s">
        <v>87</v>
      </c>
      <c r="E180" s="37" t="s">
        <v>20</v>
      </c>
      <c r="F180" s="37"/>
      <c r="G180" s="38"/>
      <c r="H180" s="39">
        <f t="shared" si="6"/>
        <v>0</v>
      </c>
      <c r="I180" s="34">
        <f>SUMIF('فواتير مشتريات'!$E:$E,B180,'فواتير مشتريات'!$I:$I)</f>
        <v>5</v>
      </c>
      <c r="J180" s="35">
        <f>SUMIF('[1]التصنيع-المطبخ'!$C:$C,B180,'[1]التصنيع-المطبخ'!$G:$G)</f>
        <v>0</v>
      </c>
      <c r="K180" s="35">
        <f>SUMIF([1]ريسبي!$A:$A,B180,[1]ريسبي!$H:$H)</f>
        <v>0</v>
      </c>
      <c r="L180" s="35"/>
      <c r="M180" s="35">
        <f t="shared" si="7"/>
        <v>5</v>
      </c>
      <c r="N180" s="33"/>
      <c r="O180" s="33">
        <f t="shared" si="8"/>
        <v>0</v>
      </c>
      <c r="P180" s="40"/>
      <c r="Q180" s="40"/>
    </row>
    <row r="181" spans="1:17" ht="18" customHeight="1" x14ac:dyDescent="0.2">
      <c r="A181" s="37">
        <v>175</v>
      </c>
      <c r="B181" s="37">
        <v>10175</v>
      </c>
      <c r="C181" s="37" t="s">
        <v>198</v>
      </c>
      <c r="D181" s="37" t="s">
        <v>57</v>
      </c>
      <c r="E181" s="37" t="s">
        <v>20</v>
      </c>
      <c r="F181" s="37"/>
      <c r="G181" s="38"/>
      <c r="H181" s="39">
        <f t="shared" si="6"/>
        <v>0</v>
      </c>
      <c r="I181" s="34">
        <f>SUMIF('فواتير مشتريات'!$E:$E,B181,'فواتير مشتريات'!$I:$I)</f>
        <v>190</v>
      </c>
      <c r="J181" s="35">
        <f>SUMIF('[1]التصنيع-المطبخ'!$C:$C,B181,'[1]التصنيع-المطبخ'!$G:$G)</f>
        <v>0</v>
      </c>
      <c r="K181" s="35">
        <f>SUMIF([1]ريسبي!$A:$A,B181,[1]ريسبي!$H:$H)</f>
        <v>0</v>
      </c>
      <c r="L181" s="35"/>
      <c r="M181" s="35">
        <f t="shared" si="7"/>
        <v>190</v>
      </c>
      <c r="N181" s="33"/>
      <c r="O181" s="33">
        <f t="shared" si="8"/>
        <v>0</v>
      </c>
      <c r="P181" s="40"/>
      <c r="Q181" s="40"/>
    </row>
    <row r="182" spans="1:17" ht="18" customHeight="1" x14ac:dyDescent="0.2">
      <c r="A182" s="37">
        <v>176</v>
      </c>
      <c r="B182" s="37">
        <v>10176</v>
      </c>
      <c r="C182" s="37" t="s">
        <v>199</v>
      </c>
      <c r="D182" s="37" t="s">
        <v>57</v>
      </c>
      <c r="E182" s="37" t="s">
        <v>20</v>
      </c>
      <c r="F182" s="37"/>
      <c r="G182" s="38"/>
      <c r="H182" s="39">
        <f t="shared" si="6"/>
        <v>0</v>
      </c>
      <c r="I182" s="34">
        <f>SUMIF('فواتير مشتريات'!$E:$E,B182,'فواتير مشتريات'!$I:$I)</f>
        <v>175</v>
      </c>
      <c r="J182" s="35">
        <f>SUMIF('[1]التصنيع-المطبخ'!$C:$C,B182,'[1]التصنيع-المطبخ'!$G:$G)</f>
        <v>0</v>
      </c>
      <c r="K182" s="35">
        <f>SUMIF([1]ريسبي!$A:$A,B182,[1]ريسبي!$H:$H)</f>
        <v>0</v>
      </c>
      <c r="L182" s="35"/>
      <c r="M182" s="35">
        <f t="shared" si="7"/>
        <v>175</v>
      </c>
      <c r="N182" s="33"/>
      <c r="O182" s="33">
        <f t="shared" si="8"/>
        <v>0</v>
      </c>
      <c r="P182" s="40"/>
      <c r="Q182" s="40"/>
    </row>
    <row r="183" spans="1:17" ht="18" customHeight="1" x14ac:dyDescent="0.2">
      <c r="A183" s="37">
        <v>177</v>
      </c>
      <c r="B183" s="37">
        <v>10177</v>
      </c>
      <c r="C183" s="37" t="s">
        <v>200</v>
      </c>
      <c r="D183" s="37" t="s">
        <v>57</v>
      </c>
      <c r="E183" s="37" t="s">
        <v>20</v>
      </c>
      <c r="F183" s="37"/>
      <c r="G183" s="38"/>
      <c r="H183" s="39">
        <f t="shared" si="6"/>
        <v>0</v>
      </c>
      <c r="I183" s="34">
        <f>SUMIF('فواتير مشتريات'!$E:$E,B183,'فواتير مشتريات'!$I:$I)</f>
        <v>500</v>
      </c>
      <c r="J183" s="35">
        <f>SUMIF('[1]التصنيع-المطبخ'!$C:$C,B183,'[1]التصنيع-المطبخ'!$G:$G)</f>
        <v>0</v>
      </c>
      <c r="K183" s="35">
        <f>SUMIF([1]ريسبي!$A:$A,B183,[1]ريسبي!$H:$H)</f>
        <v>0</v>
      </c>
      <c r="L183" s="35"/>
      <c r="M183" s="35">
        <f t="shared" si="7"/>
        <v>500</v>
      </c>
      <c r="N183" s="33"/>
      <c r="O183" s="33">
        <f t="shared" si="8"/>
        <v>0</v>
      </c>
      <c r="P183" s="40"/>
      <c r="Q183" s="40"/>
    </row>
    <row r="184" spans="1:17" ht="18" customHeight="1" x14ac:dyDescent="0.2">
      <c r="A184" s="37">
        <v>178</v>
      </c>
      <c r="B184" s="37">
        <v>10178</v>
      </c>
      <c r="C184" s="37" t="s">
        <v>201</v>
      </c>
      <c r="D184" s="37" t="s">
        <v>57</v>
      </c>
      <c r="E184" s="37" t="s">
        <v>20</v>
      </c>
      <c r="F184" s="37"/>
      <c r="G184" s="38"/>
      <c r="H184" s="39">
        <f t="shared" si="6"/>
        <v>0</v>
      </c>
      <c r="I184" s="34">
        <f>SUMIF('فواتير مشتريات'!$E:$E,B184,'فواتير مشتريات'!$I:$I)</f>
        <v>400</v>
      </c>
      <c r="J184" s="35">
        <f>SUMIF('[1]التصنيع-المطبخ'!$C:$C,B184,'[1]التصنيع-المطبخ'!$G:$G)</f>
        <v>0</v>
      </c>
      <c r="K184" s="35">
        <f>SUMIF([1]ريسبي!$A:$A,B184,[1]ريسبي!$H:$H)</f>
        <v>0</v>
      </c>
      <c r="L184" s="35"/>
      <c r="M184" s="35">
        <f t="shared" si="7"/>
        <v>400</v>
      </c>
      <c r="N184" s="33"/>
      <c r="O184" s="33">
        <f t="shared" si="8"/>
        <v>0</v>
      </c>
      <c r="P184" s="40"/>
      <c r="Q184" s="40"/>
    </row>
    <row r="185" spans="1:17" ht="18" customHeight="1" x14ac:dyDescent="0.2">
      <c r="A185" s="37">
        <v>179</v>
      </c>
      <c r="B185" s="37">
        <v>10179</v>
      </c>
      <c r="C185" s="37" t="s">
        <v>202</v>
      </c>
      <c r="D185" s="37" t="s">
        <v>57</v>
      </c>
      <c r="E185" s="37" t="s">
        <v>20</v>
      </c>
      <c r="F185" s="37"/>
      <c r="G185" s="38"/>
      <c r="H185" s="39">
        <f t="shared" si="6"/>
        <v>0</v>
      </c>
      <c r="I185" s="34">
        <f>SUMIF('فواتير مشتريات'!$E:$E,B185,'فواتير مشتريات'!$I:$I)</f>
        <v>1250</v>
      </c>
      <c r="J185" s="35">
        <f>SUMIF('[1]التصنيع-المطبخ'!$C:$C,B185,'[1]التصنيع-المطبخ'!$G:$G)</f>
        <v>0</v>
      </c>
      <c r="K185" s="35">
        <f>SUMIF([1]ريسبي!$A:$A,B185,[1]ريسبي!$H:$H)</f>
        <v>0</v>
      </c>
      <c r="L185" s="35"/>
      <c r="M185" s="35">
        <f t="shared" si="7"/>
        <v>1250</v>
      </c>
      <c r="N185" s="33"/>
      <c r="O185" s="33">
        <f t="shared" si="8"/>
        <v>0</v>
      </c>
      <c r="P185" s="40"/>
      <c r="Q185" s="40"/>
    </row>
    <row r="186" spans="1:17" ht="18" customHeight="1" x14ac:dyDescent="0.2">
      <c r="A186" s="37">
        <v>180</v>
      </c>
      <c r="B186" s="37">
        <v>10180</v>
      </c>
      <c r="C186" s="37" t="s">
        <v>203</v>
      </c>
      <c r="D186" s="37" t="s">
        <v>57</v>
      </c>
      <c r="E186" s="37" t="s">
        <v>20</v>
      </c>
      <c r="F186" s="37"/>
      <c r="G186" s="38"/>
      <c r="H186" s="39">
        <f t="shared" si="6"/>
        <v>0</v>
      </c>
      <c r="I186" s="34">
        <f>SUMIF('فواتير مشتريات'!$E:$E,B186,'فواتير مشتريات'!$I:$I)</f>
        <v>240</v>
      </c>
      <c r="J186" s="35">
        <f>SUMIF('[1]التصنيع-المطبخ'!$C:$C,B186,'[1]التصنيع-المطبخ'!$G:$G)</f>
        <v>0</v>
      </c>
      <c r="K186" s="35">
        <f>SUMIF([1]ريسبي!$A:$A,B186,[1]ريسبي!$H:$H)</f>
        <v>0</v>
      </c>
      <c r="L186" s="35"/>
      <c r="M186" s="35">
        <f t="shared" si="7"/>
        <v>240</v>
      </c>
      <c r="N186" s="33"/>
      <c r="O186" s="33">
        <f t="shared" si="8"/>
        <v>0</v>
      </c>
      <c r="P186" s="40"/>
      <c r="Q186" s="40"/>
    </row>
    <row r="187" spans="1:17" ht="18" customHeight="1" x14ac:dyDescent="0.2">
      <c r="A187" s="37">
        <v>181</v>
      </c>
      <c r="B187" s="37">
        <v>10181</v>
      </c>
      <c r="C187" s="37" t="s">
        <v>204</v>
      </c>
      <c r="D187" s="37" t="s">
        <v>19</v>
      </c>
      <c r="E187" s="37" t="s">
        <v>20</v>
      </c>
      <c r="F187" s="37"/>
      <c r="G187" s="38"/>
      <c r="H187" s="39">
        <f t="shared" si="6"/>
        <v>0</v>
      </c>
      <c r="I187" s="34">
        <f>SUMIF('فواتير مشتريات'!$E:$E,B187,'فواتير مشتريات'!$I:$I)</f>
        <v>2</v>
      </c>
      <c r="J187" s="35">
        <f>SUMIF('[1]التصنيع-المطبخ'!$C:$C,B187,'[1]التصنيع-المطبخ'!$G:$G)</f>
        <v>0</v>
      </c>
      <c r="K187" s="35">
        <f>SUMIF([1]ريسبي!$A:$A,B187,[1]ريسبي!$H:$H)</f>
        <v>0</v>
      </c>
      <c r="L187" s="35"/>
      <c r="M187" s="35">
        <f t="shared" si="7"/>
        <v>2</v>
      </c>
      <c r="N187" s="33"/>
      <c r="O187" s="33">
        <f t="shared" si="8"/>
        <v>0</v>
      </c>
      <c r="P187" s="40"/>
      <c r="Q187" s="40"/>
    </row>
    <row r="188" spans="1:17" ht="18" customHeight="1" x14ac:dyDescent="0.2">
      <c r="A188" s="37">
        <v>182</v>
      </c>
      <c r="B188" s="37">
        <v>10182</v>
      </c>
      <c r="C188" s="37" t="s">
        <v>205</v>
      </c>
      <c r="D188" s="37" t="s">
        <v>57</v>
      </c>
      <c r="E188" s="37" t="s">
        <v>20</v>
      </c>
      <c r="F188" s="37"/>
      <c r="G188" s="38"/>
      <c r="H188" s="39">
        <f t="shared" si="6"/>
        <v>0</v>
      </c>
      <c r="I188" s="34">
        <f>SUMIF('فواتير مشتريات'!$E:$E,B188,'فواتير مشتريات'!$I:$I)</f>
        <v>3</v>
      </c>
      <c r="J188" s="35">
        <f>SUMIF('[1]التصنيع-المطبخ'!$C:$C,B188,'[1]التصنيع-المطبخ'!$G:$G)</f>
        <v>0</v>
      </c>
      <c r="K188" s="35">
        <f>SUMIF([1]ريسبي!$A:$A,B188,[1]ريسبي!$H:$H)</f>
        <v>0</v>
      </c>
      <c r="L188" s="35"/>
      <c r="M188" s="35">
        <f t="shared" si="7"/>
        <v>3</v>
      </c>
      <c r="N188" s="33"/>
      <c r="O188" s="33">
        <f t="shared" si="8"/>
        <v>0</v>
      </c>
      <c r="P188" s="40"/>
      <c r="Q188" s="40"/>
    </row>
    <row r="189" spans="1:17" ht="18" customHeight="1" x14ac:dyDescent="0.2">
      <c r="A189" s="37">
        <v>183</v>
      </c>
      <c r="B189" s="37">
        <v>10183</v>
      </c>
      <c r="C189" s="37" t="s">
        <v>206</v>
      </c>
      <c r="D189" s="37" t="s">
        <v>57</v>
      </c>
      <c r="E189" s="37" t="s">
        <v>20</v>
      </c>
      <c r="F189" s="37"/>
      <c r="G189" s="38"/>
      <c r="H189" s="39">
        <f t="shared" si="6"/>
        <v>0</v>
      </c>
      <c r="I189" s="34">
        <f>SUMIF('فواتير مشتريات'!$E:$E,B189,'فواتير مشتريات'!$I:$I)</f>
        <v>76</v>
      </c>
      <c r="J189" s="35">
        <f>SUMIF('[1]التصنيع-المطبخ'!$C:$C,B189,'[1]التصنيع-المطبخ'!$G:$G)</f>
        <v>0</v>
      </c>
      <c r="K189" s="35">
        <f>SUMIF([1]ريسبي!$A:$A,B189,[1]ريسبي!$H:$H)</f>
        <v>0</v>
      </c>
      <c r="L189" s="35"/>
      <c r="M189" s="35">
        <f t="shared" si="7"/>
        <v>76</v>
      </c>
      <c r="N189" s="33"/>
      <c r="O189" s="33">
        <f t="shared" si="8"/>
        <v>0</v>
      </c>
      <c r="P189" s="40"/>
      <c r="Q189" s="40"/>
    </row>
    <row r="190" spans="1:17" ht="18" customHeight="1" x14ac:dyDescent="0.2">
      <c r="A190" s="37">
        <v>184</v>
      </c>
      <c r="B190" s="37">
        <v>10184</v>
      </c>
      <c r="C190" s="37" t="s">
        <v>207</v>
      </c>
      <c r="D190" s="37" t="s">
        <v>57</v>
      </c>
      <c r="E190" s="37" t="s">
        <v>20</v>
      </c>
      <c r="F190" s="37"/>
      <c r="G190" s="38"/>
      <c r="H190" s="39">
        <f t="shared" si="6"/>
        <v>0</v>
      </c>
      <c r="I190" s="34">
        <f>SUMIF('فواتير مشتريات'!$E:$E,B190,'فواتير مشتريات'!$I:$I)</f>
        <v>4.5</v>
      </c>
      <c r="J190" s="35">
        <f>SUMIF('[1]التصنيع-المطبخ'!$C:$C,B190,'[1]التصنيع-المطبخ'!$G:$G)</f>
        <v>0</v>
      </c>
      <c r="K190" s="35">
        <f>SUMIF([1]ريسبي!$A:$A,B190,[1]ريسبي!$H:$H)</f>
        <v>0</v>
      </c>
      <c r="L190" s="35"/>
      <c r="M190" s="35">
        <f t="shared" si="7"/>
        <v>4.5</v>
      </c>
      <c r="N190" s="33"/>
      <c r="O190" s="33">
        <f t="shared" si="8"/>
        <v>0</v>
      </c>
      <c r="P190" s="40"/>
      <c r="Q190" s="40"/>
    </row>
    <row r="191" spans="1:17" ht="18" customHeight="1" x14ac:dyDescent="0.2">
      <c r="A191" s="37">
        <v>185</v>
      </c>
      <c r="B191" s="37">
        <v>10185</v>
      </c>
      <c r="C191" s="37" t="s">
        <v>208</v>
      </c>
      <c r="D191" s="37" t="s">
        <v>209</v>
      </c>
      <c r="E191" s="37" t="s">
        <v>20</v>
      </c>
      <c r="F191" s="37"/>
      <c r="G191" s="38"/>
      <c r="H191" s="39">
        <f t="shared" si="6"/>
        <v>0</v>
      </c>
      <c r="I191" s="34">
        <f>SUMIF('فواتير مشتريات'!$E:$E,B191,'فواتير مشتريات'!$I:$I)</f>
        <v>24.5</v>
      </c>
      <c r="J191" s="35">
        <f>SUMIF('[1]التصنيع-المطبخ'!$C:$C,B191,'[1]التصنيع-المطبخ'!$G:$G)</f>
        <v>0</v>
      </c>
      <c r="K191" s="35">
        <f>SUMIF([1]ريسبي!$A:$A,B191,[1]ريسبي!$H:$H)</f>
        <v>0</v>
      </c>
      <c r="L191" s="35"/>
      <c r="M191" s="35">
        <f t="shared" si="7"/>
        <v>24.5</v>
      </c>
      <c r="N191" s="33"/>
      <c r="O191" s="33">
        <f t="shared" si="8"/>
        <v>0</v>
      </c>
      <c r="P191" s="40"/>
      <c r="Q191" s="40"/>
    </row>
    <row r="192" spans="1:17" ht="18" customHeight="1" x14ac:dyDescent="0.2">
      <c r="A192" s="37">
        <v>186</v>
      </c>
      <c r="B192" s="37">
        <v>10186</v>
      </c>
      <c r="C192" s="37" t="s">
        <v>210</v>
      </c>
      <c r="D192" s="37" t="s">
        <v>209</v>
      </c>
      <c r="E192" s="37" t="s">
        <v>20</v>
      </c>
      <c r="F192" s="37"/>
      <c r="G192" s="38"/>
      <c r="H192" s="39">
        <f t="shared" si="6"/>
        <v>0</v>
      </c>
      <c r="I192" s="34">
        <f>SUMIF('فواتير مشتريات'!$E:$E,B192,'فواتير مشتريات'!$I:$I)</f>
        <v>55</v>
      </c>
      <c r="J192" s="35">
        <f>SUMIF('[1]التصنيع-المطبخ'!$C:$C,B192,'[1]التصنيع-المطبخ'!$G:$G)</f>
        <v>0</v>
      </c>
      <c r="K192" s="35">
        <f>SUMIF([1]ريسبي!$A:$A,B192,[1]ريسبي!$H:$H)</f>
        <v>0</v>
      </c>
      <c r="L192" s="35"/>
      <c r="M192" s="35">
        <f t="shared" si="7"/>
        <v>55</v>
      </c>
      <c r="N192" s="33"/>
      <c r="O192" s="33">
        <f t="shared" si="8"/>
        <v>0</v>
      </c>
      <c r="P192" s="40"/>
      <c r="Q192" s="40"/>
    </row>
    <row r="193" spans="1:17" ht="18" customHeight="1" x14ac:dyDescent="0.2">
      <c r="A193" s="37">
        <v>187</v>
      </c>
      <c r="B193" s="37">
        <v>10187</v>
      </c>
      <c r="C193" s="37" t="s">
        <v>211</v>
      </c>
      <c r="D193" s="37" t="s">
        <v>209</v>
      </c>
      <c r="E193" s="37" t="s">
        <v>20</v>
      </c>
      <c r="F193" s="37"/>
      <c r="G193" s="38"/>
      <c r="H193" s="39">
        <f t="shared" si="6"/>
        <v>0</v>
      </c>
      <c r="I193" s="34">
        <f>SUMIF('فواتير مشتريات'!$E:$E,B193,'فواتير مشتريات'!$I:$I)</f>
        <v>4.5</v>
      </c>
      <c r="J193" s="35">
        <f>SUMIF('[1]التصنيع-المطبخ'!$C:$C,B193,'[1]التصنيع-المطبخ'!$G:$G)</f>
        <v>0</v>
      </c>
      <c r="K193" s="35">
        <f>SUMIF([1]ريسبي!$A:$A,B193,[1]ريسبي!$H:$H)</f>
        <v>0</v>
      </c>
      <c r="L193" s="35"/>
      <c r="M193" s="35">
        <f t="shared" si="7"/>
        <v>4.5</v>
      </c>
      <c r="N193" s="33"/>
      <c r="O193" s="33">
        <f t="shared" si="8"/>
        <v>0</v>
      </c>
      <c r="P193" s="40"/>
      <c r="Q193" s="40"/>
    </row>
    <row r="194" spans="1:17" ht="18" customHeight="1" x14ac:dyDescent="0.2">
      <c r="A194" s="37">
        <v>188</v>
      </c>
      <c r="B194" s="37">
        <v>10188</v>
      </c>
      <c r="C194" s="37" t="s">
        <v>212</v>
      </c>
      <c r="D194" s="37" t="s">
        <v>57</v>
      </c>
      <c r="E194" s="37" t="s">
        <v>20</v>
      </c>
      <c r="F194" s="37"/>
      <c r="G194" s="38"/>
      <c r="H194" s="39">
        <f t="shared" si="6"/>
        <v>0</v>
      </c>
      <c r="I194" s="34">
        <f>SUMIF('فواتير مشتريات'!$E:$E,B194,'فواتير مشتريات'!$I:$I)</f>
        <v>1</v>
      </c>
      <c r="J194" s="35">
        <f>SUMIF('[1]التصنيع-المطبخ'!$C:$C,B194,'[1]التصنيع-المطبخ'!$G:$G)</f>
        <v>0</v>
      </c>
      <c r="K194" s="35">
        <f>SUMIF([1]ريسبي!$A:$A,B194,[1]ريسبي!$H:$H)</f>
        <v>0</v>
      </c>
      <c r="L194" s="35"/>
      <c r="M194" s="35">
        <f t="shared" si="7"/>
        <v>1</v>
      </c>
      <c r="N194" s="33"/>
      <c r="O194" s="33">
        <f t="shared" si="8"/>
        <v>0</v>
      </c>
      <c r="P194" s="40"/>
      <c r="Q194" s="40"/>
    </row>
    <row r="195" spans="1:17" ht="18" customHeight="1" x14ac:dyDescent="0.2">
      <c r="A195" s="37">
        <v>189</v>
      </c>
      <c r="B195" s="37">
        <v>10189</v>
      </c>
      <c r="C195" s="37" t="s">
        <v>213</v>
      </c>
      <c r="D195" s="37" t="s">
        <v>57</v>
      </c>
      <c r="E195" s="37" t="s">
        <v>20</v>
      </c>
      <c r="F195" s="37"/>
      <c r="G195" s="38"/>
      <c r="H195" s="39">
        <f t="shared" si="6"/>
        <v>0</v>
      </c>
      <c r="I195" s="34">
        <f>SUMIF('فواتير مشتريات'!$E:$E,B195,'فواتير مشتريات'!$I:$I)</f>
        <v>6</v>
      </c>
      <c r="J195" s="35">
        <f>SUMIF('[1]التصنيع-المطبخ'!$C:$C,B195,'[1]التصنيع-المطبخ'!$G:$G)</f>
        <v>0</v>
      </c>
      <c r="K195" s="35">
        <f>SUMIF([1]ريسبي!$A:$A,B195,[1]ريسبي!$H:$H)</f>
        <v>0</v>
      </c>
      <c r="L195" s="35"/>
      <c r="M195" s="35">
        <f t="shared" si="7"/>
        <v>6</v>
      </c>
      <c r="N195" s="33"/>
      <c r="O195" s="33">
        <f t="shared" si="8"/>
        <v>0</v>
      </c>
      <c r="P195" s="40"/>
      <c r="Q195" s="40"/>
    </row>
    <row r="196" spans="1:17" ht="18" customHeight="1" x14ac:dyDescent="0.2">
      <c r="A196" s="37">
        <v>190</v>
      </c>
      <c r="B196" s="37">
        <v>10190</v>
      </c>
      <c r="C196" s="37" t="s">
        <v>214</v>
      </c>
      <c r="D196" s="37" t="s">
        <v>57</v>
      </c>
      <c r="E196" s="37" t="s">
        <v>20</v>
      </c>
      <c r="F196" s="37"/>
      <c r="G196" s="38"/>
      <c r="H196" s="39">
        <f t="shared" si="6"/>
        <v>0</v>
      </c>
      <c r="I196" s="34">
        <f>SUMIF('فواتير مشتريات'!$E:$E,B196,'فواتير مشتريات'!$I:$I)</f>
        <v>13</v>
      </c>
      <c r="J196" s="35">
        <f>SUMIF('[1]التصنيع-المطبخ'!$C:$C,B196,'[1]التصنيع-المطبخ'!$G:$G)</f>
        <v>0</v>
      </c>
      <c r="K196" s="35">
        <f>SUMIF([1]ريسبي!$A:$A,B196,[1]ريسبي!$H:$H)</f>
        <v>0</v>
      </c>
      <c r="L196" s="35"/>
      <c r="M196" s="35">
        <f t="shared" si="7"/>
        <v>13</v>
      </c>
      <c r="N196" s="33"/>
      <c r="O196" s="33">
        <f t="shared" si="8"/>
        <v>0</v>
      </c>
      <c r="P196" s="40"/>
      <c r="Q196" s="40"/>
    </row>
    <row r="197" spans="1:17" ht="18" customHeight="1" x14ac:dyDescent="0.2">
      <c r="A197" s="37">
        <v>191</v>
      </c>
      <c r="B197" s="37">
        <v>10191</v>
      </c>
      <c r="C197" s="37" t="s">
        <v>215</v>
      </c>
      <c r="D197" s="37" t="s">
        <v>57</v>
      </c>
      <c r="E197" s="37" t="s">
        <v>20</v>
      </c>
      <c r="F197" s="37"/>
      <c r="G197" s="38"/>
      <c r="H197" s="39">
        <f t="shared" si="6"/>
        <v>0</v>
      </c>
      <c r="I197" s="34">
        <f>SUMIF('فواتير مشتريات'!$E:$E,B197,'فواتير مشتريات'!$I:$I)</f>
        <v>5</v>
      </c>
      <c r="J197" s="35">
        <f>SUMIF('[1]التصنيع-المطبخ'!$C:$C,B197,'[1]التصنيع-المطبخ'!$G:$G)</f>
        <v>0</v>
      </c>
      <c r="K197" s="35">
        <f>SUMIF([1]ريسبي!$A:$A,B197,[1]ريسبي!$H:$H)</f>
        <v>0</v>
      </c>
      <c r="L197" s="35"/>
      <c r="M197" s="35">
        <f t="shared" si="7"/>
        <v>5</v>
      </c>
      <c r="N197" s="33"/>
      <c r="O197" s="33">
        <f t="shared" si="8"/>
        <v>0</v>
      </c>
      <c r="P197" s="40"/>
      <c r="Q197" s="40"/>
    </row>
    <row r="198" spans="1:17" ht="18" customHeight="1" x14ac:dyDescent="0.2">
      <c r="A198" s="37">
        <v>192</v>
      </c>
      <c r="B198" s="37">
        <v>10192</v>
      </c>
      <c r="C198" s="37" t="s">
        <v>216</v>
      </c>
      <c r="D198" s="37" t="s">
        <v>57</v>
      </c>
      <c r="E198" s="37" t="s">
        <v>20</v>
      </c>
      <c r="F198" s="37"/>
      <c r="G198" s="38"/>
      <c r="H198" s="39">
        <f t="shared" si="6"/>
        <v>0</v>
      </c>
      <c r="I198" s="34">
        <f>SUMIF('فواتير مشتريات'!$E:$E,B198,'فواتير مشتريات'!$I:$I)</f>
        <v>1</v>
      </c>
      <c r="J198" s="35">
        <f>SUMIF('[1]التصنيع-المطبخ'!$C:$C,B198,'[1]التصنيع-المطبخ'!$G:$G)</f>
        <v>0</v>
      </c>
      <c r="K198" s="35">
        <f>SUMIF([1]ريسبي!$A:$A,B198,[1]ريسبي!$H:$H)</f>
        <v>0</v>
      </c>
      <c r="L198" s="35"/>
      <c r="M198" s="35">
        <f t="shared" si="7"/>
        <v>1</v>
      </c>
      <c r="N198" s="33"/>
      <c r="O198" s="33">
        <f t="shared" si="8"/>
        <v>0</v>
      </c>
      <c r="P198" s="40"/>
      <c r="Q198" s="40"/>
    </row>
    <row r="199" spans="1:17" ht="18" customHeight="1" x14ac:dyDescent="0.2">
      <c r="A199" s="37">
        <v>193</v>
      </c>
      <c r="B199" s="37">
        <v>10193</v>
      </c>
      <c r="C199" s="37" t="s">
        <v>217</v>
      </c>
      <c r="D199" s="37" t="s">
        <v>57</v>
      </c>
      <c r="E199" s="37" t="s">
        <v>20</v>
      </c>
      <c r="F199" s="37"/>
      <c r="G199" s="38"/>
      <c r="H199" s="39">
        <f t="shared" si="6"/>
        <v>0</v>
      </c>
      <c r="I199" s="34">
        <f>SUMIF('فواتير مشتريات'!$E:$E,B199,'فواتير مشتريات'!$I:$I)</f>
        <v>6</v>
      </c>
      <c r="J199" s="35">
        <f>SUMIF('[1]التصنيع-المطبخ'!$C:$C,B199,'[1]التصنيع-المطبخ'!$G:$G)</f>
        <v>0</v>
      </c>
      <c r="K199" s="35">
        <f>SUMIF([1]ريسبي!$A:$A,B199,[1]ريسبي!$H:$H)</f>
        <v>0</v>
      </c>
      <c r="L199" s="35"/>
      <c r="M199" s="35">
        <f t="shared" si="7"/>
        <v>6</v>
      </c>
      <c r="N199" s="33"/>
      <c r="O199" s="33">
        <f t="shared" si="8"/>
        <v>0</v>
      </c>
      <c r="P199" s="40"/>
      <c r="Q199" s="40"/>
    </row>
    <row r="200" spans="1:17" ht="18" customHeight="1" x14ac:dyDescent="0.2">
      <c r="A200" s="37">
        <v>194</v>
      </c>
      <c r="B200" s="37">
        <v>10194</v>
      </c>
      <c r="C200" s="37" t="s">
        <v>218</v>
      </c>
      <c r="D200" s="37" t="s">
        <v>57</v>
      </c>
      <c r="E200" s="37" t="s">
        <v>20</v>
      </c>
      <c r="F200" s="37"/>
      <c r="G200" s="38"/>
      <c r="H200" s="39">
        <f t="shared" ref="H200:H263" si="9">F200*G200</f>
        <v>0</v>
      </c>
      <c r="I200" s="34">
        <f>SUMIF('فواتير مشتريات'!$E:$E,B200,'فواتير مشتريات'!$I:$I)</f>
        <v>3</v>
      </c>
      <c r="J200" s="35">
        <f>SUMIF('[1]التصنيع-المطبخ'!$C:$C,B200,'[1]التصنيع-المطبخ'!$G:$G)</f>
        <v>0</v>
      </c>
      <c r="K200" s="35">
        <f>SUMIF([1]ريسبي!$A:$A,B200,[1]ريسبي!$H:$H)</f>
        <v>0</v>
      </c>
      <c r="L200" s="35"/>
      <c r="M200" s="35">
        <f t="shared" ref="M200:M263" si="10">F200+I200+J200-K200-L200</f>
        <v>3</v>
      </c>
      <c r="N200" s="33"/>
      <c r="O200" s="33">
        <f t="shared" si="8"/>
        <v>0</v>
      </c>
      <c r="P200" s="40"/>
      <c r="Q200" s="40"/>
    </row>
    <row r="201" spans="1:17" ht="18" customHeight="1" x14ac:dyDescent="0.2">
      <c r="A201" s="37">
        <v>195</v>
      </c>
      <c r="B201" s="37">
        <v>10195</v>
      </c>
      <c r="C201" s="37" t="s">
        <v>219</v>
      </c>
      <c r="D201" s="37" t="s">
        <v>57</v>
      </c>
      <c r="E201" s="37" t="s">
        <v>20</v>
      </c>
      <c r="F201" s="37"/>
      <c r="G201" s="38"/>
      <c r="H201" s="39">
        <f t="shared" si="9"/>
        <v>0</v>
      </c>
      <c r="I201" s="34">
        <f>SUMIF('فواتير مشتريات'!$E:$E,B201,'فواتير مشتريات'!$I:$I)</f>
        <v>0</v>
      </c>
      <c r="J201" s="35">
        <f>SUMIF('[1]التصنيع-المطبخ'!$C:$C,B201,'[1]التصنيع-المطبخ'!$G:$G)</f>
        <v>0</v>
      </c>
      <c r="K201" s="35">
        <f>SUMIF([1]ريسبي!$A:$A,B201,[1]ريسبي!$H:$H)</f>
        <v>0</v>
      </c>
      <c r="L201" s="35"/>
      <c r="M201" s="35">
        <f t="shared" si="10"/>
        <v>0</v>
      </c>
      <c r="N201" s="33"/>
      <c r="O201" s="33">
        <f t="shared" ref="O201:O264" si="11">M201*N201</f>
        <v>0</v>
      </c>
      <c r="P201" s="40"/>
      <c r="Q201" s="40"/>
    </row>
    <row r="202" spans="1:17" ht="18" customHeight="1" x14ac:dyDescent="0.2">
      <c r="A202" s="37">
        <v>196</v>
      </c>
      <c r="B202" s="37">
        <v>10196</v>
      </c>
      <c r="C202" s="37"/>
      <c r="D202" s="37" t="s">
        <v>57</v>
      </c>
      <c r="E202" s="37" t="s">
        <v>20</v>
      </c>
      <c r="F202" s="37"/>
      <c r="G202" s="38"/>
      <c r="H202" s="39">
        <f t="shared" si="9"/>
        <v>0</v>
      </c>
      <c r="I202" s="34">
        <f>SUMIF('فواتير مشتريات'!$E:$E,B202,'فواتير مشتريات'!$I:$I)</f>
        <v>0</v>
      </c>
      <c r="J202" s="35">
        <f>SUMIF('[1]التصنيع-المطبخ'!$C:$C,B202,'[1]التصنيع-المطبخ'!$G:$G)</f>
        <v>0</v>
      </c>
      <c r="K202" s="35">
        <f>SUMIF([1]ريسبي!$A:$A,B202,[1]ريسبي!$H:$H)</f>
        <v>0</v>
      </c>
      <c r="L202" s="35"/>
      <c r="M202" s="35">
        <f t="shared" si="10"/>
        <v>0</v>
      </c>
      <c r="N202" s="33"/>
      <c r="O202" s="33">
        <f t="shared" si="11"/>
        <v>0</v>
      </c>
      <c r="P202" s="40"/>
      <c r="Q202" s="40"/>
    </row>
    <row r="203" spans="1:17" ht="18" customHeight="1" x14ac:dyDescent="0.2">
      <c r="A203" s="37">
        <v>197</v>
      </c>
      <c r="B203" s="37">
        <v>10197</v>
      </c>
      <c r="C203" s="37" t="s">
        <v>220</v>
      </c>
      <c r="D203" s="37" t="s">
        <v>19</v>
      </c>
      <c r="E203" s="37" t="s">
        <v>20</v>
      </c>
      <c r="F203" s="37"/>
      <c r="G203" s="38"/>
      <c r="H203" s="39">
        <f t="shared" si="9"/>
        <v>0</v>
      </c>
      <c r="I203" s="34">
        <f>SUMIF('فواتير مشتريات'!$E:$E,B203,'فواتير مشتريات'!$I:$I)</f>
        <v>5</v>
      </c>
      <c r="J203" s="35">
        <f>SUMIF('[1]التصنيع-المطبخ'!$C:$C,B203,'[1]التصنيع-المطبخ'!$G:$G)</f>
        <v>0</v>
      </c>
      <c r="K203" s="35">
        <f>SUMIF([1]ريسبي!$A:$A,B203,[1]ريسبي!$H:$H)</f>
        <v>0</v>
      </c>
      <c r="L203" s="35"/>
      <c r="M203" s="35">
        <f t="shared" si="10"/>
        <v>5</v>
      </c>
      <c r="N203" s="33"/>
      <c r="O203" s="33">
        <f t="shared" si="11"/>
        <v>0</v>
      </c>
      <c r="P203" s="40"/>
      <c r="Q203" s="40"/>
    </row>
    <row r="204" spans="1:17" ht="18" customHeight="1" x14ac:dyDescent="0.2">
      <c r="A204" s="37">
        <v>198</v>
      </c>
      <c r="B204" s="37">
        <v>10198</v>
      </c>
      <c r="C204" s="37" t="s">
        <v>221</v>
      </c>
      <c r="D204" s="37" t="s">
        <v>19</v>
      </c>
      <c r="E204" s="37" t="s">
        <v>20</v>
      </c>
      <c r="F204" s="37"/>
      <c r="G204" s="38"/>
      <c r="H204" s="39">
        <f t="shared" si="9"/>
        <v>0</v>
      </c>
      <c r="I204" s="34">
        <f>SUMIF('فواتير مشتريات'!$E:$E,B204,'فواتير مشتريات'!$I:$I)</f>
        <v>500</v>
      </c>
      <c r="J204" s="35">
        <f>SUMIF('[1]التصنيع-المطبخ'!$C:$C,B204,'[1]التصنيع-المطبخ'!$G:$G)</f>
        <v>0</v>
      </c>
      <c r="K204" s="35">
        <f>SUMIF([1]ريسبي!$A:$A,B204,[1]ريسبي!$H:$H)</f>
        <v>0</v>
      </c>
      <c r="L204" s="35"/>
      <c r="M204" s="35">
        <f t="shared" si="10"/>
        <v>500</v>
      </c>
      <c r="N204" s="33"/>
      <c r="O204" s="33">
        <f t="shared" si="11"/>
        <v>0</v>
      </c>
      <c r="P204" s="40"/>
      <c r="Q204" s="40"/>
    </row>
    <row r="205" spans="1:17" ht="18" customHeight="1" x14ac:dyDescent="0.2">
      <c r="A205" s="37">
        <v>199</v>
      </c>
      <c r="B205" s="37">
        <v>10199</v>
      </c>
      <c r="C205" s="37" t="s">
        <v>222</v>
      </c>
      <c r="D205" s="37" t="s">
        <v>57</v>
      </c>
      <c r="E205" s="37" t="s">
        <v>20</v>
      </c>
      <c r="F205" s="37"/>
      <c r="G205" s="38"/>
      <c r="H205" s="39">
        <f t="shared" si="9"/>
        <v>0</v>
      </c>
      <c r="I205" s="34">
        <f>SUMIF('فواتير مشتريات'!$E:$E,B205,'فواتير مشتريات'!$I:$I)</f>
        <v>6</v>
      </c>
      <c r="J205" s="35">
        <f>SUMIF('[1]التصنيع-المطبخ'!$C:$C,B205,'[1]التصنيع-المطبخ'!$G:$G)</f>
        <v>0</v>
      </c>
      <c r="K205" s="35">
        <f>SUMIF([1]ريسبي!$A:$A,B205,[1]ريسبي!$H:$H)</f>
        <v>0</v>
      </c>
      <c r="L205" s="35"/>
      <c r="M205" s="35">
        <f t="shared" si="10"/>
        <v>6</v>
      </c>
      <c r="N205" s="33"/>
      <c r="O205" s="33">
        <f t="shared" si="11"/>
        <v>0</v>
      </c>
      <c r="P205" s="40"/>
      <c r="Q205" s="40"/>
    </row>
    <row r="206" spans="1:17" ht="18" customHeight="1" x14ac:dyDescent="0.2">
      <c r="A206" s="37">
        <v>200</v>
      </c>
      <c r="B206" s="37">
        <v>10200</v>
      </c>
      <c r="C206" s="37" t="s">
        <v>223</v>
      </c>
      <c r="D206" s="37" t="s">
        <v>57</v>
      </c>
      <c r="E206" s="37" t="s">
        <v>20</v>
      </c>
      <c r="F206" s="37"/>
      <c r="G206" s="38"/>
      <c r="H206" s="39">
        <f t="shared" si="9"/>
        <v>0</v>
      </c>
      <c r="I206" s="34">
        <f>SUMIF('فواتير مشتريات'!$E:$E,B206,'فواتير مشتريات'!$I:$I)</f>
        <v>38</v>
      </c>
      <c r="J206" s="35">
        <f>SUMIF('[1]التصنيع-المطبخ'!$C:$C,B206,'[1]التصنيع-المطبخ'!$G:$G)</f>
        <v>0</v>
      </c>
      <c r="K206" s="35">
        <f>SUMIF([1]ريسبي!$A:$A,B206,[1]ريسبي!$H:$H)</f>
        <v>0</v>
      </c>
      <c r="L206" s="35"/>
      <c r="M206" s="35">
        <f t="shared" si="10"/>
        <v>38</v>
      </c>
      <c r="N206" s="33"/>
      <c r="O206" s="33">
        <f t="shared" si="11"/>
        <v>0</v>
      </c>
      <c r="P206" s="40"/>
      <c r="Q206" s="40"/>
    </row>
    <row r="207" spans="1:17" ht="18" customHeight="1" x14ac:dyDescent="0.2">
      <c r="A207" s="37">
        <v>201</v>
      </c>
      <c r="B207" s="37">
        <v>10201</v>
      </c>
      <c r="C207" s="37" t="s">
        <v>224</v>
      </c>
      <c r="D207" s="37" t="s">
        <v>57</v>
      </c>
      <c r="E207" s="37" t="s">
        <v>20</v>
      </c>
      <c r="F207" s="37"/>
      <c r="G207" s="38"/>
      <c r="H207" s="39">
        <f t="shared" si="9"/>
        <v>0</v>
      </c>
      <c r="I207" s="34">
        <f>SUMIF('فواتير مشتريات'!$E:$E,B207,'فواتير مشتريات'!$I:$I)</f>
        <v>270</v>
      </c>
      <c r="J207" s="35">
        <f>SUMIF('[1]التصنيع-المطبخ'!$C:$C,B207,'[1]التصنيع-المطبخ'!$G:$G)</f>
        <v>0</v>
      </c>
      <c r="K207" s="35">
        <f>SUMIF([1]ريسبي!$A:$A,B207,[1]ريسبي!$H:$H)</f>
        <v>0</v>
      </c>
      <c r="L207" s="35"/>
      <c r="M207" s="35">
        <f t="shared" si="10"/>
        <v>270</v>
      </c>
      <c r="N207" s="33"/>
      <c r="O207" s="33">
        <f t="shared" si="11"/>
        <v>0</v>
      </c>
      <c r="P207" s="40"/>
      <c r="Q207" s="40"/>
    </row>
    <row r="208" spans="1:17" ht="18" customHeight="1" x14ac:dyDescent="0.2">
      <c r="A208" s="37">
        <v>202</v>
      </c>
      <c r="B208" s="37">
        <v>10202</v>
      </c>
      <c r="C208" s="37" t="s">
        <v>225</v>
      </c>
      <c r="D208" s="37" t="s">
        <v>57</v>
      </c>
      <c r="E208" s="37" t="s">
        <v>20</v>
      </c>
      <c r="F208" s="37"/>
      <c r="G208" s="38"/>
      <c r="H208" s="39">
        <f t="shared" si="9"/>
        <v>0</v>
      </c>
      <c r="I208" s="34">
        <f>SUMIF('فواتير مشتريات'!$E:$E,B208,'فواتير مشتريات'!$I:$I)</f>
        <v>35</v>
      </c>
      <c r="J208" s="35">
        <f>SUMIF('[1]التصنيع-المطبخ'!$C:$C,B208,'[1]التصنيع-المطبخ'!$G:$G)</f>
        <v>0</v>
      </c>
      <c r="K208" s="35">
        <f>SUMIF([1]ريسبي!$A:$A,B208,[1]ريسبي!$H:$H)</f>
        <v>0</v>
      </c>
      <c r="L208" s="35"/>
      <c r="M208" s="35">
        <f t="shared" si="10"/>
        <v>35</v>
      </c>
      <c r="N208" s="33"/>
      <c r="O208" s="33">
        <f t="shared" si="11"/>
        <v>0</v>
      </c>
      <c r="P208" s="40"/>
      <c r="Q208" s="40"/>
    </row>
    <row r="209" spans="1:17" ht="18" customHeight="1" x14ac:dyDescent="0.2">
      <c r="A209" s="37">
        <v>203</v>
      </c>
      <c r="B209" s="37">
        <v>10203</v>
      </c>
      <c r="C209" s="37" t="s">
        <v>226</v>
      </c>
      <c r="D209" s="37" t="s">
        <v>57</v>
      </c>
      <c r="E209" s="37" t="s">
        <v>20</v>
      </c>
      <c r="F209" s="37"/>
      <c r="G209" s="38"/>
      <c r="H209" s="39">
        <f t="shared" si="9"/>
        <v>0</v>
      </c>
      <c r="I209" s="34">
        <f>SUMIF('فواتير مشتريات'!$E:$E,B209,'فواتير مشتريات'!$I:$I)</f>
        <v>20</v>
      </c>
      <c r="J209" s="35">
        <f>SUMIF('[1]التصنيع-المطبخ'!$C:$C,B209,'[1]التصنيع-المطبخ'!$G:$G)</f>
        <v>0</v>
      </c>
      <c r="K209" s="35">
        <f>SUMIF([1]ريسبي!$A:$A,B209,[1]ريسبي!$H:$H)</f>
        <v>0</v>
      </c>
      <c r="L209" s="35"/>
      <c r="M209" s="35">
        <f t="shared" si="10"/>
        <v>20</v>
      </c>
      <c r="N209" s="33"/>
      <c r="O209" s="33">
        <f t="shared" si="11"/>
        <v>0</v>
      </c>
      <c r="P209" s="40"/>
      <c r="Q209" s="40"/>
    </row>
    <row r="210" spans="1:17" ht="18" customHeight="1" x14ac:dyDescent="0.2">
      <c r="A210" s="37">
        <v>204</v>
      </c>
      <c r="B210" s="37">
        <v>10204</v>
      </c>
      <c r="C210" s="37" t="s">
        <v>227</v>
      </c>
      <c r="D210" s="37" t="s">
        <v>57</v>
      </c>
      <c r="E210" s="37" t="s">
        <v>20</v>
      </c>
      <c r="F210" s="37"/>
      <c r="G210" s="38"/>
      <c r="H210" s="39">
        <f t="shared" si="9"/>
        <v>0</v>
      </c>
      <c r="I210" s="34">
        <f>SUMIF('فواتير مشتريات'!$E:$E,B210,'فواتير مشتريات'!$I:$I)</f>
        <v>17</v>
      </c>
      <c r="J210" s="35">
        <f>SUMIF('[1]التصنيع-المطبخ'!$C:$C,B210,'[1]التصنيع-المطبخ'!$G:$G)</f>
        <v>0</v>
      </c>
      <c r="K210" s="35">
        <f>SUMIF([1]ريسبي!$A:$A,B210,[1]ريسبي!$H:$H)</f>
        <v>0</v>
      </c>
      <c r="L210" s="35"/>
      <c r="M210" s="35">
        <f t="shared" si="10"/>
        <v>17</v>
      </c>
      <c r="N210" s="33"/>
      <c r="O210" s="33">
        <f t="shared" si="11"/>
        <v>0</v>
      </c>
      <c r="P210" s="40"/>
      <c r="Q210" s="40"/>
    </row>
    <row r="211" spans="1:17" ht="18" customHeight="1" x14ac:dyDescent="0.2">
      <c r="A211" s="37">
        <v>205</v>
      </c>
      <c r="B211" s="37">
        <v>10205</v>
      </c>
      <c r="C211" s="37" t="s">
        <v>228</v>
      </c>
      <c r="D211" s="37" t="s">
        <v>57</v>
      </c>
      <c r="E211" s="37" t="s">
        <v>20</v>
      </c>
      <c r="F211" s="37"/>
      <c r="G211" s="38"/>
      <c r="H211" s="39">
        <f t="shared" si="9"/>
        <v>0</v>
      </c>
      <c r="I211" s="34">
        <f>SUMIF('فواتير مشتريات'!$E:$E,B211,'فواتير مشتريات'!$I:$I)</f>
        <v>32</v>
      </c>
      <c r="J211" s="35">
        <f>SUMIF('[1]التصنيع-المطبخ'!$C:$C,B211,'[1]التصنيع-المطبخ'!$G:$G)</f>
        <v>0</v>
      </c>
      <c r="K211" s="35">
        <f>SUMIF([1]ريسبي!$A:$A,B211,[1]ريسبي!$H:$H)</f>
        <v>0</v>
      </c>
      <c r="L211" s="35"/>
      <c r="M211" s="35">
        <f t="shared" si="10"/>
        <v>32</v>
      </c>
      <c r="N211" s="33"/>
      <c r="O211" s="33">
        <f t="shared" si="11"/>
        <v>0</v>
      </c>
      <c r="P211" s="40"/>
      <c r="Q211" s="40"/>
    </row>
    <row r="212" spans="1:17" ht="18" customHeight="1" x14ac:dyDescent="0.2">
      <c r="A212" s="37">
        <v>206</v>
      </c>
      <c r="B212" s="37">
        <v>10206</v>
      </c>
      <c r="C212" s="37" t="s">
        <v>229</v>
      </c>
      <c r="D212" s="37" t="s">
        <v>57</v>
      </c>
      <c r="E212" s="37" t="s">
        <v>20</v>
      </c>
      <c r="F212" s="37"/>
      <c r="G212" s="38"/>
      <c r="H212" s="39">
        <f t="shared" si="9"/>
        <v>0</v>
      </c>
      <c r="I212" s="34">
        <f>SUMIF('فواتير مشتريات'!$E:$E,B212,'فواتير مشتريات'!$I:$I)</f>
        <v>6</v>
      </c>
      <c r="J212" s="35">
        <f>SUMIF('[1]التصنيع-المطبخ'!$C:$C,B212,'[1]التصنيع-المطبخ'!$G:$G)</f>
        <v>0</v>
      </c>
      <c r="K212" s="35">
        <f>SUMIF([1]ريسبي!$A:$A,B212,[1]ريسبي!$H:$H)</f>
        <v>0</v>
      </c>
      <c r="L212" s="35"/>
      <c r="M212" s="35">
        <f t="shared" si="10"/>
        <v>6</v>
      </c>
      <c r="N212" s="33"/>
      <c r="O212" s="33">
        <f t="shared" si="11"/>
        <v>0</v>
      </c>
      <c r="P212" s="40"/>
      <c r="Q212" s="40"/>
    </row>
    <row r="213" spans="1:17" ht="18" customHeight="1" x14ac:dyDescent="0.2">
      <c r="A213" s="37">
        <v>207</v>
      </c>
      <c r="B213" s="37">
        <v>10207</v>
      </c>
      <c r="C213" s="37" t="s">
        <v>230</v>
      </c>
      <c r="D213" s="37" t="s">
        <v>57</v>
      </c>
      <c r="E213" s="37" t="s">
        <v>20</v>
      </c>
      <c r="F213" s="37"/>
      <c r="G213" s="38"/>
      <c r="H213" s="39">
        <f t="shared" si="9"/>
        <v>0</v>
      </c>
      <c r="I213" s="34">
        <f>SUMIF('فواتير مشتريات'!$E:$E,B213,'فواتير مشتريات'!$I:$I)</f>
        <v>240</v>
      </c>
      <c r="J213" s="35">
        <f>SUMIF('[1]التصنيع-المطبخ'!$C:$C,B213,'[1]التصنيع-المطبخ'!$G:$G)</f>
        <v>0</v>
      </c>
      <c r="K213" s="35">
        <f>SUMIF([1]ريسبي!$A:$A,B213,[1]ريسبي!$H:$H)</f>
        <v>0</v>
      </c>
      <c r="L213" s="35"/>
      <c r="M213" s="35">
        <f t="shared" si="10"/>
        <v>240</v>
      </c>
      <c r="N213" s="33"/>
      <c r="O213" s="33">
        <f t="shared" si="11"/>
        <v>0</v>
      </c>
      <c r="P213" s="40"/>
      <c r="Q213" s="40"/>
    </row>
    <row r="214" spans="1:17" ht="18" customHeight="1" x14ac:dyDescent="0.2">
      <c r="A214" s="37">
        <v>208</v>
      </c>
      <c r="B214" s="37">
        <v>10208</v>
      </c>
      <c r="C214" s="37" t="s">
        <v>231</v>
      </c>
      <c r="D214" s="37" t="s">
        <v>57</v>
      </c>
      <c r="E214" s="37" t="s">
        <v>20</v>
      </c>
      <c r="F214" s="37"/>
      <c r="G214" s="38"/>
      <c r="H214" s="39">
        <f t="shared" si="9"/>
        <v>0</v>
      </c>
      <c r="I214" s="34">
        <f>SUMIF('فواتير مشتريات'!$E:$E,B214,'فواتير مشتريات'!$I:$I)</f>
        <v>460</v>
      </c>
      <c r="J214" s="35">
        <f>SUMIF('[1]التصنيع-المطبخ'!$C:$C,B214,'[1]التصنيع-المطبخ'!$G:$G)</f>
        <v>0</v>
      </c>
      <c r="K214" s="35">
        <f>SUMIF([1]ريسبي!$A:$A,B214,[1]ريسبي!$H:$H)</f>
        <v>0</v>
      </c>
      <c r="L214" s="35"/>
      <c r="M214" s="35">
        <f t="shared" si="10"/>
        <v>460</v>
      </c>
      <c r="N214" s="33"/>
      <c r="O214" s="33">
        <f t="shared" si="11"/>
        <v>0</v>
      </c>
      <c r="P214" s="40"/>
      <c r="Q214" s="40"/>
    </row>
    <row r="215" spans="1:17" ht="18" customHeight="1" x14ac:dyDescent="0.2">
      <c r="A215" s="37">
        <v>209</v>
      </c>
      <c r="B215" s="37">
        <v>10209</v>
      </c>
      <c r="C215" s="37" t="s">
        <v>232</v>
      </c>
      <c r="D215" s="37" t="s">
        <v>57</v>
      </c>
      <c r="E215" s="37" t="s">
        <v>20</v>
      </c>
      <c r="F215" s="37"/>
      <c r="G215" s="38"/>
      <c r="H215" s="39">
        <f t="shared" si="9"/>
        <v>0</v>
      </c>
      <c r="I215" s="34">
        <f>SUMIF('فواتير مشتريات'!$E:$E,B215,'فواتير مشتريات'!$I:$I)</f>
        <v>0</v>
      </c>
      <c r="J215" s="35">
        <f>SUMIF('[1]التصنيع-المطبخ'!$C:$C,B215,'[1]التصنيع-المطبخ'!$G:$G)</f>
        <v>0</v>
      </c>
      <c r="K215" s="35">
        <f>SUMIF([1]ريسبي!$A:$A,B215,[1]ريسبي!$H:$H)</f>
        <v>0</v>
      </c>
      <c r="L215" s="35"/>
      <c r="M215" s="35">
        <f t="shared" si="10"/>
        <v>0</v>
      </c>
      <c r="N215" s="33"/>
      <c r="O215" s="33">
        <f t="shared" si="11"/>
        <v>0</v>
      </c>
      <c r="P215" s="40"/>
      <c r="Q215" s="40"/>
    </row>
    <row r="216" spans="1:17" ht="18" customHeight="1" x14ac:dyDescent="0.2">
      <c r="A216" s="37">
        <v>210</v>
      </c>
      <c r="B216" s="37">
        <v>10210</v>
      </c>
      <c r="C216" s="37" t="s">
        <v>233</v>
      </c>
      <c r="D216" s="37" t="s">
        <v>57</v>
      </c>
      <c r="E216" s="37" t="s">
        <v>20</v>
      </c>
      <c r="F216" s="37"/>
      <c r="G216" s="38"/>
      <c r="H216" s="39">
        <f t="shared" si="9"/>
        <v>0</v>
      </c>
      <c r="I216" s="34">
        <f>SUMIF('فواتير مشتريات'!$E:$E,B216,'فواتير مشتريات'!$I:$I)</f>
        <v>75</v>
      </c>
      <c r="J216" s="35">
        <f>SUMIF('[1]التصنيع-المطبخ'!$C:$C,B216,'[1]التصنيع-المطبخ'!$G:$G)</f>
        <v>0</v>
      </c>
      <c r="K216" s="35">
        <f>SUMIF([1]ريسبي!$A:$A,B216,[1]ريسبي!$H:$H)</f>
        <v>0</v>
      </c>
      <c r="L216" s="35"/>
      <c r="M216" s="35">
        <f t="shared" si="10"/>
        <v>75</v>
      </c>
      <c r="N216" s="33"/>
      <c r="O216" s="33">
        <f t="shared" si="11"/>
        <v>0</v>
      </c>
      <c r="P216" s="40"/>
      <c r="Q216" s="40"/>
    </row>
    <row r="217" spans="1:17" ht="18" customHeight="1" x14ac:dyDescent="0.2">
      <c r="A217" s="37">
        <v>211</v>
      </c>
      <c r="B217" s="37">
        <v>10211</v>
      </c>
      <c r="C217" s="37" t="s">
        <v>234</v>
      </c>
      <c r="D217" s="37" t="s">
        <v>57</v>
      </c>
      <c r="E217" s="37" t="s">
        <v>20</v>
      </c>
      <c r="F217" s="37"/>
      <c r="G217" s="38"/>
      <c r="H217" s="39">
        <f t="shared" si="9"/>
        <v>0</v>
      </c>
      <c r="I217" s="34">
        <f>SUMIF('فواتير مشتريات'!$E:$E,B217,'فواتير مشتريات'!$I:$I)</f>
        <v>49</v>
      </c>
      <c r="J217" s="35">
        <f>SUMIF('[1]التصنيع-المطبخ'!$C:$C,B217,'[1]التصنيع-المطبخ'!$G:$G)</f>
        <v>0</v>
      </c>
      <c r="K217" s="35">
        <f>SUMIF([1]ريسبي!$A:$A,B217,[1]ريسبي!$H:$H)</f>
        <v>0</v>
      </c>
      <c r="L217" s="35"/>
      <c r="M217" s="35">
        <f t="shared" si="10"/>
        <v>49</v>
      </c>
      <c r="N217" s="33"/>
      <c r="O217" s="33">
        <f t="shared" si="11"/>
        <v>0</v>
      </c>
      <c r="P217" s="40"/>
      <c r="Q217" s="40"/>
    </row>
    <row r="218" spans="1:17" ht="18" customHeight="1" x14ac:dyDescent="0.2">
      <c r="A218" s="37">
        <v>212</v>
      </c>
      <c r="B218" s="37">
        <v>10212</v>
      </c>
      <c r="C218" s="37" t="s">
        <v>235</v>
      </c>
      <c r="D218" s="37" t="s">
        <v>57</v>
      </c>
      <c r="E218" s="37" t="s">
        <v>20</v>
      </c>
      <c r="F218" s="37"/>
      <c r="G218" s="38"/>
      <c r="H218" s="39">
        <f t="shared" si="9"/>
        <v>0</v>
      </c>
      <c r="I218" s="34">
        <f>SUMIF('فواتير مشتريات'!$E:$E,B218,'فواتير مشتريات'!$I:$I)</f>
        <v>7</v>
      </c>
      <c r="J218" s="35">
        <f>SUMIF('[1]التصنيع-المطبخ'!$C:$C,B218,'[1]التصنيع-المطبخ'!$G:$G)</f>
        <v>0</v>
      </c>
      <c r="K218" s="35">
        <f>SUMIF([1]ريسبي!$A:$A,B218,[1]ريسبي!$H:$H)</f>
        <v>0</v>
      </c>
      <c r="L218" s="35"/>
      <c r="M218" s="35">
        <f t="shared" si="10"/>
        <v>7</v>
      </c>
      <c r="N218" s="33"/>
      <c r="O218" s="33">
        <f t="shared" si="11"/>
        <v>0</v>
      </c>
      <c r="P218" s="40"/>
      <c r="Q218" s="40"/>
    </row>
    <row r="219" spans="1:17" ht="18" customHeight="1" x14ac:dyDescent="0.2">
      <c r="A219" s="37">
        <v>213</v>
      </c>
      <c r="B219" s="37">
        <v>10213</v>
      </c>
      <c r="C219" s="37" t="s">
        <v>236</v>
      </c>
      <c r="D219" s="37" t="s">
        <v>57</v>
      </c>
      <c r="E219" s="37" t="s">
        <v>20</v>
      </c>
      <c r="F219" s="37"/>
      <c r="G219" s="38"/>
      <c r="H219" s="39">
        <f t="shared" si="9"/>
        <v>0</v>
      </c>
      <c r="I219" s="34">
        <f>SUMIF('فواتير مشتريات'!$E:$E,B219,'فواتير مشتريات'!$I:$I)</f>
        <v>135</v>
      </c>
      <c r="J219" s="35">
        <f>SUMIF('[1]التصنيع-المطبخ'!$C:$C,B219,'[1]التصنيع-المطبخ'!$G:$G)</f>
        <v>0</v>
      </c>
      <c r="K219" s="35">
        <f>SUMIF([1]ريسبي!$A:$A,B219,[1]ريسبي!$H:$H)</f>
        <v>0</v>
      </c>
      <c r="L219" s="35"/>
      <c r="M219" s="35">
        <f t="shared" si="10"/>
        <v>135</v>
      </c>
      <c r="N219" s="33"/>
      <c r="O219" s="33">
        <f t="shared" si="11"/>
        <v>0</v>
      </c>
      <c r="P219" s="40"/>
      <c r="Q219" s="40"/>
    </row>
    <row r="220" spans="1:17" ht="18" customHeight="1" x14ac:dyDescent="0.2">
      <c r="A220" s="37">
        <v>214</v>
      </c>
      <c r="B220" s="37">
        <v>10214</v>
      </c>
      <c r="C220" s="37" t="s">
        <v>237</v>
      </c>
      <c r="D220" s="37" t="s">
        <v>57</v>
      </c>
      <c r="E220" s="37" t="s">
        <v>20</v>
      </c>
      <c r="F220" s="37"/>
      <c r="G220" s="38"/>
      <c r="H220" s="39">
        <f t="shared" si="9"/>
        <v>0</v>
      </c>
      <c r="I220" s="34">
        <f>SUMIF('فواتير مشتريات'!$E:$E,B220,'فواتير مشتريات'!$I:$I)</f>
        <v>135</v>
      </c>
      <c r="J220" s="35">
        <f>SUMIF('[1]التصنيع-المطبخ'!$C:$C,B220,'[1]التصنيع-المطبخ'!$G:$G)</f>
        <v>0</v>
      </c>
      <c r="K220" s="35">
        <f>SUMIF([1]ريسبي!$A:$A,B220,[1]ريسبي!$H:$H)</f>
        <v>0</v>
      </c>
      <c r="L220" s="35"/>
      <c r="M220" s="35">
        <f t="shared" si="10"/>
        <v>135</v>
      </c>
      <c r="N220" s="33"/>
      <c r="O220" s="33">
        <f t="shared" si="11"/>
        <v>0</v>
      </c>
      <c r="P220" s="40"/>
      <c r="Q220" s="40"/>
    </row>
    <row r="221" spans="1:17" ht="18" customHeight="1" x14ac:dyDescent="0.2">
      <c r="A221" s="37">
        <v>215</v>
      </c>
      <c r="B221" s="37">
        <v>10215</v>
      </c>
      <c r="C221" s="37" t="s">
        <v>238</v>
      </c>
      <c r="D221" s="37" t="s">
        <v>57</v>
      </c>
      <c r="E221" s="37" t="s">
        <v>20</v>
      </c>
      <c r="F221" s="37"/>
      <c r="G221" s="38"/>
      <c r="H221" s="39">
        <f t="shared" si="9"/>
        <v>0</v>
      </c>
      <c r="I221" s="34">
        <f>SUMIF('فواتير مشتريات'!$E:$E,B221,'فواتير مشتريات'!$I:$I)</f>
        <v>134</v>
      </c>
      <c r="J221" s="35">
        <f>SUMIF('[1]التصنيع-المطبخ'!$C:$C,B221,'[1]التصنيع-المطبخ'!$G:$G)</f>
        <v>0</v>
      </c>
      <c r="K221" s="35">
        <f>SUMIF([1]ريسبي!$A:$A,B221,[1]ريسبي!$H:$H)</f>
        <v>0</v>
      </c>
      <c r="L221" s="35"/>
      <c r="M221" s="35">
        <f t="shared" si="10"/>
        <v>134</v>
      </c>
      <c r="N221" s="33"/>
      <c r="O221" s="33">
        <f t="shared" si="11"/>
        <v>0</v>
      </c>
      <c r="P221" s="40"/>
      <c r="Q221" s="40"/>
    </row>
    <row r="222" spans="1:17" ht="18" customHeight="1" x14ac:dyDescent="0.2">
      <c r="A222" s="37">
        <v>216</v>
      </c>
      <c r="B222" s="37">
        <v>10216</v>
      </c>
      <c r="C222" s="37" t="s">
        <v>239</v>
      </c>
      <c r="D222" s="37" t="s">
        <v>57</v>
      </c>
      <c r="E222" s="37" t="s">
        <v>20</v>
      </c>
      <c r="F222" s="37"/>
      <c r="G222" s="38"/>
      <c r="H222" s="39">
        <f t="shared" si="9"/>
        <v>0</v>
      </c>
      <c r="I222" s="34">
        <f>SUMIF('فواتير مشتريات'!$E:$E,B222,'فواتير مشتريات'!$I:$I)</f>
        <v>70</v>
      </c>
      <c r="J222" s="35">
        <f>SUMIF('[1]التصنيع-المطبخ'!$C:$C,B222,'[1]التصنيع-المطبخ'!$G:$G)</f>
        <v>0</v>
      </c>
      <c r="K222" s="35">
        <f>SUMIF([1]ريسبي!$A:$A,B222,[1]ريسبي!$H:$H)</f>
        <v>0</v>
      </c>
      <c r="L222" s="35"/>
      <c r="M222" s="35">
        <f t="shared" si="10"/>
        <v>70</v>
      </c>
      <c r="N222" s="33"/>
      <c r="O222" s="33">
        <f t="shared" si="11"/>
        <v>0</v>
      </c>
      <c r="P222" s="40"/>
      <c r="Q222" s="40"/>
    </row>
    <row r="223" spans="1:17" ht="18" customHeight="1" x14ac:dyDescent="0.2">
      <c r="A223" s="37">
        <v>217</v>
      </c>
      <c r="B223" s="37">
        <v>10217</v>
      </c>
      <c r="C223" s="37" t="s">
        <v>240</v>
      </c>
      <c r="D223" s="37" t="s">
        <v>57</v>
      </c>
      <c r="E223" s="37" t="s">
        <v>20</v>
      </c>
      <c r="F223" s="37"/>
      <c r="G223" s="38"/>
      <c r="H223" s="39">
        <f t="shared" si="9"/>
        <v>0</v>
      </c>
      <c r="I223" s="34">
        <f>SUMIF('فواتير مشتريات'!$E:$E,B223,'فواتير مشتريات'!$I:$I)</f>
        <v>140</v>
      </c>
      <c r="J223" s="35">
        <f>SUMIF('[1]التصنيع-المطبخ'!$C:$C,B223,'[1]التصنيع-المطبخ'!$G:$G)</f>
        <v>0</v>
      </c>
      <c r="K223" s="35">
        <f>SUMIF([1]ريسبي!$A:$A,B223,[1]ريسبي!$H:$H)</f>
        <v>0</v>
      </c>
      <c r="L223" s="35"/>
      <c r="M223" s="35">
        <f t="shared" si="10"/>
        <v>140</v>
      </c>
      <c r="N223" s="33"/>
      <c r="O223" s="33">
        <f t="shared" si="11"/>
        <v>0</v>
      </c>
      <c r="P223" s="40"/>
      <c r="Q223" s="40"/>
    </row>
    <row r="224" spans="1:17" ht="18" customHeight="1" x14ac:dyDescent="0.2">
      <c r="A224" s="37">
        <v>218</v>
      </c>
      <c r="B224" s="37">
        <v>10219</v>
      </c>
      <c r="C224" s="37" t="s">
        <v>241</v>
      </c>
      <c r="D224" s="37" t="s">
        <v>57</v>
      </c>
      <c r="E224" s="37" t="s">
        <v>20</v>
      </c>
      <c r="F224" s="37"/>
      <c r="G224" s="38"/>
      <c r="H224" s="39">
        <f t="shared" si="9"/>
        <v>0</v>
      </c>
      <c r="I224" s="34">
        <f>SUMIF('فواتير مشتريات'!$E:$E,B224,'فواتير مشتريات'!$I:$I)</f>
        <v>220</v>
      </c>
      <c r="J224" s="35">
        <f>SUMIF('[1]التصنيع-المطبخ'!$C:$C,B224,'[1]التصنيع-المطبخ'!$G:$G)</f>
        <v>0</v>
      </c>
      <c r="K224" s="35">
        <f>SUMIF([1]ريسبي!$A:$A,B224,[1]ريسبي!$H:$H)</f>
        <v>0</v>
      </c>
      <c r="L224" s="35"/>
      <c r="M224" s="35">
        <f t="shared" si="10"/>
        <v>220</v>
      </c>
      <c r="N224" s="33"/>
      <c r="O224" s="33">
        <f t="shared" si="11"/>
        <v>0</v>
      </c>
      <c r="P224" s="40"/>
      <c r="Q224" s="40"/>
    </row>
    <row r="225" spans="1:17" ht="18" customHeight="1" x14ac:dyDescent="0.2">
      <c r="A225" s="37">
        <v>219</v>
      </c>
      <c r="B225" s="37">
        <v>10220</v>
      </c>
      <c r="C225" s="37" t="s">
        <v>242</v>
      </c>
      <c r="D225" s="37" t="s">
        <v>19</v>
      </c>
      <c r="E225" s="37" t="s">
        <v>20</v>
      </c>
      <c r="F225" s="37"/>
      <c r="G225" s="38"/>
      <c r="H225" s="39">
        <f t="shared" si="9"/>
        <v>0</v>
      </c>
      <c r="I225" s="34">
        <f>SUMIF('فواتير مشتريات'!$E:$E,B225,'فواتير مشتريات'!$I:$I)</f>
        <v>60</v>
      </c>
      <c r="J225" s="35">
        <f>SUMIF('[1]التصنيع-المطبخ'!$C:$C,B225,'[1]التصنيع-المطبخ'!$G:$G)</f>
        <v>0</v>
      </c>
      <c r="K225" s="35">
        <f>SUMIF([1]ريسبي!$A:$A,B225,[1]ريسبي!$H:$H)</f>
        <v>0</v>
      </c>
      <c r="L225" s="35"/>
      <c r="M225" s="35">
        <f t="shared" si="10"/>
        <v>60</v>
      </c>
      <c r="N225" s="33"/>
      <c r="O225" s="33">
        <f t="shared" si="11"/>
        <v>0</v>
      </c>
      <c r="P225" s="40"/>
      <c r="Q225" s="40"/>
    </row>
    <row r="226" spans="1:17" ht="18" customHeight="1" x14ac:dyDescent="0.2">
      <c r="A226" s="37">
        <v>220</v>
      </c>
      <c r="B226" s="37">
        <v>10221</v>
      </c>
      <c r="C226" s="37" t="s">
        <v>243</v>
      </c>
      <c r="D226" s="37" t="s">
        <v>19</v>
      </c>
      <c r="E226" s="37" t="s">
        <v>20</v>
      </c>
      <c r="F226" s="37"/>
      <c r="G226" s="38"/>
      <c r="H226" s="39">
        <f t="shared" si="9"/>
        <v>0</v>
      </c>
      <c r="I226" s="34">
        <f>SUMIF('فواتير مشتريات'!$E:$E,B226,'فواتير مشتريات'!$I:$I)</f>
        <v>246</v>
      </c>
      <c r="J226" s="35">
        <f>SUMIF('[1]التصنيع-المطبخ'!$C:$C,B226,'[1]التصنيع-المطبخ'!$G:$G)</f>
        <v>0</v>
      </c>
      <c r="K226" s="35">
        <f>SUMIF([1]ريسبي!$A:$A,B226,[1]ريسبي!$H:$H)</f>
        <v>0</v>
      </c>
      <c r="L226" s="35"/>
      <c r="M226" s="35">
        <f t="shared" si="10"/>
        <v>246</v>
      </c>
      <c r="N226" s="33"/>
      <c r="O226" s="33">
        <f t="shared" si="11"/>
        <v>0</v>
      </c>
      <c r="P226" s="40"/>
      <c r="Q226" s="40"/>
    </row>
    <row r="227" spans="1:17" ht="18" customHeight="1" x14ac:dyDescent="0.2">
      <c r="A227" s="37">
        <v>221</v>
      </c>
      <c r="B227" s="37">
        <v>10222</v>
      </c>
      <c r="C227" s="37" t="s">
        <v>244</v>
      </c>
      <c r="D227" s="37" t="s">
        <v>19</v>
      </c>
      <c r="E227" s="37" t="s">
        <v>20</v>
      </c>
      <c r="F227" s="37"/>
      <c r="G227" s="38"/>
      <c r="H227" s="39">
        <f t="shared" si="9"/>
        <v>0</v>
      </c>
      <c r="I227" s="34">
        <f>SUMIF('فواتير مشتريات'!$E:$E,B227,'فواتير مشتريات'!$I:$I)</f>
        <v>15</v>
      </c>
      <c r="J227" s="35">
        <f>SUMIF('[1]التصنيع-المطبخ'!$C:$C,B227,'[1]التصنيع-المطبخ'!$G:$G)</f>
        <v>0</v>
      </c>
      <c r="K227" s="35">
        <f>SUMIF([1]ريسبي!$A:$A,B227,[1]ريسبي!$H:$H)</f>
        <v>0</v>
      </c>
      <c r="L227" s="35"/>
      <c r="M227" s="35">
        <f t="shared" si="10"/>
        <v>15</v>
      </c>
      <c r="N227" s="33"/>
      <c r="O227" s="33">
        <f t="shared" si="11"/>
        <v>0</v>
      </c>
      <c r="P227" s="40"/>
      <c r="Q227" s="40"/>
    </row>
    <row r="228" spans="1:17" ht="18" customHeight="1" x14ac:dyDescent="0.2">
      <c r="A228" s="37">
        <v>222</v>
      </c>
      <c r="B228" s="37">
        <v>10223</v>
      </c>
      <c r="C228" s="37" t="s">
        <v>245</v>
      </c>
      <c r="D228" s="37" t="s">
        <v>19</v>
      </c>
      <c r="E228" s="37" t="s">
        <v>20</v>
      </c>
      <c r="F228" s="37"/>
      <c r="G228" s="38"/>
      <c r="H228" s="39">
        <f t="shared" si="9"/>
        <v>0</v>
      </c>
      <c r="I228" s="34">
        <f>SUMIF('فواتير مشتريات'!$E:$E,B228,'فواتير مشتريات'!$I:$I)</f>
        <v>95</v>
      </c>
      <c r="J228" s="35">
        <f>SUMIF('[1]التصنيع-المطبخ'!$C:$C,B228,'[1]التصنيع-المطبخ'!$G:$G)</f>
        <v>0</v>
      </c>
      <c r="K228" s="35">
        <f>SUMIF([1]ريسبي!$A:$A,B228,[1]ريسبي!$H:$H)</f>
        <v>0</v>
      </c>
      <c r="L228" s="35"/>
      <c r="M228" s="35">
        <f t="shared" si="10"/>
        <v>95</v>
      </c>
      <c r="N228" s="33"/>
      <c r="O228" s="33">
        <f t="shared" si="11"/>
        <v>0</v>
      </c>
      <c r="P228" s="40"/>
      <c r="Q228" s="40"/>
    </row>
    <row r="229" spans="1:17" ht="18" customHeight="1" x14ac:dyDescent="0.2">
      <c r="A229" s="37">
        <v>223</v>
      </c>
      <c r="B229" s="37">
        <v>10224</v>
      </c>
      <c r="C229" s="37" t="s">
        <v>246</v>
      </c>
      <c r="D229" s="37" t="s">
        <v>19</v>
      </c>
      <c r="E229" s="37" t="s">
        <v>20</v>
      </c>
      <c r="F229" s="37"/>
      <c r="G229" s="38"/>
      <c r="H229" s="39">
        <f t="shared" si="9"/>
        <v>0</v>
      </c>
      <c r="I229" s="34">
        <f>SUMIF('فواتير مشتريات'!$E:$E,B229,'فواتير مشتريات'!$I:$I)</f>
        <v>50</v>
      </c>
      <c r="J229" s="35">
        <f>SUMIF('[1]التصنيع-المطبخ'!$C:$C,B229,'[1]التصنيع-المطبخ'!$G:$G)</f>
        <v>0</v>
      </c>
      <c r="K229" s="35">
        <f>SUMIF([1]ريسبي!$A:$A,B229,[1]ريسبي!$H:$H)</f>
        <v>0</v>
      </c>
      <c r="L229" s="35"/>
      <c r="M229" s="35">
        <f t="shared" si="10"/>
        <v>50</v>
      </c>
      <c r="N229" s="33"/>
      <c r="O229" s="33">
        <f t="shared" si="11"/>
        <v>0</v>
      </c>
      <c r="P229" s="40"/>
      <c r="Q229" s="40"/>
    </row>
    <row r="230" spans="1:17" ht="18" customHeight="1" x14ac:dyDescent="0.2">
      <c r="A230" s="37">
        <v>224</v>
      </c>
      <c r="B230" s="37">
        <v>10225</v>
      </c>
      <c r="C230" s="37" t="s">
        <v>247</v>
      </c>
      <c r="D230" s="37" t="s">
        <v>19</v>
      </c>
      <c r="E230" s="37" t="s">
        <v>20</v>
      </c>
      <c r="F230" s="37"/>
      <c r="G230" s="38"/>
      <c r="H230" s="39">
        <f t="shared" si="9"/>
        <v>0</v>
      </c>
      <c r="I230" s="34">
        <f>SUMIF('فواتير مشتريات'!$E:$E,B230,'فواتير مشتريات'!$I:$I)</f>
        <v>13</v>
      </c>
      <c r="J230" s="35">
        <f>SUMIF('[1]التصنيع-المطبخ'!$C:$C,B230,'[1]التصنيع-المطبخ'!$G:$G)</f>
        <v>0</v>
      </c>
      <c r="K230" s="35">
        <f>SUMIF([1]ريسبي!$A:$A,B230,[1]ريسبي!$H:$H)</f>
        <v>0</v>
      </c>
      <c r="L230" s="35"/>
      <c r="M230" s="35">
        <f t="shared" si="10"/>
        <v>13</v>
      </c>
      <c r="N230" s="33"/>
      <c r="O230" s="33">
        <f t="shared" si="11"/>
        <v>0</v>
      </c>
      <c r="P230" s="40"/>
      <c r="Q230" s="40"/>
    </row>
    <row r="231" spans="1:17" ht="18" customHeight="1" x14ac:dyDescent="0.2">
      <c r="A231" s="37">
        <v>225</v>
      </c>
      <c r="B231" s="37">
        <v>10226</v>
      </c>
      <c r="C231" s="37" t="s">
        <v>248</v>
      </c>
      <c r="D231" s="37" t="s">
        <v>19</v>
      </c>
      <c r="E231" s="37" t="s">
        <v>20</v>
      </c>
      <c r="F231" s="37"/>
      <c r="G231" s="38"/>
      <c r="H231" s="39">
        <f t="shared" si="9"/>
        <v>0</v>
      </c>
      <c r="I231" s="34">
        <f>SUMIF('فواتير مشتريات'!$E:$E,B231,'فواتير مشتريات'!$I:$I)</f>
        <v>18.5</v>
      </c>
      <c r="J231" s="35">
        <f>SUMIF('[1]التصنيع-المطبخ'!$C:$C,B231,'[1]التصنيع-المطبخ'!$G:$G)</f>
        <v>0</v>
      </c>
      <c r="K231" s="35">
        <f>SUMIF([1]ريسبي!$A:$A,B231,[1]ريسبي!$H:$H)</f>
        <v>0</v>
      </c>
      <c r="L231" s="35"/>
      <c r="M231" s="35">
        <f t="shared" si="10"/>
        <v>18.5</v>
      </c>
      <c r="N231" s="33"/>
      <c r="O231" s="33">
        <f t="shared" si="11"/>
        <v>0</v>
      </c>
      <c r="P231" s="40"/>
      <c r="Q231" s="40"/>
    </row>
    <row r="232" spans="1:17" ht="18" customHeight="1" x14ac:dyDescent="0.2">
      <c r="A232" s="37">
        <v>226</v>
      </c>
      <c r="B232" s="37">
        <v>10227</v>
      </c>
      <c r="C232" s="37" t="s">
        <v>249</v>
      </c>
      <c r="D232" s="37" t="s">
        <v>19</v>
      </c>
      <c r="E232" s="37" t="s">
        <v>20</v>
      </c>
      <c r="F232" s="37"/>
      <c r="G232" s="38"/>
      <c r="H232" s="39">
        <f t="shared" si="9"/>
        <v>0</v>
      </c>
      <c r="I232" s="34">
        <f>SUMIF('فواتير مشتريات'!$E:$E,B232,'فواتير مشتريات'!$I:$I)</f>
        <v>40</v>
      </c>
      <c r="J232" s="35">
        <f>SUMIF('[1]التصنيع-المطبخ'!$C:$C,B232,'[1]التصنيع-المطبخ'!$G:$G)</f>
        <v>0</v>
      </c>
      <c r="K232" s="35">
        <f>SUMIF([1]ريسبي!$A:$A,B232,[1]ريسبي!$H:$H)</f>
        <v>0</v>
      </c>
      <c r="L232" s="35"/>
      <c r="M232" s="35">
        <f t="shared" si="10"/>
        <v>40</v>
      </c>
      <c r="N232" s="33"/>
      <c r="O232" s="33">
        <f t="shared" si="11"/>
        <v>0</v>
      </c>
      <c r="P232" s="40"/>
      <c r="Q232" s="40"/>
    </row>
    <row r="233" spans="1:17" ht="18" customHeight="1" x14ac:dyDescent="0.2">
      <c r="A233" s="37">
        <v>227</v>
      </c>
      <c r="B233" s="37">
        <v>10228</v>
      </c>
      <c r="C233" s="37" t="s">
        <v>250</v>
      </c>
      <c r="D233" s="37" t="s">
        <v>19</v>
      </c>
      <c r="E233" s="37" t="s">
        <v>20</v>
      </c>
      <c r="F233" s="37"/>
      <c r="G233" s="38"/>
      <c r="H233" s="39">
        <f t="shared" si="9"/>
        <v>0</v>
      </c>
      <c r="I233" s="34">
        <f>SUMIF('فواتير مشتريات'!$E:$E,B233,'فواتير مشتريات'!$I:$I)</f>
        <v>8</v>
      </c>
      <c r="J233" s="35">
        <f>SUMIF('[1]التصنيع-المطبخ'!$C:$C,B233,'[1]التصنيع-المطبخ'!$G:$G)</f>
        <v>0</v>
      </c>
      <c r="K233" s="35">
        <f>SUMIF([1]ريسبي!$A:$A,B233,[1]ريسبي!$H:$H)</f>
        <v>0</v>
      </c>
      <c r="L233" s="35"/>
      <c r="M233" s="35">
        <f t="shared" si="10"/>
        <v>8</v>
      </c>
      <c r="N233" s="33"/>
      <c r="O233" s="33">
        <f t="shared" si="11"/>
        <v>0</v>
      </c>
      <c r="P233" s="40"/>
      <c r="Q233" s="40"/>
    </row>
    <row r="234" spans="1:17" ht="18" customHeight="1" x14ac:dyDescent="0.2">
      <c r="A234" s="37">
        <v>228</v>
      </c>
      <c r="B234" s="37">
        <v>10229</v>
      </c>
      <c r="C234" s="37" t="s">
        <v>251</v>
      </c>
      <c r="D234" s="37" t="s">
        <v>19</v>
      </c>
      <c r="E234" s="37" t="s">
        <v>20</v>
      </c>
      <c r="F234" s="37"/>
      <c r="G234" s="38"/>
      <c r="H234" s="39">
        <f t="shared" si="9"/>
        <v>0</v>
      </c>
      <c r="I234" s="34">
        <f>SUMIF('فواتير مشتريات'!$E:$E,B234,'فواتير مشتريات'!$I:$I)</f>
        <v>2</v>
      </c>
      <c r="J234" s="35">
        <f>SUMIF('[1]التصنيع-المطبخ'!$C:$C,B234,'[1]التصنيع-المطبخ'!$G:$G)</f>
        <v>0</v>
      </c>
      <c r="K234" s="35">
        <f>SUMIF([1]ريسبي!$A:$A,B234,[1]ريسبي!$H:$H)</f>
        <v>0</v>
      </c>
      <c r="L234" s="35"/>
      <c r="M234" s="35">
        <f t="shared" si="10"/>
        <v>2</v>
      </c>
      <c r="N234" s="33"/>
      <c r="O234" s="33">
        <f t="shared" si="11"/>
        <v>0</v>
      </c>
      <c r="P234" s="40"/>
      <c r="Q234" s="40"/>
    </row>
    <row r="235" spans="1:17" ht="18" customHeight="1" x14ac:dyDescent="0.2">
      <c r="A235" s="37">
        <v>229</v>
      </c>
      <c r="B235" s="37">
        <v>10230</v>
      </c>
      <c r="C235" s="37" t="s">
        <v>252</v>
      </c>
      <c r="D235" s="37" t="s">
        <v>19</v>
      </c>
      <c r="E235" s="37" t="s">
        <v>20</v>
      </c>
      <c r="F235" s="37"/>
      <c r="G235" s="38"/>
      <c r="H235" s="39">
        <f t="shared" si="9"/>
        <v>0</v>
      </c>
      <c r="I235" s="34">
        <f>SUMIF('فواتير مشتريات'!$E:$E,B235,'فواتير مشتريات'!$I:$I)</f>
        <v>1</v>
      </c>
      <c r="J235" s="35">
        <f>SUMIF('[1]التصنيع-المطبخ'!$C:$C,B235,'[1]التصنيع-المطبخ'!$G:$G)</f>
        <v>0</v>
      </c>
      <c r="K235" s="35">
        <f>SUMIF([1]ريسبي!$A:$A,B235,[1]ريسبي!$H:$H)</f>
        <v>0</v>
      </c>
      <c r="L235" s="35"/>
      <c r="M235" s="35">
        <f t="shared" si="10"/>
        <v>1</v>
      </c>
      <c r="N235" s="33"/>
      <c r="O235" s="33">
        <f t="shared" si="11"/>
        <v>0</v>
      </c>
      <c r="P235" s="40"/>
      <c r="Q235" s="40"/>
    </row>
    <row r="236" spans="1:17" ht="18" customHeight="1" x14ac:dyDescent="0.2">
      <c r="A236" s="37">
        <v>230</v>
      </c>
      <c r="B236" s="37">
        <v>10231</v>
      </c>
      <c r="C236" s="37" t="s">
        <v>253</v>
      </c>
      <c r="D236" s="37" t="s">
        <v>19</v>
      </c>
      <c r="E236" s="37" t="s">
        <v>20</v>
      </c>
      <c r="F236" s="37"/>
      <c r="G236" s="38"/>
      <c r="H236" s="39">
        <f t="shared" si="9"/>
        <v>0</v>
      </c>
      <c r="I236" s="34">
        <f>SUMIF('فواتير مشتريات'!$E:$E,B236,'فواتير مشتريات'!$I:$I)</f>
        <v>1</v>
      </c>
      <c r="J236" s="35">
        <f>SUMIF('[1]التصنيع-المطبخ'!$C:$C,B236,'[1]التصنيع-المطبخ'!$G:$G)</f>
        <v>0</v>
      </c>
      <c r="K236" s="35">
        <f>SUMIF([1]ريسبي!$A:$A,B236,[1]ريسبي!$H:$H)</f>
        <v>0</v>
      </c>
      <c r="L236" s="35"/>
      <c r="M236" s="35">
        <f t="shared" si="10"/>
        <v>1</v>
      </c>
      <c r="N236" s="33"/>
      <c r="O236" s="33">
        <f t="shared" si="11"/>
        <v>0</v>
      </c>
      <c r="P236" s="40"/>
      <c r="Q236" s="40"/>
    </row>
    <row r="237" spans="1:17" ht="18" customHeight="1" x14ac:dyDescent="0.2">
      <c r="A237" s="37">
        <v>231</v>
      </c>
      <c r="B237" s="37">
        <v>10232</v>
      </c>
      <c r="C237" s="37" t="s">
        <v>254</v>
      </c>
      <c r="D237" s="37" t="s">
        <v>19</v>
      </c>
      <c r="E237" s="37" t="s">
        <v>20</v>
      </c>
      <c r="F237" s="37"/>
      <c r="G237" s="38"/>
      <c r="H237" s="39">
        <f t="shared" si="9"/>
        <v>0</v>
      </c>
      <c r="I237" s="34">
        <f>SUMIF('فواتير مشتريات'!$E:$E,B237,'فواتير مشتريات'!$I:$I)</f>
        <v>12</v>
      </c>
      <c r="J237" s="35">
        <f>SUMIF('[1]التصنيع-المطبخ'!$C:$C,B237,'[1]التصنيع-المطبخ'!$G:$G)</f>
        <v>0</v>
      </c>
      <c r="K237" s="35">
        <f>SUMIF([1]ريسبي!$A:$A,B237,[1]ريسبي!$H:$H)</f>
        <v>0</v>
      </c>
      <c r="L237" s="35"/>
      <c r="M237" s="35">
        <f t="shared" si="10"/>
        <v>12</v>
      </c>
      <c r="N237" s="33"/>
      <c r="O237" s="33">
        <f t="shared" si="11"/>
        <v>0</v>
      </c>
      <c r="P237" s="40"/>
      <c r="Q237" s="40"/>
    </row>
    <row r="238" spans="1:17" ht="18" customHeight="1" x14ac:dyDescent="0.2">
      <c r="A238" s="37">
        <v>232</v>
      </c>
      <c r="B238" s="37">
        <v>10233</v>
      </c>
      <c r="C238" s="37" t="s">
        <v>255</v>
      </c>
      <c r="D238" s="37" t="s">
        <v>19</v>
      </c>
      <c r="E238" s="37" t="s">
        <v>20</v>
      </c>
      <c r="F238" s="37"/>
      <c r="G238" s="38"/>
      <c r="H238" s="39">
        <f t="shared" si="9"/>
        <v>0</v>
      </c>
      <c r="I238" s="34">
        <f>SUMIF('فواتير مشتريات'!$E:$E,B238,'فواتير مشتريات'!$I:$I)</f>
        <v>5</v>
      </c>
      <c r="J238" s="35">
        <f>SUMIF('[1]التصنيع-المطبخ'!$C:$C,B238,'[1]التصنيع-المطبخ'!$G:$G)</f>
        <v>0</v>
      </c>
      <c r="K238" s="35">
        <f>SUMIF([1]ريسبي!$A:$A,B238,[1]ريسبي!$H:$H)</f>
        <v>0</v>
      </c>
      <c r="L238" s="35"/>
      <c r="M238" s="35">
        <f t="shared" si="10"/>
        <v>5</v>
      </c>
      <c r="N238" s="33"/>
      <c r="O238" s="33">
        <f t="shared" si="11"/>
        <v>0</v>
      </c>
      <c r="P238" s="40"/>
      <c r="Q238" s="40"/>
    </row>
    <row r="239" spans="1:17" ht="18" customHeight="1" x14ac:dyDescent="0.2">
      <c r="A239" s="37">
        <v>233</v>
      </c>
      <c r="B239" s="37">
        <v>1001</v>
      </c>
      <c r="C239" s="37" t="s">
        <v>256</v>
      </c>
      <c r="D239" s="37"/>
      <c r="E239" s="37" t="s">
        <v>257</v>
      </c>
      <c r="F239" s="37"/>
      <c r="G239" s="38"/>
      <c r="H239" s="39">
        <f t="shared" si="9"/>
        <v>0</v>
      </c>
      <c r="I239" s="34">
        <f>SUMIF('فواتير مشتريات'!$E:$E,B239,'فواتير مشتريات'!$I:$I)</f>
        <v>0</v>
      </c>
      <c r="J239" s="35">
        <f>SUMIF('[1]التصنيع-المطبخ'!$C:$C,B239,'[1]التصنيع-المطبخ'!$G:$G)</f>
        <v>0</v>
      </c>
      <c r="K239" s="35">
        <f>SUMIF([1]ريسبي!$A:$A,B239,[1]ريسبي!$H:$H)</f>
        <v>0</v>
      </c>
      <c r="L239" s="35"/>
      <c r="M239" s="35">
        <f t="shared" si="10"/>
        <v>0</v>
      </c>
      <c r="N239" s="33"/>
      <c r="O239" s="33">
        <f t="shared" si="11"/>
        <v>0</v>
      </c>
      <c r="P239" s="40"/>
      <c r="Q239" s="40"/>
    </row>
    <row r="240" spans="1:17" ht="18" customHeight="1" x14ac:dyDescent="0.2">
      <c r="A240" s="37">
        <v>234</v>
      </c>
      <c r="B240" s="37">
        <v>1002</v>
      </c>
      <c r="C240" s="37" t="s">
        <v>258</v>
      </c>
      <c r="D240" s="37"/>
      <c r="E240" s="37" t="s">
        <v>257</v>
      </c>
      <c r="F240" s="37"/>
      <c r="G240" s="38"/>
      <c r="H240" s="39">
        <f t="shared" si="9"/>
        <v>0</v>
      </c>
      <c r="I240" s="34">
        <f>SUMIF('فواتير مشتريات'!$E:$E,B240,'فواتير مشتريات'!$I:$I)</f>
        <v>0</v>
      </c>
      <c r="J240" s="35">
        <f>SUMIF('[1]التصنيع-المطبخ'!$C:$C,B240,'[1]التصنيع-المطبخ'!$G:$G)</f>
        <v>0</v>
      </c>
      <c r="K240" s="35">
        <f>SUMIF([1]ريسبي!$A:$A,B240,[1]ريسبي!$H:$H)</f>
        <v>0</v>
      </c>
      <c r="L240" s="35"/>
      <c r="M240" s="35">
        <f t="shared" si="10"/>
        <v>0</v>
      </c>
      <c r="N240" s="33"/>
      <c r="O240" s="33">
        <f t="shared" si="11"/>
        <v>0</v>
      </c>
      <c r="P240" s="40"/>
      <c r="Q240" s="40"/>
    </row>
    <row r="241" spans="1:17" ht="18" customHeight="1" x14ac:dyDescent="0.2">
      <c r="A241" s="37">
        <v>235</v>
      </c>
      <c r="B241" s="37">
        <v>1003</v>
      </c>
      <c r="C241" s="37" t="s">
        <v>259</v>
      </c>
      <c r="D241" s="37"/>
      <c r="E241" s="37" t="s">
        <v>257</v>
      </c>
      <c r="F241" s="37"/>
      <c r="G241" s="38"/>
      <c r="H241" s="39">
        <f t="shared" si="9"/>
        <v>0</v>
      </c>
      <c r="I241" s="34">
        <f>SUMIF('فواتير مشتريات'!$E:$E,B241,'فواتير مشتريات'!$I:$I)</f>
        <v>0</v>
      </c>
      <c r="J241" s="35">
        <f>SUMIF('[1]التصنيع-المطبخ'!$C:$C,B241,'[1]التصنيع-المطبخ'!$G:$G)</f>
        <v>0</v>
      </c>
      <c r="K241" s="35">
        <f>SUMIF([1]ريسبي!$A:$A,B241,[1]ريسبي!$H:$H)</f>
        <v>0</v>
      </c>
      <c r="L241" s="35"/>
      <c r="M241" s="35">
        <f t="shared" si="10"/>
        <v>0</v>
      </c>
      <c r="N241" s="33"/>
      <c r="O241" s="33">
        <f t="shared" si="11"/>
        <v>0</v>
      </c>
      <c r="P241" s="40"/>
      <c r="Q241" s="40"/>
    </row>
    <row r="242" spans="1:17" ht="18" customHeight="1" x14ac:dyDescent="0.2">
      <c r="A242" s="37">
        <v>236</v>
      </c>
      <c r="B242" s="37">
        <v>1004</v>
      </c>
      <c r="C242" s="37" t="s">
        <v>260</v>
      </c>
      <c r="D242" s="37"/>
      <c r="E242" s="37" t="s">
        <v>257</v>
      </c>
      <c r="F242" s="37"/>
      <c r="G242" s="38"/>
      <c r="H242" s="39">
        <f t="shared" si="9"/>
        <v>0</v>
      </c>
      <c r="I242" s="34">
        <f>SUMIF('فواتير مشتريات'!$E:$E,B242,'فواتير مشتريات'!$I:$I)</f>
        <v>0</v>
      </c>
      <c r="J242" s="35">
        <f>SUMIF('[1]التصنيع-المطبخ'!$C:$C,B242,'[1]التصنيع-المطبخ'!$G:$G)</f>
        <v>0</v>
      </c>
      <c r="K242" s="35">
        <f>SUMIF([1]ريسبي!$A:$A,B242,[1]ريسبي!$H:$H)</f>
        <v>0</v>
      </c>
      <c r="L242" s="35"/>
      <c r="M242" s="35">
        <f t="shared" si="10"/>
        <v>0</v>
      </c>
      <c r="N242" s="33"/>
      <c r="O242" s="33">
        <f t="shared" si="11"/>
        <v>0</v>
      </c>
      <c r="P242" s="40"/>
      <c r="Q242" s="40"/>
    </row>
    <row r="243" spans="1:17" ht="18" customHeight="1" x14ac:dyDescent="0.2">
      <c r="A243" s="37">
        <v>237</v>
      </c>
      <c r="B243" s="37">
        <v>1005</v>
      </c>
      <c r="C243" s="37" t="s">
        <v>261</v>
      </c>
      <c r="D243" s="37"/>
      <c r="E243" s="37" t="s">
        <v>257</v>
      </c>
      <c r="F243" s="37"/>
      <c r="G243" s="38"/>
      <c r="H243" s="39">
        <f t="shared" si="9"/>
        <v>0</v>
      </c>
      <c r="I243" s="34">
        <f>SUMIF('فواتير مشتريات'!$E:$E,B243,'فواتير مشتريات'!$I:$I)</f>
        <v>0</v>
      </c>
      <c r="J243" s="35">
        <f>SUMIF('[1]التصنيع-المطبخ'!$C:$C,B243,'[1]التصنيع-المطبخ'!$G:$G)</f>
        <v>0</v>
      </c>
      <c r="K243" s="35">
        <f>SUMIF([1]ريسبي!$A:$A,B243,[1]ريسبي!$H:$H)</f>
        <v>0</v>
      </c>
      <c r="L243" s="35"/>
      <c r="M243" s="35">
        <f t="shared" si="10"/>
        <v>0</v>
      </c>
      <c r="N243" s="33"/>
      <c r="O243" s="33">
        <f t="shared" si="11"/>
        <v>0</v>
      </c>
      <c r="P243" s="40"/>
      <c r="Q243" s="40"/>
    </row>
    <row r="244" spans="1:17" ht="18" customHeight="1" x14ac:dyDescent="0.2">
      <c r="A244" s="37">
        <v>238</v>
      </c>
      <c r="B244" s="37">
        <v>1006</v>
      </c>
      <c r="C244" s="37" t="s">
        <v>262</v>
      </c>
      <c r="D244" s="37"/>
      <c r="E244" s="37" t="s">
        <v>257</v>
      </c>
      <c r="F244" s="37"/>
      <c r="G244" s="38"/>
      <c r="H244" s="39">
        <f t="shared" si="9"/>
        <v>0</v>
      </c>
      <c r="I244" s="34">
        <f>SUMIF('فواتير مشتريات'!$E:$E,B244,'فواتير مشتريات'!$I:$I)</f>
        <v>0</v>
      </c>
      <c r="J244" s="35">
        <f>SUMIF('[1]التصنيع-المطبخ'!$C:$C,B244,'[1]التصنيع-المطبخ'!$G:$G)</f>
        <v>0</v>
      </c>
      <c r="K244" s="35">
        <f>SUMIF([1]ريسبي!$A:$A,B244,[1]ريسبي!$H:$H)</f>
        <v>0</v>
      </c>
      <c r="L244" s="35"/>
      <c r="M244" s="35">
        <f t="shared" si="10"/>
        <v>0</v>
      </c>
      <c r="N244" s="33"/>
      <c r="O244" s="33">
        <f t="shared" si="11"/>
        <v>0</v>
      </c>
      <c r="P244" s="40"/>
      <c r="Q244" s="40"/>
    </row>
    <row r="245" spans="1:17" ht="18" customHeight="1" x14ac:dyDescent="0.2">
      <c r="A245" s="37">
        <v>239</v>
      </c>
      <c r="B245" s="37">
        <v>1007</v>
      </c>
      <c r="C245" s="37" t="s">
        <v>263</v>
      </c>
      <c r="D245" s="37"/>
      <c r="E245" s="37" t="s">
        <v>257</v>
      </c>
      <c r="F245" s="37"/>
      <c r="G245" s="38"/>
      <c r="H245" s="39">
        <f t="shared" si="9"/>
        <v>0</v>
      </c>
      <c r="I245" s="34">
        <f>SUMIF('فواتير مشتريات'!$E:$E,B245,'فواتير مشتريات'!$I:$I)</f>
        <v>0</v>
      </c>
      <c r="J245" s="35">
        <f>SUMIF('[1]التصنيع-المطبخ'!$C:$C,B245,'[1]التصنيع-المطبخ'!$G:$G)</f>
        <v>0</v>
      </c>
      <c r="K245" s="35">
        <f>SUMIF([1]ريسبي!$A:$A,B245,[1]ريسبي!$H:$H)</f>
        <v>0</v>
      </c>
      <c r="L245" s="35"/>
      <c r="M245" s="35">
        <f t="shared" si="10"/>
        <v>0</v>
      </c>
      <c r="N245" s="33"/>
      <c r="O245" s="33">
        <f t="shared" si="11"/>
        <v>0</v>
      </c>
      <c r="P245" s="40"/>
      <c r="Q245" s="40"/>
    </row>
    <row r="246" spans="1:17" ht="18" customHeight="1" x14ac:dyDescent="0.2">
      <c r="A246" s="37">
        <v>240</v>
      </c>
      <c r="B246" s="37">
        <v>1008</v>
      </c>
      <c r="C246" s="37" t="s">
        <v>264</v>
      </c>
      <c r="D246" s="37"/>
      <c r="E246" s="37" t="s">
        <v>257</v>
      </c>
      <c r="F246" s="37"/>
      <c r="G246" s="38"/>
      <c r="H246" s="39">
        <f t="shared" si="9"/>
        <v>0</v>
      </c>
      <c r="I246" s="34">
        <f>SUMIF('فواتير مشتريات'!$E:$E,B246,'فواتير مشتريات'!$I:$I)</f>
        <v>0</v>
      </c>
      <c r="J246" s="35">
        <f>SUMIF('[1]التصنيع-المطبخ'!$C:$C,B246,'[1]التصنيع-المطبخ'!$G:$G)</f>
        <v>0</v>
      </c>
      <c r="K246" s="35">
        <f>SUMIF([1]ريسبي!$A:$A,B246,[1]ريسبي!$H:$H)</f>
        <v>0</v>
      </c>
      <c r="L246" s="35"/>
      <c r="M246" s="35">
        <f t="shared" si="10"/>
        <v>0</v>
      </c>
      <c r="N246" s="33"/>
      <c r="O246" s="33">
        <f t="shared" si="11"/>
        <v>0</v>
      </c>
      <c r="P246" s="40"/>
      <c r="Q246" s="40"/>
    </row>
    <row r="247" spans="1:17" ht="18" customHeight="1" x14ac:dyDescent="0.2">
      <c r="A247" s="37">
        <v>241</v>
      </c>
      <c r="B247" s="37">
        <v>1009</v>
      </c>
      <c r="C247" s="37" t="s">
        <v>265</v>
      </c>
      <c r="D247" s="37"/>
      <c r="E247" s="37" t="s">
        <v>257</v>
      </c>
      <c r="F247" s="37"/>
      <c r="G247" s="38"/>
      <c r="H247" s="39">
        <f t="shared" si="9"/>
        <v>0</v>
      </c>
      <c r="I247" s="34">
        <f>SUMIF('فواتير مشتريات'!$E:$E,B247,'فواتير مشتريات'!$I:$I)</f>
        <v>0</v>
      </c>
      <c r="J247" s="35">
        <f>SUMIF('[1]التصنيع-المطبخ'!$C:$C,B247,'[1]التصنيع-المطبخ'!$G:$G)</f>
        <v>0</v>
      </c>
      <c r="K247" s="35">
        <f>SUMIF([1]ريسبي!$A:$A,B247,[1]ريسبي!$H:$H)</f>
        <v>0</v>
      </c>
      <c r="L247" s="35"/>
      <c r="M247" s="35">
        <f t="shared" si="10"/>
        <v>0</v>
      </c>
      <c r="N247" s="33"/>
      <c r="O247" s="33">
        <f t="shared" si="11"/>
        <v>0</v>
      </c>
      <c r="P247" s="40"/>
      <c r="Q247" s="40"/>
    </row>
    <row r="248" spans="1:17" ht="18" customHeight="1" x14ac:dyDescent="0.2">
      <c r="A248" s="37">
        <v>242</v>
      </c>
      <c r="B248" s="37">
        <v>1010</v>
      </c>
      <c r="C248" s="37" t="s">
        <v>266</v>
      </c>
      <c r="D248" s="37"/>
      <c r="E248" s="37" t="s">
        <v>257</v>
      </c>
      <c r="F248" s="37"/>
      <c r="G248" s="38"/>
      <c r="H248" s="39">
        <f t="shared" si="9"/>
        <v>0</v>
      </c>
      <c r="I248" s="34">
        <f>SUMIF('فواتير مشتريات'!$E:$E,B248,'فواتير مشتريات'!$I:$I)</f>
        <v>0</v>
      </c>
      <c r="J248" s="35">
        <f>SUMIF('[1]التصنيع-المطبخ'!$C:$C,B248,'[1]التصنيع-المطبخ'!$G:$G)</f>
        <v>0</v>
      </c>
      <c r="K248" s="35">
        <f>SUMIF([1]ريسبي!$A:$A,B248,[1]ريسبي!$H:$H)</f>
        <v>0</v>
      </c>
      <c r="L248" s="35"/>
      <c r="M248" s="35">
        <f t="shared" si="10"/>
        <v>0</v>
      </c>
      <c r="N248" s="33"/>
      <c r="O248" s="33">
        <f t="shared" si="11"/>
        <v>0</v>
      </c>
      <c r="P248" s="40"/>
      <c r="Q248" s="40"/>
    </row>
    <row r="249" spans="1:17" ht="18" customHeight="1" x14ac:dyDescent="0.2">
      <c r="A249" s="37">
        <v>243</v>
      </c>
      <c r="B249" s="37">
        <v>1011</v>
      </c>
      <c r="C249" s="37" t="s">
        <v>267</v>
      </c>
      <c r="D249" s="37"/>
      <c r="E249" s="37" t="s">
        <v>257</v>
      </c>
      <c r="F249" s="37"/>
      <c r="G249" s="38"/>
      <c r="H249" s="39">
        <f t="shared" si="9"/>
        <v>0</v>
      </c>
      <c r="I249" s="34">
        <f>SUMIF('فواتير مشتريات'!$E:$E,B249,'فواتير مشتريات'!$I:$I)</f>
        <v>0</v>
      </c>
      <c r="J249" s="35">
        <f>SUMIF('[1]التصنيع-المطبخ'!$C:$C,B249,'[1]التصنيع-المطبخ'!$G:$G)</f>
        <v>0</v>
      </c>
      <c r="K249" s="35">
        <f>SUMIF([1]ريسبي!$A:$A,B249,[1]ريسبي!$H:$H)</f>
        <v>0</v>
      </c>
      <c r="L249" s="35"/>
      <c r="M249" s="35">
        <f t="shared" si="10"/>
        <v>0</v>
      </c>
      <c r="N249" s="33"/>
      <c r="O249" s="33">
        <f t="shared" si="11"/>
        <v>0</v>
      </c>
      <c r="P249" s="40"/>
      <c r="Q249" s="40"/>
    </row>
    <row r="250" spans="1:17" ht="18" customHeight="1" x14ac:dyDescent="0.2">
      <c r="A250" s="37">
        <v>244</v>
      </c>
      <c r="B250" s="37">
        <v>1012</v>
      </c>
      <c r="C250" s="37" t="s">
        <v>268</v>
      </c>
      <c r="D250" s="37"/>
      <c r="E250" s="37" t="s">
        <v>257</v>
      </c>
      <c r="F250" s="37"/>
      <c r="G250" s="38"/>
      <c r="H250" s="39">
        <f t="shared" si="9"/>
        <v>0</v>
      </c>
      <c r="I250" s="34">
        <f>SUMIF('فواتير مشتريات'!$E:$E,B250,'فواتير مشتريات'!$I:$I)</f>
        <v>0</v>
      </c>
      <c r="J250" s="35">
        <f>SUMIF('[1]التصنيع-المطبخ'!$C:$C,B250,'[1]التصنيع-المطبخ'!$G:$G)</f>
        <v>0</v>
      </c>
      <c r="K250" s="35">
        <f>SUMIF([1]ريسبي!$A:$A,B250,[1]ريسبي!$H:$H)</f>
        <v>0</v>
      </c>
      <c r="L250" s="35"/>
      <c r="M250" s="35">
        <f t="shared" si="10"/>
        <v>0</v>
      </c>
      <c r="N250" s="33"/>
      <c r="O250" s="33">
        <f t="shared" si="11"/>
        <v>0</v>
      </c>
      <c r="P250" s="40"/>
      <c r="Q250" s="40"/>
    </row>
    <row r="251" spans="1:17" ht="18" customHeight="1" x14ac:dyDescent="0.2">
      <c r="A251" s="37">
        <v>245</v>
      </c>
      <c r="B251" s="37">
        <v>1013</v>
      </c>
      <c r="C251" s="37" t="s">
        <v>269</v>
      </c>
      <c r="D251" s="37"/>
      <c r="E251" s="37" t="s">
        <v>257</v>
      </c>
      <c r="F251" s="37"/>
      <c r="G251" s="38"/>
      <c r="H251" s="39">
        <f t="shared" si="9"/>
        <v>0</v>
      </c>
      <c r="I251" s="34">
        <f>SUMIF('فواتير مشتريات'!$E:$E,B251,'فواتير مشتريات'!$I:$I)</f>
        <v>0</v>
      </c>
      <c r="J251" s="35">
        <f>SUMIF('[1]التصنيع-المطبخ'!$C:$C,B251,'[1]التصنيع-المطبخ'!$G:$G)</f>
        <v>0</v>
      </c>
      <c r="K251" s="35">
        <f>SUMIF([1]ريسبي!$A:$A,B251,[1]ريسبي!$H:$H)</f>
        <v>0</v>
      </c>
      <c r="L251" s="35"/>
      <c r="M251" s="35">
        <f t="shared" si="10"/>
        <v>0</v>
      </c>
      <c r="N251" s="33"/>
      <c r="O251" s="33">
        <f t="shared" si="11"/>
        <v>0</v>
      </c>
      <c r="P251" s="40"/>
      <c r="Q251" s="40"/>
    </row>
    <row r="252" spans="1:17" ht="18" customHeight="1" x14ac:dyDescent="0.2">
      <c r="A252" s="37">
        <v>246</v>
      </c>
      <c r="B252" s="37">
        <v>1014</v>
      </c>
      <c r="C252" s="37" t="s">
        <v>270</v>
      </c>
      <c r="D252" s="37"/>
      <c r="E252" s="37" t="s">
        <v>257</v>
      </c>
      <c r="F252" s="37"/>
      <c r="G252" s="38"/>
      <c r="H252" s="39">
        <f t="shared" si="9"/>
        <v>0</v>
      </c>
      <c r="I252" s="34">
        <f>SUMIF('فواتير مشتريات'!$E:$E,B252,'فواتير مشتريات'!$I:$I)</f>
        <v>0</v>
      </c>
      <c r="J252" s="35">
        <f>SUMIF('[1]التصنيع-المطبخ'!$C:$C,B252,'[1]التصنيع-المطبخ'!$G:$G)</f>
        <v>0</v>
      </c>
      <c r="K252" s="35">
        <f>SUMIF([1]ريسبي!$A:$A,B252,[1]ريسبي!$H:$H)</f>
        <v>0</v>
      </c>
      <c r="L252" s="35"/>
      <c r="M252" s="35">
        <f t="shared" si="10"/>
        <v>0</v>
      </c>
      <c r="N252" s="33"/>
      <c r="O252" s="33">
        <f t="shared" si="11"/>
        <v>0</v>
      </c>
      <c r="P252" s="40"/>
      <c r="Q252" s="40"/>
    </row>
    <row r="253" spans="1:17" ht="18" customHeight="1" x14ac:dyDescent="0.2">
      <c r="A253" s="37">
        <v>247</v>
      </c>
      <c r="B253" s="37">
        <v>1015</v>
      </c>
      <c r="C253" s="37" t="s">
        <v>271</v>
      </c>
      <c r="D253" s="37"/>
      <c r="E253" s="37" t="s">
        <v>257</v>
      </c>
      <c r="F253" s="37"/>
      <c r="G253" s="38"/>
      <c r="H253" s="39">
        <f t="shared" si="9"/>
        <v>0</v>
      </c>
      <c r="I253" s="34">
        <f>SUMIF('فواتير مشتريات'!$E:$E,B253,'فواتير مشتريات'!$I:$I)</f>
        <v>0</v>
      </c>
      <c r="J253" s="35">
        <f>SUMIF('[1]التصنيع-المطبخ'!$C:$C,B253,'[1]التصنيع-المطبخ'!$G:$G)</f>
        <v>0</v>
      </c>
      <c r="K253" s="35">
        <f>SUMIF([1]ريسبي!$A:$A,B253,[1]ريسبي!$H:$H)</f>
        <v>0</v>
      </c>
      <c r="L253" s="35"/>
      <c r="M253" s="35">
        <f t="shared" si="10"/>
        <v>0</v>
      </c>
      <c r="N253" s="33"/>
      <c r="O253" s="33">
        <f t="shared" si="11"/>
        <v>0</v>
      </c>
      <c r="P253" s="40"/>
      <c r="Q253" s="40"/>
    </row>
    <row r="254" spans="1:17" ht="18" customHeight="1" x14ac:dyDescent="0.2">
      <c r="A254" s="37">
        <v>248</v>
      </c>
      <c r="B254" s="37">
        <v>1016</v>
      </c>
      <c r="C254" s="37" t="s">
        <v>272</v>
      </c>
      <c r="D254" s="37"/>
      <c r="E254" s="37" t="s">
        <v>257</v>
      </c>
      <c r="F254" s="37"/>
      <c r="G254" s="38"/>
      <c r="H254" s="39">
        <f t="shared" si="9"/>
        <v>0</v>
      </c>
      <c r="I254" s="34">
        <f>SUMIF('فواتير مشتريات'!$E:$E,B254,'فواتير مشتريات'!$I:$I)</f>
        <v>0</v>
      </c>
      <c r="J254" s="35">
        <f>SUMIF('[1]التصنيع-المطبخ'!$C:$C,B254,'[1]التصنيع-المطبخ'!$G:$G)</f>
        <v>0</v>
      </c>
      <c r="K254" s="35">
        <f>SUMIF([1]ريسبي!$A:$A,B254,[1]ريسبي!$H:$H)</f>
        <v>0</v>
      </c>
      <c r="L254" s="35"/>
      <c r="M254" s="35">
        <f t="shared" si="10"/>
        <v>0</v>
      </c>
      <c r="N254" s="33"/>
      <c r="O254" s="33">
        <f t="shared" si="11"/>
        <v>0</v>
      </c>
      <c r="P254" s="40"/>
      <c r="Q254" s="40"/>
    </row>
    <row r="255" spans="1:17" ht="18" customHeight="1" x14ac:dyDescent="0.2">
      <c r="A255" s="37">
        <v>249</v>
      </c>
      <c r="B255" s="37">
        <v>1017</v>
      </c>
      <c r="C255" s="37" t="s">
        <v>273</v>
      </c>
      <c r="D255" s="37"/>
      <c r="E255" s="37" t="s">
        <v>257</v>
      </c>
      <c r="F255" s="37"/>
      <c r="G255" s="38"/>
      <c r="H255" s="39">
        <f t="shared" si="9"/>
        <v>0</v>
      </c>
      <c r="I255" s="34">
        <f>SUMIF('فواتير مشتريات'!$E:$E,B255,'فواتير مشتريات'!$I:$I)</f>
        <v>0</v>
      </c>
      <c r="J255" s="35">
        <f>SUMIF('[1]التصنيع-المطبخ'!$C:$C,B255,'[1]التصنيع-المطبخ'!$G:$G)</f>
        <v>0</v>
      </c>
      <c r="K255" s="35">
        <f>SUMIF([1]ريسبي!$A:$A,B255,[1]ريسبي!$H:$H)</f>
        <v>0</v>
      </c>
      <c r="L255" s="35"/>
      <c r="M255" s="35">
        <f t="shared" si="10"/>
        <v>0</v>
      </c>
      <c r="N255" s="33"/>
      <c r="O255" s="33">
        <f t="shared" si="11"/>
        <v>0</v>
      </c>
      <c r="P255" s="40"/>
      <c r="Q255" s="40"/>
    </row>
    <row r="256" spans="1:17" ht="18" customHeight="1" x14ac:dyDescent="0.2">
      <c r="A256" s="37">
        <v>250</v>
      </c>
      <c r="B256" s="37">
        <v>1018</v>
      </c>
      <c r="C256" s="37" t="s">
        <v>274</v>
      </c>
      <c r="D256" s="37"/>
      <c r="E256" s="37" t="s">
        <v>257</v>
      </c>
      <c r="F256" s="37"/>
      <c r="G256" s="38"/>
      <c r="H256" s="39">
        <f t="shared" si="9"/>
        <v>0</v>
      </c>
      <c r="I256" s="34">
        <f>SUMIF('فواتير مشتريات'!$E:$E,B256,'فواتير مشتريات'!$I:$I)</f>
        <v>0</v>
      </c>
      <c r="J256" s="35">
        <f>SUMIF('[1]التصنيع-المطبخ'!$C:$C,B256,'[1]التصنيع-المطبخ'!$G:$G)</f>
        <v>0</v>
      </c>
      <c r="K256" s="35">
        <f>SUMIF([1]ريسبي!$A:$A,B256,[1]ريسبي!$H:$H)</f>
        <v>0</v>
      </c>
      <c r="L256" s="35"/>
      <c r="M256" s="35">
        <f t="shared" si="10"/>
        <v>0</v>
      </c>
      <c r="N256" s="33"/>
      <c r="O256" s="33">
        <f t="shared" si="11"/>
        <v>0</v>
      </c>
      <c r="P256" s="40"/>
      <c r="Q256" s="40"/>
    </row>
    <row r="257" spans="1:17" ht="18" customHeight="1" x14ac:dyDescent="0.2">
      <c r="A257" s="37">
        <v>251</v>
      </c>
      <c r="B257" s="37">
        <v>1019</v>
      </c>
      <c r="C257" s="37" t="s">
        <v>275</v>
      </c>
      <c r="D257" s="37"/>
      <c r="E257" s="37" t="s">
        <v>257</v>
      </c>
      <c r="F257" s="37"/>
      <c r="G257" s="38"/>
      <c r="H257" s="39">
        <f t="shared" si="9"/>
        <v>0</v>
      </c>
      <c r="I257" s="34">
        <f>SUMIF('فواتير مشتريات'!$E:$E,B257,'فواتير مشتريات'!$I:$I)</f>
        <v>0</v>
      </c>
      <c r="J257" s="35">
        <f>SUMIF('[1]التصنيع-المطبخ'!$C:$C,B257,'[1]التصنيع-المطبخ'!$G:$G)</f>
        <v>0</v>
      </c>
      <c r="K257" s="35">
        <f>SUMIF([1]ريسبي!$A:$A,B257,[1]ريسبي!$H:$H)</f>
        <v>0</v>
      </c>
      <c r="L257" s="35"/>
      <c r="M257" s="35">
        <f t="shared" si="10"/>
        <v>0</v>
      </c>
      <c r="N257" s="33"/>
      <c r="O257" s="33">
        <f t="shared" si="11"/>
        <v>0</v>
      </c>
      <c r="P257" s="40"/>
      <c r="Q257" s="40"/>
    </row>
    <row r="258" spans="1:17" ht="18" customHeight="1" x14ac:dyDescent="0.2">
      <c r="A258" s="37">
        <v>252</v>
      </c>
      <c r="B258" s="37">
        <v>1020</v>
      </c>
      <c r="C258" s="37" t="s">
        <v>276</v>
      </c>
      <c r="D258" s="37"/>
      <c r="E258" s="37" t="s">
        <v>257</v>
      </c>
      <c r="F258" s="37"/>
      <c r="G258" s="38"/>
      <c r="H258" s="39">
        <f t="shared" si="9"/>
        <v>0</v>
      </c>
      <c r="I258" s="34">
        <f>SUMIF('فواتير مشتريات'!$E:$E,B258,'فواتير مشتريات'!$I:$I)</f>
        <v>0</v>
      </c>
      <c r="J258" s="35">
        <f>SUMIF('[1]التصنيع-المطبخ'!$C:$C,B258,'[1]التصنيع-المطبخ'!$G:$G)</f>
        <v>0</v>
      </c>
      <c r="K258" s="35">
        <f>SUMIF([1]ريسبي!$A:$A,B258,[1]ريسبي!$H:$H)</f>
        <v>0</v>
      </c>
      <c r="L258" s="35"/>
      <c r="M258" s="35">
        <f t="shared" si="10"/>
        <v>0</v>
      </c>
      <c r="N258" s="33"/>
      <c r="O258" s="33">
        <f t="shared" si="11"/>
        <v>0</v>
      </c>
      <c r="P258" s="40"/>
      <c r="Q258" s="40"/>
    </row>
    <row r="259" spans="1:17" ht="18" customHeight="1" x14ac:dyDescent="0.2">
      <c r="A259" s="37">
        <v>253</v>
      </c>
      <c r="B259" s="37">
        <v>1021</v>
      </c>
      <c r="C259" s="37" t="s">
        <v>277</v>
      </c>
      <c r="D259" s="37"/>
      <c r="E259" s="37" t="s">
        <v>257</v>
      </c>
      <c r="F259" s="37"/>
      <c r="G259" s="38"/>
      <c r="H259" s="39">
        <f t="shared" si="9"/>
        <v>0</v>
      </c>
      <c r="I259" s="34">
        <f>SUMIF('فواتير مشتريات'!$E:$E,B259,'فواتير مشتريات'!$I:$I)</f>
        <v>0</v>
      </c>
      <c r="J259" s="35">
        <f>SUMIF('[1]التصنيع-المطبخ'!$C:$C,B259,'[1]التصنيع-المطبخ'!$G:$G)</f>
        <v>0</v>
      </c>
      <c r="K259" s="35">
        <f>SUMIF([1]ريسبي!$A:$A,B259,[1]ريسبي!$H:$H)</f>
        <v>0</v>
      </c>
      <c r="L259" s="35"/>
      <c r="M259" s="35">
        <f t="shared" si="10"/>
        <v>0</v>
      </c>
      <c r="N259" s="33"/>
      <c r="O259" s="33">
        <f t="shared" si="11"/>
        <v>0</v>
      </c>
      <c r="P259" s="40"/>
      <c r="Q259" s="40"/>
    </row>
    <row r="260" spans="1:17" ht="18" customHeight="1" x14ac:dyDescent="0.2">
      <c r="A260" s="37">
        <v>254</v>
      </c>
      <c r="B260" s="37">
        <v>1022</v>
      </c>
      <c r="C260" s="37" t="s">
        <v>278</v>
      </c>
      <c r="D260" s="37"/>
      <c r="E260" s="37" t="s">
        <v>257</v>
      </c>
      <c r="F260" s="37"/>
      <c r="G260" s="38"/>
      <c r="H260" s="39">
        <f t="shared" si="9"/>
        <v>0</v>
      </c>
      <c r="I260" s="34">
        <f>SUMIF('فواتير مشتريات'!$E:$E,B260,'فواتير مشتريات'!$I:$I)</f>
        <v>0</v>
      </c>
      <c r="J260" s="35">
        <f>SUMIF('[1]التصنيع-المطبخ'!$C:$C,B260,'[1]التصنيع-المطبخ'!$G:$G)</f>
        <v>0</v>
      </c>
      <c r="K260" s="35">
        <f>SUMIF([1]ريسبي!$A:$A,B260,[1]ريسبي!$H:$H)</f>
        <v>0</v>
      </c>
      <c r="L260" s="35"/>
      <c r="M260" s="35">
        <f t="shared" si="10"/>
        <v>0</v>
      </c>
      <c r="N260" s="33"/>
      <c r="O260" s="33">
        <f t="shared" si="11"/>
        <v>0</v>
      </c>
      <c r="P260" s="40"/>
      <c r="Q260" s="40"/>
    </row>
    <row r="261" spans="1:17" ht="18" customHeight="1" x14ac:dyDescent="0.2">
      <c r="A261" s="37">
        <v>255</v>
      </c>
      <c r="B261" s="37">
        <v>1023</v>
      </c>
      <c r="C261" s="37" t="s">
        <v>279</v>
      </c>
      <c r="D261" s="37"/>
      <c r="E261" s="37" t="s">
        <v>257</v>
      </c>
      <c r="F261" s="37"/>
      <c r="G261" s="38"/>
      <c r="H261" s="39">
        <f t="shared" si="9"/>
        <v>0</v>
      </c>
      <c r="I261" s="34">
        <f>SUMIF('فواتير مشتريات'!$E:$E,B261,'فواتير مشتريات'!$I:$I)</f>
        <v>0</v>
      </c>
      <c r="J261" s="35">
        <f>SUMIF('[1]التصنيع-المطبخ'!$C:$C,B261,'[1]التصنيع-المطبخ'!$G:$G)</f>
        <v>0</v>
      </c>
      <c r="K261" s="35">
        <f>SUMIF([1]ريسبي!$A:$A,B261,[1]ريسبي!$H:$H)</f>
        <v>0</v>
      </c>
      <c r="L261" s="35"/>
      <c r="M261" s="35">
        <f t="shared" si="10"/>
        <v>0</v>
      </c>
      <c r="N261" s="33"/>
      <c r="O261" s="33">
        <f t="shared" si="11"/>
        <v>0</v>
      </c>
      <c r="P261" s="40"/>
      <c r="Q261" s="40"/>
    </row>
    <row r="262" spans="1:17" ht="18" customHeight="1" x14ac:dyDescent="0.2">
      <c r="A262" s="37">
        <v>256</v>
      </c>
      <c r="B262" s="37">
        <v>1024</v>
      </c>
      <c r="C262" s="37" t="s">
        <v>280</v>
      </c>
      <c r="D262" s="37"/>
      <c r="E262" s="37" t="s">
        <v>257</v>
      </c>
      <c r="F262" s="37"/>
      <c r="G262" s="38"/>
      <c r="H262" s="39">
        <f t="shared" si="9"/>
        <v>0</v>
      </c>
      <c r="I262" s="34">
        <f>SUMIF('فواتير مشتريات'!$E:$E,B262,'فواتير مشتريات'!$I:$I)</f>
        <v>0</v>
      </c>
      <c r="J262" s="35">
        <f>SUMIF('[1]التصنيع-المطبخ'!$C:$C,B262,'[1]التصنيع-المطبخ'!$G:$G)</f>
        <v>0</v>
      </c>
      <c r="K262" s="35">
        <f>SUMIF([1]ريسبي!$A:$A,B262,[1]ريسبي!$H:$H)</f>
        <v>0</v>
      </c>
      <c r="L262" s="35"/>
      <c r="M262" s="35">
        <f t="shared" si="10"/>
        <v>0</v>
      </c>
      <c r="N262" s="33"/>
      <c r="O262" s="33">
        <f t="shared" si="11"/>
        <v>0</v>
      </c>
      <c r="P262" s="40"/>
      <c r="Q262" s="40"/>
    </row>
    <row r="263" spans="1:17" ht="18" customHeight="1" x14ac:dyDescent="0.2">
      <c r="A263" s="37">
        <v>257</v>
      </c>
      <c r="B263" s="37">
        <v>1025</v>
      </c>
      <c r="C263" s="37" t="s">
        <v>281</v>
      </c>
      <c r="D263" s="37"/>
      <c r="E263" s="37" t="s">
        <v>257</v>
      </c>
      <c r="F263" s="37"/>
      <c r="G263" s="38"/>
      <c r="H263" s="39">
        <f t="shared" si="9"/>
        <v>0</v>
      </c>
      <c r="I263" s="34">
        <f>SUMIF('فواتير مشتريات'!$E:$E,B263,'فواتير مشتريات'!$I:$I)</f>
        <v>0</v>
      </c>
      <c r="J263" s="35">
        <f>SUMIF('[1]التصنيع-المطبخ'!$C:$C,B263,'[1]التصنيع-المطبخ'!$G:$G)</f>
        <v>0</v>
      </c>
      <c r="K263" s="35">
        <f>SUMIF([1]ريسبي!$A:$A,B263,[1]ريسبي!$H:$H)</f>
        <v>0</v>
      </c>
      <c r="L263" s="35"/>
      <c r="M263" s="35">
        <f t="shared" si="10"/>
        <v>0</v>
      </c>
      <c r="N263" s="33"/>
      <c r="O263" s="33">
        <f t="shared" si="11"/>
        <v>0</v>
      </c>
      <c r="P263" s="40"/>
      <c r="Q263" s="40"/>
    </row>
    <row r="264" spans="1:17" ht="18" customHeight="1" x14ac:dyDescent="0.2">
      <c r="A264" s="37">
        <v>258</v>
      </c>
      <c r="B264" s="37">
        <v>1026</v>
      </c>
      <c r="C264" s="37" t="s">
        <v>282</v>
      </c>
      <c r="D264" s="37"/>
      <c r="E264" s="37" t="s">
        <v>257</v>
      </c>
      <c r="F264" s="37"/>
      <c r="G264" s="38"/>
      <c r="H264" s="39">
        <f t="shared" ref="H264:H327" si="12">F264*G264</f>
        <v>0</v>
      </c>
      <c r="I264" s="34">
        <f>SUMIF('فواتير مشتريات'!$E:$E,B264,'فواتير مشتريات'!$I:$I)</f>
        <v>0</v>
      </c>
      <c r="J264" s="35">
        <f>SUMIF('[1]التصنيع-المطبخ'!$C:$C,B264,'[1]التصنيع-المطبخ'!$G:$G)</f>
        <v>0</v>
      </c>
      <c r="K264" s="35">
        <f>SUMIF([1]ريسبي!$A:$A,B264,[1]ريسبي!$H:$H)</f>
        <v>0</v>
      </c>
      <c r="L264" s="35"/>
      <c r="M264" s="35">
        <f t="shared" ref="M264:M327" si="13">F264+I264+J264-K264-L264</f>
        <v>0</v>
      </c>
      <c r="N264" s="33"/>
      <c r="O264" s="33">
        <f t="shared" si="11"/>
        <v>0</v>
      </c>
      <c r="P264" s="40"/>
      <c r="Q264" s="40"/>
    </row>
    <row r="265" spans="1:17" ht="18" customHeight="1" x14ac:dyDescent="0.2">
      <c r="A265" s="37">
        <v>259</v>
      </c>
      <c r="B265" s="37">
        <v>1027</v>
      </c>
      <c r="C265" s="37" t="s">
        <v>283</v>
      </c>
      <c r="D265" s="37"/>
      <c r="E265" s="37" t="s">
        <v>257</v>
      </c>
      <c r="F265" s="37"/>
      <c r="G265" s="38"/>
      <c r="H265" s="39">
        <f t="shared" si="12"/>
        <v>0</v>
      </c>
      <c r="I265" s="34">
        <f>SUMIF('فواتير مشتريات'!$E:$E,B265,'فواتير مشتريات'!$I:$I)</f>
        <v>0</v>
      </c>
      <c r="J265" s="35">
        <f>SUMIF('[1]التصنيع-المطبخ'!$C:$C,B265,'[1]التصنيع-المطبخ'!$G:$G)</f>
        <v>0</v>
      </c>
      <c r="K265" s="35">
        <f>SUMIF([1]ريسبي!$A:$A,B265,[1]ريسبي!$H:$H)</f>
        <v>0</v>
      </c>
      <c r="L265" s="35"/>
      <c r="M265" s="35">
        <f t="shared" si="13"/>
        <v>0</v>
      </c>
      <c r="N265" s="33"/>
      <c r="O265" s="33">
        <f t="shared" ref="O265:O328" si="14">M265*N265</f>
        <v>0</v>
      </c>
      <c r="P265" s="40"/>
      <c r="Q265" s="40"/>
    </row>
    <row r="266" spans="1:17" ht="18" customHeight="1" x14ac:dyDescent="0.2">
      <c r="A266" s="37">
        <v>260</v>
      </c>
      <c r="B266" s="37">
        <v>1028</v>
      </c>
      <c r="C266" s="37" t="s">
        <v>284</v>
      </c>
      <c r="D266" s="37"/>
      <c r="E266" s="37" t="s">
        <v>257</v>
      </c>
      <c r="F266" s="37"/>
      <c r="G266" s="38"/>
      <c r="H266" s="39">
        <f t="shared" si="12"/>
        <v>0</v>
      </c>
      <c r="I266" s="34">
        <f>SUMIF('فواتير مشتريات'!$E:$E,B266,'فواتير مشتريات'!$I:$I)</f>
        <v>0</v>
      </c>
      <c r="J266" s="35">
        <f>SUMIF('[1]التصنيع-المطبخ'!$C:$C,B266,'[1]التصنيع-المطبخ'!$G:$G)</f>
        <v>0</v>
      </c>
      <c r="K266" s="35">
        <f>SUMIF([1]ريسبي!$A:$A,B266,[1]ريسبي!$H:$H)</f>
        <v>0</v>
      </c>
      <c r="L266" s="35"/>
      <c r="M266" s="35">
        <f t="shared" si="13"/>
        <v>0</v>
      </c>
      <c r="N266" s="33"/>
      <c r="O266" s="33">
        <f t="shared" si="14"/>
        <v>0</v>
      </c>
      <c r="P266" s="40"/>
      <c r="Q266" s="40"/>
    </row>
    <row r="267" spans="1:17" ht="18" customHeight="1" x14ac:dyDescent="0.2">
      <c r="A267" s="37">
        <v>261</v>
      </c>
      <c r="B267" s="37">
        <v>1029</v>
      </c>
      <c r="C267" s="37" t="s">
        <v>285</v>
      </c>
      <c r="D267" s="37"/>
      <c r="E267" s="37" t="s">
        <v>257</v>
      </c>
      <c r="F267" s="37"/>
      <c r="G267" s="38"/>
      <c r="H267" s="39">
        <f t="shared" si="12"/>
        <v>0</v>
      </c>
      <c r="I267" s="34">
        <f>SUMIF('فواتير مشتريات'!$E:$E,B267,'فواتير مشتريات'!$I:$I)</f>
        <v>0</v>
      </c>
      <c r="J267" s="35">
        <f>SUMIF('[1]التصنيع-المطبخ'!$C:$C,B267,'[1]التصنيع-المطبخ'!$G:$G)</f>
        <v>0</v>
      </c>
      <c r="K267" s="35">
        <f>SUMIF([1]ريسبي!$A:$A,B267,[1]ريسبي!$H:$H)</f>
        <v>0</v>
      </c>
      <c r="L267" s="35"/>
      <c r="M267" s="35">
        <f t="shared" si="13"/>
        <v>0</v>
      </c>
      <c r="N267" s="33"/>
      <c r="O267" s="33">
        <f t="shared" si="14"/>
        <v>0</v>
      </c>
      <c r="P267" s="40"/>
      <c r="Q267" s="40"/>
    </row>
    <row r="268" spans="1:17" ht="18" customHeight="1" x14ac:dyDescent="0.2">
      <c r="A268" s="37">
        <v>262</v>
      </c>
      <c r="B268" s="37">
        <v>1030</v>
      </c>
      <c r="C268" s="37" t="s">
        <v>286</v>
      </c>
      <c r="D268" s="37"/>
      <c r="E268" s="37" t="s">
        <v>257</v>
      </c>
      <c r="F268" s="37"/>
      <c r="G268" s="38"/>
      <c r="H268" s="39">
        <f t="shared" si="12"/>
        <v>0</v>
      </c>
      <c r="I268" s="34">
        <f>SUMIF('فواتير مشتريات'!$E:$E,B268,'فواتير مشتريات'!$I:$I)</f>
        <v>0</v>
      </c>
      <c r="J268" s="35">
        <f>SUMIF('[1]التصنيع-المطبخ'!$C:$C,B268,'[1]التصنيع-المطبخ'!$G:$G)</f>
        <v>0</v>
      </c>
      <c r="K268" s="35">
        <f>SUMIF([1]ريسبي!$A:$A,B268,[1]ريسبي!$H:$H)</f>
        <v>0</v>
      </c>
      <c r="L268" s="35"/>
      <c r="M268" s="35">
        <f t="shared" si="13"/>
        <v>0</v>
      </c>
      <c r="N268" s="33"/>
      <c r="O268" s="33">
        <f t="shared" si="14"/>
        <v>0</v>
      </c>
      <c r="P268" s="40"/>
      <c r="Q268" s="40"/>
    </row>
    <row r="269" spans="1:17" ht="18" customHeight="1" x14ac:dyDescent="0.2">
      <c r="A269" s="37">
        <v>263</v>
      </c>
      <c r="B269" s="37">
        <v>1031</v>
      </c>
      <c r="C269" s="37" t="s">
        <v>287</v>
      </c>
      <c r="D269" s="37"/>
      <c r="E269" s="37" t="s">
        <v>257</v>
      </c>
      <c r="F269" s="37"/>
      <c r="G269" s="38"/>
      <c r="H269" s="39">
        <f t="shared" si="12"/>
        <v>0</v>
      </c>
      <c r="I269" s="34">
        <f>SUMIF('فواتير مشتريات'!$E:$E,B269,'فواتير مشتريات'!$I:$I)</f>
        <v>0</v>
      </c>
      <c r="J269" s="35">
        <f>SUMIF('[1]التصنيع-المطبخ'!$C:$C,B269,'[1]التصنيع-المطبخ'!$G:$G)</f>
        <v>0</v>
      </c>
      <c r="K269" s="35">
        <f>SUMIF([1]ريسبي!$A:$A,B269,[1]ريسبي!$H:$H)</f>
        <v>0</v>
      </c>
      <c r="L269" s="35"/>
      <c r="M269" s="35">
        <f t="shared" si="13"/>
        <v>0</v>
      </c>
      <c r="N269" s="33"/>
      <c r="O269" s="33">
        <f t="shared" si="14"/>
        <v>0</v>
      </c>
      <c r="P269" s="40"/>
      <c r="Q269" s="40"/>
    </row>
    <row r="270" spans="1:17" ht="18" customHeight="1" x14ac:dyDescent="0.2">
      <c r="A270" s="37">
        <v>264</v>
      </c>
      <c r="B270" s="37">
        <v>1032</v>
      </c>
      <c r="C270" s="37" t="s">
        <v>288</v>
      </c>
      <c r="D270" s="37"/>
      <c r="E270" s="37" t="s">
        <v>257</v>
      </c>
      <c r="F270" s="37"/>
      <c r="G270" s="38"/>
      <c r="H270" s="39">
        <f t="shared" si="12"/>
        <v>0</v>
      </c>
      <c r="I270" s="34">
        <f>SUMIF('فواتير مشتريات'!$E:$E,B270,'فواتير مشتريات'!$I:$I)</f>
        <v>0</v>
      </c>
      <c r="J270" s="35">
        <f>SUMIF('[1]التصنيع-المطبخ'!$C:$C,B270,'[1]التصنيع-المطبخ'!$G:$G)</f>
        <v>0</v>
      </c>
      <c r="K270" s="35">
        <f>SUMIF([1]ريسبي!$A:$A,B270,[1]ريسبي!$H:$H)</f>
        <v>0</v>
      </c>
      <c r="L270" s="35"/>
      <c r="M270" s="35">
        <f t="shared" si="13"/>
        <v>0</v>
      </c>
      <c r="N270" s="33"/>
      <c r="O270" s="33">
        <f t="shared" si="14"/>
        <v>0</v>
      </c>
      <c r="P270" s="40"/>
      <c r="Q270" s="40"/>
    </row>
    <row r="271" spans="1:17" ht="18" customHeight="1" x14ac:dyDescent="0.2">
      <c r="A271" s="37">
        <v>265</v>
      </c>
      <c r="B271" s="37">
        <v>1033</v>
      </c>
      <c r="C271" s="37" t="s">
        <v>289</v>
      </c>
      <c r="D271" s="37"/>
      <c r="E271" s="37" t="s">
        <v>257</v>
      </c>
      <c r="F271" s="37"/>
      <c r="G271" s="38"/>
      <c r="H271" s="39">
        <f t="shared" si="12"/>
        <v>0</v>
      </c>
      <c r="I271" s="34">
        <f>SUMIF('فواتير مشتريات'!$E:$E,B271,'فواتير مشتريات'!$I:$I)</f>
        <v>0</v>
      </c>
      <c r="J271" s="35">
        <f>SUMIF('[1]التصنيع-المطبخ'!$C:$C,B271,'[1]التصنيع-المطبخ'!$G:$G)</f>
        <v>0</v>
      </c>
      <c r="K271" s="35">
        <f>SUMIF([1]ريسبي!$A:$A,B271,[1]ريسبي!$H:$H)</f>
        <v>0</v>
      </c>
      <c r="L271" s="35"/>
      <c r="M271" s="35">
        <f t="shared" si="13"/>
        <v>0</v>
      </c>
      <c r="N271" s="33"/>
      <c r="O271" s="33">
        <f t="shared" si="14"/>
        <v>0</v>
      </c>
      <c r="P271" s="40"/>
      <c r="Q271" s="40"/>
    </row>
    <row r="272" spans="1:17" ht="18" customHeight="1" x14ac:dyDescent="0.2">
      <c r="A272" s="37">
        <v>266</v>
      </c>
      <c r="B272" s="37">
        <v>1034</v>
      </c>
      <c r="C272" s="37" t="s">
        <v>290</v>
      </c>
      <c r="D272" s="37"/>
      <c r="E272" s="37" t="s">
        <v>257</v>
      </c>
      <c r="F272" s="37"/>
      <c r="G272" s="38"/>
      <c r="H272" s="39">
        <f t="shared" si="12"/>
        <v>0</v>
      </c>
      <c r="I272" s="34">
        <f>SUMIF('فواتير مشتريات'!$E:$E,B272,'فواتير مشتريات'!$I:$I)</f>
        <v>0</v>
      </c>
      <c r="J272" s="35">
        <f>SUMIF('[1]التصنيع-المطبخ'!$C:$C,B272,'[1]التصنيع-المطبخ'!$G:$G)</f>
        <v>0</v>
      </c>
      <c r="K272" s="35">
        <f>SUMIF([1]ريسبي!$A:$A,B272,[1]ريسبي!$H:$H)</f>
        <v>0</v>
      </c>
      <c r="L272" s="35"/>
      <c r="M272" s="35">
        <f t="shared" si="13"/>
        <v>0</v>
      </c>
      <c r="N272" s="33"/>
      <c r="O272" s="33">
        <f t="shared" si="14"/>
        <v>0</v>
      </c>
      <c r="P272" s="40"/>
      <c r="Q272" s="40"/>
    </row>
    <row r="273" spans="1:17" ht="18" customHeight="1" x14ac:dyDescent="0.2">
      <c r="A273" s="37">
        <v>267</v>
      </c>
      <c r="B273" s="37">
        <v>1035</v>
      </c>
      <c r="C273" s="37" t="s">
        <v>291</v>
      </c>
      <c r="D273" s="37"/>
      <c r="E273" s="37" t="s">
        <v>257</v>
      </c>
      <c r="F273" s="37"/>
      <c r="G273" s="38"/>
      <c r="H273" s="39">
        <f t="shared" si="12"/>
        <v>0</v>
      </c>
      <c r="I273" s="34">
        <f>SUMIF('فواتير مشتريات'!$E:$E,B273,'فواتير مشتريات'!$I:$I)</f>
        <v>0</v>
      </c>
      <c r="J273" s="35">
        <f>SUMIF('[1]التصنيع-المطبخ'!$C:$C,B273,'[1]التصنيع-المطبخ'!$G:$G)</f>
        <v>0</v>
      </c>
      <c r="K273" s="35">
        <f>SUMIF([1]ريسبي!$A:$A,B273,[1]ريسبي!$H:$H)</f>
        <v>0</v>
      </c>
      <c r="L273" s="35"/>
      <c r="M273" s="35">
        <f t="shared" si="13"/>
        <v>0</v>
      </c>
      <c r="N273" s="33"/>
      <c r="O273" s="33">
        <f t="shared" si="14"/>
        <v>0</v>
      </c>
      <c r="P273" s="40"/>
      <c r="Q273" s="40"/>
    </row>
    <row r="274" spans="1:17" ht="18" customHeight="1" x14ac:dyDescent="0.2">
      <c r="A274" s="37">
        <v>268</v>
      </c>
      <c r="B274" s="37">
        <v>1036</v>
      </c>
      <c r="C274" s="37" t="s">
        <v>292</v>
      </c>
      <c r="D274" s="37"/>
      <c r="E274" s="37" t="s">
        <v>257</v>
      </c>
      <c r="F274" s="37"/>
      <c r="G274" s="38"/>
      <c r="H274" s="39">
        <f t="shared" si="12"/>
        <v>0</v>
      </c>
      <c r="I274" s="34">
        <f>SUMIF('فواتير مشتريات'!$E:$E,B274,'فواتير مشتريات'!$I:$I)</f>
        <v>0</v>
      </c>
      <c r="J274" s="35">
        <f>SUMIF('[1]التصنيع-المطبخ'!$C:$C,B274,'[1]التصنيع-المطبخ'!$G:$G)</f>
        <v>0</v>
      </c>
      <c r="K274" s="35">
        <f>SUMIF([1]ريسبي!$A:$A,B274,[1]ريسبي!$H:$H)</f>
        <v>0</v>
      </c>
      <c r="L274" s="35"/>
      <c r="M274" s="35">
        <f t="shared" si="13"/>
        <v>0</v>
      </c>
      <c r="N274" s="33"/>
      <c r="O274" s="33">
        <f t="shared" si="14"/>
        <v>0</v>
      </c>
      <c r="P274" s="40"/>
      <c r="Q274" s="40"/>
    </row>
    <row r="275" spans="1:17" ht="18" customHeight="1" x14ac:dyDescent="0.2">
      <c r="A275" s="37">
        <v>269</v>
      </c>
      <c r="B275" s="37">
        <v>1037</v>
      </c>
      <c r="C275" s="37" t="s">
        <v>293</v>
      </c>
      <c r="D275" s="37"/>
      <c r="E275" s="37" t="s">
        <v>257</v>
      </c>
      <c r="F275" s="37"/>
      <c r="G275" s="38"/>
      <c r="H275" s="39">
        <f t="shared" si="12"/>
        <v>0</v>
      </c>
      <c r="I275" s="34">
        <f>SUMIF('فواتير مشتريات'!$E:$E,B275,'فواتير مشتريات'!$I:$I)</f>
        <v>0</v>
      </c>
      <c r="J275" s="35">
        <f>SUMIF('[1]التصنيع-المطبخ'!$C:$C,B275,'[1]التصنيع-المطبخ'!$G:$G)</f>
        <v>0</v>
      </c>
      <c r="K275" s="35">
        <f>SUMIF([1]ريسبي!$A:$A,B275,[1]ريسبي!$H:$H)</f>
        <v>0</v>
      </c>
      <c r="L275" s="35"/>
      <c r="M275" s="35">
        <f t="shared" si="13"/>
        <v>0</v>
      </c>
      <c r="N275" s="33"/>
      <c r="O275" s="33">
        <f t="shared" si="14"/>
        <v>0</v>
      </c>
      <c r="P275" s="40"/>
      <c r="Q275" s="40"/>
    </row>
    <row r="276" spans="1:17" ht="18" customHeight="1" x14ac:dyDescent="0.2">
      <c r="A276" s="37">
        <v>270</v>
      </c>
      <c r="B276" s="37">
        <v>1038</v>
      </c>
      <c r="C276" s="37" t="s">
        <v>294</v>
      </c>
      <c r="D276" s="37"/>
      <c r="E276" s="37" t="s">
        <v>257</v>
      </c>
      <c r="F276" s="37"/>
      <c r="G276" s="38"/>
      <c r="H276" s="39">
        <f t="shared" si="12"/>
        <v>0</v>
      </c>
      <c r="I276" s="34">
        <f>SUMIF('فواتير مشتريات'!$E:$E,B276,'فواتير مشتريات'!$I:$I)</f>
        <v>0</v>
      </c>
      <c r="J276" s="35">
        <f>SUMIF('[1]التصنيع-المطبخ'!$C:$C,B276,'[1]التصنيع-المطبخ'!$G:$G)</f>
        <v>0</v>
      </c>
      <c r="K276" s="35">
        <f>SUMIF([1]ريسبي!$A:$A,B276,[1]ريسبي!$H:$H)</f>
        <v>0</v>
      </c>
      <c r="L276" s="35"/>
      <c r="M276" s="35">
        <f t="shared" si="13"/>
        <v>0</v>
      </c>
      <c r="N276" s="33"/>
      <c r="O276" s="33">
        <f t="shared" si="14"/>
        <v>0</v>
      </c>
      <c r="P276" s="40"/>
      <c r="Q276" s="40"/>
    </row>
    <row r="277" spans="1:17" ht="18" customHeight="1" x14ac:dyDescent="0.2">
      <c r="A277" s="37">
        <v>271</v>
      </c>
      <c r="B277" s="37">
        <v>1039</v>
      </c>
      <c r="C277" s="37" t="s">
        <v>295</v>
      </c>
      <c r="D277" s="37"/>
      <c r="E277" s="37" t="s">
        <v>257</v>
      </c>
      <c r="F277" s="37"/>
      <c r="G277" s="38"/>
      <c r="H277" s="39">
        <f t="shared" si="12"/>
        <v>0</v>
      </c>
      <c r="I277" s="34">
        <f>SUMIF('فواتير مشتريات'!$E:$E,B277,'فواتير مشتريات'!$I:$I)</f>
        <v>0</v>
      </c>
      <c r="J277" s="35">
        <f>SUMIF('[1]التصنيع-المطبخ'!$C:$C,B277,'[1]التصنيع-المطبخ'!$G:$G)</f>
        <v>0</v>
      </c>
      <c r="K277" s="35">
        <f>SUMIF([1]ريسبي!$A:$A,B277,[1]ريسبي!$H:$H)</f>
        <v>0</v>
      </c>
      <c r="L277" s="35"/>
      <c r="M277" s="35">
        <f t="shared" si="13"/>
        <v>0</v>
      </c>
      <c r="N277" s="33"/>
      <c r="O277" s="33">
        <f t="shared" si="14"/>
        <v>0</v>
      </c>
      <c r="P277" s="40"/>
      <c r="Q277" s="40"/>
    </row>
    <row r="278" spans="1:17" ht="18" customHeight="1" x14ac:dyDescent="0.2">
      <c r="A278" s="37">
        <v>272</v>
      </c>
      <c r="B278" s="37">
        <v>1040</v>
      </c>
      <c r="C278" s="37" t="s">
        <v>296</v>
      </c>
      <c r="D278" s="37"/>
      <c r="E278" s="37" t="s">
        <v>257</v>
      </c>
      <c r="F278" s="37"/>
      <c r="G278" s="38"/>
      <c r="H278" s="39">
        <f t="shared" si="12"/>
        <v>0</v>
      </c>
      <c r="I278" s="34">
        <f>SUMIF('فواتير مشتريات'!$E:$E,B278,'فواتير مشتريات'!$I:$I)</f>
        <v>0</v>
      </c>
      <c r="J278" s="35">
        <f>SUMIF('[1]التصنيع-المطبخ'!$C:$C,B278,'[1]التصنيع-المطبخ'!$G:$G)</f>
        <v>0</v>
      </c>
      <c r="K278" s="35">
        <f>SUMIF([1]ريسبي!$A:$A,B278,[1]ريسبي!$H:$H)</f>
        <v>0</v>
      </c>
      <c r="L278" s="35"/>
      <c r="M278" s="35">
        <f t="shared" si="13"/>
        <v>0</v>
      </c>
      <c r="N278" s="33"/>
      <c r="O278" s="33">
        <f t="shared" si="14"/>
        <v>0</v>
      </c>
      <c r="P278" s="40"/>
      <c r="Q278" s="40"/>
    </row>
    <row r="279" spans="1:17" ht="18" customHeight="1" x14ac:dyDescent="0.2">
      <c r="A279" s="37">
        <v>273</v>
      </c>
      <c r="B279" s="37">
        <v>1041</v>
      </c>
      <c r="C279" s="37" t="s">
        <v>297</v>
      </c>
      <c r="D279" s="37"/>
      <c r="E279" s="37" t="s">
        <v>257</v>
      </c>
      <c r="F279" s="37"/>
      <c r="G279" s="38"/>
      <c r="H279" s="39">
        <f t="shared" si="12"/>
        <v>0</v>
      </c>
      <c r="I279" s="34">
        <f>SUMIF('فواتير مشتريات'!$E:$E,B279,'فواتير مشتريات'!$I:$I)</f>
        <v>0</v>
      </c>
      <c r="J279" s="35">
        <f>SUMIF('[1]التصنيع-المطبخ'!$C:$C,B279,'[1]التصنيع-المطبخ'!$G:$G)</f>
        <v>0</v>
      </c>
      <c r="K279" s="35">
        <f>SUMIF([1]ريسبي!$A:$A,B279,[1]ريسبي!$H:$H)</f>
        <v>0</v>
      </c>
      <c r="L279" s="35"/>
      <c r="M279" s="35">
        <f t="shared" si="13"/>
        <v>0</v>
      </c>
      <c r="N279" s="33"/>
      <c r="O279" s="33">
        <f t="shared" si="14"/>
        <v>0</v>
      </c>
      <c r="P279" s="40"/>
      <c r="Q279" s="40"/>
    </row>
    <row r="280" spans="1:17" ht="18" customHeight="1" x14ac:dyDescent="0.2">
      <c r="A280" s="37">
        <v>274</v>
      </c>
      <c r="B280" s="37">
        <v>1042</v>
      </c>
      <c r="C280" s="37" t="s">
        <v>298</v>
      </c>
      <c r="D280" s="37"/>
      <c r="E280" s="37" t="s">
        <v>257</v>
      </c>
      <c r="F280" s="37"/>
      <c r="G280" s="38"/>
      <c r="H280" s="39">
        <f t="shared" si="12"/>
        <v>0</v>
      </c>
      <c r="I280" s="34">
        <f>SUMIF('فواتير مشتريات'!$E:$E,B280,'فواتير مشتريات'!$I:$I)</f>
        <v>0</v>
      </c>
      <c r="J280" s="35">
        <f>SUMIF('[1]التصنيع-المطبخ'!$C:$C,B280,'[1]التصنيع-المطبخ'!$G:$G)</f>
        <v>0</v>
      </c>
      <c r="K280" s="35">
        <f>SUMIF([1]ريسبي!$A:$A,B280,[1]ريسبي!$H:$H)</f>
        <v>0</v>
      </c>
      <c r="L280" s="35"/>
      <c r="M280" s="35">
        <f t="shared" si="13"/>
        <v>0</v>
      </c>
      <c r="N280" s="33"/>
      <c r="O280" s="33">
        <f t="shared" si="14"/>
        <v>0</v>
      </c>
      <c r="P280" s="40"/>
      <c r="Q280" s="40"/>
    </row>
    <row r="281" spans="1:17" ht="18" customHeight="1" x14ac:dyDescent="0.2">
      <c r="A281" s="37">
        <v>275</v>
      </c>
      <c r="B281" s="37">
        <v>1043</v>
      </c>
      <c r="C281" s="37" t="s">
        <v>299</v>
      </c>
      <c r="D281" s="37"/>
      <c r="E281" s="37" t="s">
        <v>257</v>
      </c>
      <c r="F281" s="37"/>
      <c r="G281" s="38"/>
      <c r="H281" s="39">
        <f t="shared" si="12"/>
        <v>0</v>
      </c>
      <c r="I281" s="34">
        <f>SUMIF('فواتير مشتريات'!$E:$E,B281,'فواتير مشتريات'!$I:$I)</f>
        <v>0</v>
      </c>
      <c r="J281" s="35">
        <f>SUMIF('[1]التصنيع-المطبخ'!$C:$C,B281,'[1]التصنيع-المطبخ'!$G:$G)</f>
        <v>0</v>
      </c>
      <c r="K281" s="35">
        <f>SUMIF([1]ريسبي!$A:$A,B281,[1]ريسبي!$H:$H)</f>
        <v>0</v>
      </c>
      <c r="L281" s="35"/>
      <c r="M281" s="35">
        <f t="shared" si="13"/>
        <v>0</v>
      </c>
      <c r="N281" s="33"/>
      <c r="O281" s="33">
        <f t="shared" si="14"/>
        <v>0</v>
      </c>
      <c r="P281" s="40"/>
      <c r="Q281" s="40"/>
    </row>
    <row r="282" spans="1:17" ht="18" customHeight="1" x14ac:dyDescent="0.2">
      <c r="A282" s="37">
        <v>276</v>
      </c>
      <c r="B282" s="37">
        <v>1044</v>
      </c>
      <c r="C282" s="37" t="s">
        <v>300</v>
      </c>
      <c r="D282" s="37"/>
      <c r="E282" s="37" t="s">
        <v>257</v>
      </c>
      <c r="F282" s="37"/>
      <c r="G282" s="38"/>
      <c r="H282" s="39">
        <f t="shared" si="12"/>
        <v>0</v>
      </c>
      <c r="I282" s="34">
        <f>SUMIF('فواتير مشتريات'!$E:$E,B282,'فواتير مشتريات'!$I:$I)</f>
        <v>0</v>
      </c>
      <c r="J282" s="35">
        <f>SUMIF('[1]التصنيع-المطبخ'!$C:$C,B282,'[1]التصنيع-المطبخ'!$G:$G)</f>
        <v>0</v>
      </c>
      <c r="K282" s="35">
        <f>SUMIF([1]ريسبي!$A:$A,B282,[1]ريسبي!$H:$H)</f>
        <v>0</v>
      </c>
      <c r="L282" s="35"/>
      <c r="M282" s="35">
        <f t="shared" si="13"/>
        <v>0</v>
      </c>
      <c r="N282" s="33"/>
      <c r="O282" s="33">
        <f t="shared" si="14"/>
        <v>0</v>
      </c>
      <c r="P282" s="40"/>
      <c r="Q282" s="40"/>
    </row>
    <row r="283" spans="1:17" ht="18" customHeight="1" x14ac:dyDescent="0.2">
      <c r="A283" s="37">
        <v>277</v>
      </c>
      <c r="B283" s="37">
        <v>1045</v>
      </c>
      <c r="C283" s="37" t="s">
        <v>301</v>
      </c>
      <c r="D283" s="37"/>
      <c r="E283" s="37" t="s">
        <v>257</v>
      </c>
      <c r="F283" s="37"/>
      <c r="G283" s="38"/>
      <c r="H283" s="39">
        <f t="shared" si="12"/>
        <v>0</v>
      </c>
      <c r="I283" s="34">
        <f>SUMIF('فواتير مشتريات'!$E:$E,B283,'فواتير مشتريات'!$I:$I)</f>
        <v>0</v>
      </c>
      <c r="J283" s="35">
        <f>SUMIF('[1]التصنيع-المطبخ'!$C:$C,B283,'[1]التصنيع-المطبخ'!$G:$G)</f>
        <v>0</v>
      </c>
      <c r="K283" s="35">
        <f>SUMIF([1]ريسبي!$A:$A,B283,[1]ريسبي!$H:$H)</f>
        <v>0</v>
      </c>
      <c r="L283" s="35"/>
      <c r="M283" s="35">
        <f t="shared" si="13"/>
        <v>0</v>
      </c>
      <c r="N283" s="33"/>
      <c r="O283" s="33">
        <f t="shared" si="14"/>
        <v>0</v>
      </c>
      <c r="P283" s="40"/>
      <c r="Q283" s="40"/>
    </row>
    <row r="284" spans="1:17" ht="18" customHeight="1" x14ac:dyDescent="0.2">
      <c r="A284" s="37">
        <v>278</v>
      </c>
      <c r="B284" s="37">
        <v>1046</v>
      </c>
      <c r="C284" s="37" t="s">
        <v>302</v>
      </c>
      <c r="D284" s="37"/>
      <c r="E284" s="37" t="s">
        <v>257</v>
      </c>
      <c r="F284" s="37"/>
      <c r="G284" s="38"/>
      <c r="H284" s="39">
        <f t="shared" si="12"/>
        <v>0</v>
      </c>
      <c r="I284" s="34">
        <f>SUMIF('فواتير مشتريات'!$E:$E,B284,'فواتير مشتريات'!$I:$I)</f>
        <v>0</v>
      </c>
      <c r="J284" s="35">
        <f>SUMIF('[1]التصنيع-المطبخ'!$C:$C,B284,'[1]التصنيع-المطبخ'!$G:$G)</f>
        <v>0</v>
      </c>
      <c r="K284" s="35">
        <f>SUMIF([1]ريسبي!$A:$A,B284,[1]ريسبي!$H:$H)</f>
        <v>0</v>
      </c>
      <c r="L284" s="35"/>
      <c r="M284" s="35">
        <f t="shared" si="13"/>
        <v>0</v>
      </c>
      <c r="N284" s="33"/>
      <c r="O284" s="33">
        <f t="shared" si="14"/>
        <v>0</v>
      </c>
      <c r="P284" s="40"/>
      <c r="Q284" s="40"/>
    </row>
    <row r="285" spans="1:17" ht="18" customHeight="1" x14ac:dyDescent="0.2">
      <c r="A285" s="37">
        <v>279</v>
      </c>
      <c r="B285" s="37">
        <v>1047</v>
      </c>
      <c r="C285" s="37" t="s">
        <v>303</v>
      </c>
      <c r="D285" s="37"/>
      <c r="E285" s="37" t="s">
        <v>257</v>
      </c>
      <c r="F285" s="37"/>
      <c r="G285" s="38"/>
      <c r="H285" s="39">
        <f t="shared" si="12"/>
        <v>0</v>
      </c>
      <c r="I285" s="34">
        <f>SUMIF('فواتير مشتريات'!$E:$E,B285,'فواتير مشتريات'!$I:$I)</f>
        <v>0</v>
      </c>
      <c r="J285" s="35">
        <f>SUMIF('[1]التصنيع-المطبخ'!$C:$C,B285,'[1]التصنيع-المطبخ'!$G:$G)</f>
        <v>0</v>
      </c>
      <c r="K285" s="35">
        <f>SUMIF([1]ريسبي!$A:$A,B285,[1]ريسبي!$H:$H)</f>
        <v>0</v>
      </c>
      <c r="L285" s="35"/>
      <c r="M285" s="35">
        <f t="shared" si="13"/>
        <v>0</v>
      </c>
      <c r="N285" s="33"/>
      <c r="O285" s="33">
        <f t="shared" si="14"/>
        <v>0</v>
      </c>
      <c r="P285" s="40"/>
      <c r="Q285" s="40"/>
    </row>
    <row r="286" spans="1:17" ht="18" customHeight="1" x14ac:dyDescent="0.2">
      <c r="A286" s="37">
        <v>280</v>
      </c>
      <c r="B286" s="37">
        <v>1048</v>
      </c>
      <c r="C286" s="37" t="s">
        <v>304</v>
      </c>
      <c r="D286" s="37"/>
      <c r="E286" s="37" t="s">
        <v>257</v>
      </c>
      <c r="F286" s="37"/>
      <c r="G286" s="38"/>
      <c r="H286" s="39">
        <f t="shared" si="12"/>
        <v>0</v>
      </c>
      <c r="I286" s="34">
        <f>SUMIF('فواتير مشتريات'!$E:$E,B286,'فواتير مشتريات'!$I:$I)</f>
        <v>0</v>
      </c>
      <c r="J286" s="35">
        <f>SUMIF('[1]التصنيع-المطبخ'!$C:$C,B286,'[1]التصنيع-المطبخ'!$G:$G)</f>
        <v>0</v>
      </c>
      <c r="K286" s="35">
        <f>SUMIF([1]ريسبي!$A:$A,B286,[1]ريسبي!$H:$H)</f>
        <v>0</v>
      </c>
      <c r="L286" s="35"/>
      <c r="M286" s="35">
        <f t="shared" si="13"/>
        <v>0</v>
      </c>
      <c r="N286" s="33"/>
      <c r="O286" s="33">
        <f t="shared" si="14"/>
        <v>0</v>
      </c>
      <c r="P286" s="40"/>
      <c r="Q286" s="40"/>
    </row>
    <row r="287" spans="1:17" ht="18" customHeight="1" x14ac:dyDescent="0.2">
      <c r="A287" s="37">
        <v>281</v>
      </c>
      <c r="B287" s="37">
        <v>1049</v>
      </c>
      <c r="C287" s="37" t="s">
        <v>305</v>
      </c>
      <c r="D287" s="37"/>
      <c r="E287" s="37" t="s">
        <v>257</v>
      </c>
      <c r="F287" s="37"/>
      <c r="G287" s="38"/>
      <c r="H287" s="39">
        <f t="shared" si="12"/>
        <v>0</v>
      </c>
      <c r="I287" s="34">
        <f>SUMIF('فواتير مشتريات'!$E:$E,B287,'فواتير مشتريات'!$I:$I)</f>
        <v>0</v>
      </c>
      <c r="J287" s="35">
        <f>SUMIF('[1]التصنيع-المطبخ'!$C:$C,B287,'[1]التصنيع-المطبخ'!$G:$G)</f>
        <v>0</v>
      </c>
      <c r="K287" s="35">
        <f>SUMIF([1]ريسبي!$A:$A,B287,[1]ريسبي!$H:$H)</f>
        <v>0</v>
      </c>
      <c r="L287" s="35"/>
      <c r="M287" s="35">
        <f t="shared" si="13"/>
        <v>0</v>
      </c>
      <c r="N287" s="33"/>
      <c r="O287" s="33">
        <f t="shared" si="14"/>
        <v>0</v>
      </c>
      <c r="P287" s="40"/>
      <c r="Q287" s="40"/>
    </row>
    <row r="288" spans="1:17" ht="18" customHeight="1" x14ac:dyDescent="0.2">
      <c r="A288" s="37">
        <v>282</v>
      </c>
      <c r="B288" s="37">
        <v>1050</v>
      </c>
      <c r="C288" s="37" t="s">
        <v>306</v>
      </c>
      <c r="D288" s="37"/>
      <c r="E288" s="37" t="s">
        <v>257</v>
      </c>
      <c r="F288" s="37"/>
      <c r="G288" s="38"/>
      <c r="H288" s="39">
        <f t="shared" si="12"/>
        <v>0</v>
      </c>
      <c r="I288" s="34">
        <f>SUMIF('فواتير مشتريات'!$E:$E,B288,'فواتير مشتريات'!$I:$I)</f>
        <v>0</v>
      </c>
      <c r="J288" s="35">
        <f>SUMIF('[1]التصنيع-المطبخ'!$C:$C,B288,'[1]التصنيع-المطبخ'!$G:$G)</f>
        <v>0</v>
      </c>
      <c r="K288" s="35">
        <f>SUMIF([1]ريسبي!$A:$A,B288,[1]ريسبي!$H:$H)</f>
        <v>0</v>
      </c>
      <c r="L288" s="35"/>
      <c r="M288" s="35">
        <f t="shared" si="13"/>
        <v>0</v>
      </c>
      <c r="N288" s="33"/>
      <c r="O288" s="33">
        <f t="shared" si="14"/>
        <v>0</v>
      </c>
      <c r="P288" s="40"/>
      <c r="Q288" s="40"/>
    </row>
    <row r="289" spans="1:17" ht="18" customHeight="1" x14ac:dyDescent="0.2">
      <c r="A289" s="37">
        <v>283</v>
      </c>
      <c r="B289" s="37">
        <v>1051</v>
      </c>
      <c r="C289" s="37" t="s">
        <v>307</v>
      </c>
      <c r="D289" s="37"/>
      <c r="E289" s="37" t="s">
        <v>257</v>
      </c>
      <c r="F289" s="37"/>
      <c r="G289" s="38"/>
      <c r="H289" s="39">
        <f t="shared" si="12"/>
        <v>0</v>
      </c>
      <c r="I289" s="34">
        <f>SUMIF('فواتير مشتريات'!$E:$E,B289,'فواتير مشتريات'!$I:$I)</f>
        <v>0</v>
      </c>
      <c r="J289" s="35">
        <f>SUMIF('[1]التصنيع-المطبخ'!$C:$C,B289,'[1]التصنيع-المطبخ'!$G:$G)</f>
        <v>0</v>
      </c>
      <c r="K289" s="35">
        <f>SUMIF([1]ريسبي!$A:$A,B289,[1]ريسبي!$H:$H)</f>
        <v>0</v>
      </c>
      <c r="L289" s="35"/>
      <c r="M289" s="35">
        <f t="shared" si="13"/>
        <v>0</v>
      </c>
      <c r="N289" s="33"/>
      <c r="O289" s="33">
        <f t="shared" si="14"/>
        <v>0</v>
      </c>
      <c r="P289" s="40"/>
      <c r="Q289" s="40"/>
    </row>
    <row r="290" spans="1:17" ht="18" customHeight="1" x14ac:dyDescent="0.2">
      <c r="A290" s="37">
        <v>284</v>
      </c>
      <c r="B290" s="37">
        <v>1052</v>
      </c>
      <c r="C290" s="37" t="s">
        <v>308</v>
      </c>
      <c r="D290" s="37"/>
      <c r="E290" s="37" t="s">
        <v>257</v>
      </c>
      <c r="F290" s="37"/>
      <c r="G290" s="38"/>
      <c r="H290" s="39">
        <f t="shared" si="12"/>
        <v>0</v>
      </c>
      <c r="I290" s="34">
        <f>SUMIF('فواتير مشتريات'!$E:$E,B290,'فواتير مشتريات'!$I:$I)</f>
        <v>0</v>
      </c>
      <c r="J290" s="35">
        <f>SUMIF('[1]التصنيع-المطبخ'!$C:$C,B290,'[1]التصنيع-المطبخ'!$G:$G)</f>
        <v>0</v>
      </c>
      <c r="K290" s="35">
        <f>SUMIF([1]ريسبي!$A:$A,B290,[1]ريسبي!$H:$H)</f>
        <v>0</v>
      </c>
      <c r="L290" s="35"/>
      <c r="M290" s="35">
        <f t="shared" si="13"/>
        <v>0</v>
      </c>
      <c r="N290" s="33"/>
      <c r="O290" s="33">
        <f t="shared" si="14"/>
        <v>0</v>
      </c>
      <c r="P290" s="40"/>
      <c r="Q290" s="40"/>
    </row>
    <row r="291" spans="1:17" ht="18" customHeight="1" x14ac:dyDescent="0.2">
      <c r="A291" s="37">
        <v>285</v>
      </c>
      <c r="B291" s="37">
        <v>1053</v>
      </c>
      <c r="C291" s="37" t="s">
        <v>309</v>
      </c>
      <c r="D291" s="37"/>
      <c r="E291" s="37" t="s">
        <v>257</v>
      </c>
      <c r="F291" s="37"/>
      <c r="G291" s="38"/>
      <c r="H291" s="39">
        <f t="shared" si="12"/>
        <v>0</v>
      </c>
      <c r="I291" s="34">
        <f>SUMIF('فواتير مشتريات'!$E:$E,B291,'فواتير مشتريات'!$I:$I)</f>
        <v>0</v>
      </c>
      <c r="J291" s="35">
        <f>SUMIF('[1]التصنيع-المطبخ'!$C:$C,B291,'[1]التصنيع-المطبخ'!$G:$G)</f>
        <v>0</v>
      </c>
      <c r="K291" s="35">
        <f>SUMIF([1]ريسبي!$A:$A,B291,[1]ريسبي!$H:$H)</f>
        <v>0</v>
      </c>
      <c r="L291" s="35"/>
      <c r="M291" s="35">
        <f t="shared" si="13"/>
        <v>0</v>
      </c>
      <c r="N291" s="33"/>
      <c r="O291" s="33">
        <f t="shared" si="14"/>
        <v>0</v>
      </c>
      <c r="P291" s="40"/>
      <c r="Q291" s="40"/>
    </row>
    <row r="292" spans="1:17" ht="18" customHeight="1" x14ac:dyDescent="0.2">
      <c r="A292" s="37">
        <v>286</v>
      </c>
      <c r="B292" s="37">
        <v>1054</v>
      </c>
      <c r="C292" s="37" t="s">
        <v>310</v>
      </c>
      <c r="D292" s="37"/>
      <c r="E292" s="37" t="s">
        <v>257</v>
      </c>
      <c r="F292" s="37"/>
      <c r="G292" s="38"/>
      <c r="H292" s="39">
        <f t="shared" si="12"/>
        <v>0</v>
      </c>
      <c r="I292" s="34">
        <f>SUMIF('فواتير مشتريات'!$E:$E,B292,'فواتير مشتريات'!$I:$I)</f>
        <v>0</v>
      </c>
      <c r="J292" s="35">
        <f>SUMIF('[1]التصنيع-المطبخ'!$C:$C,B292,'[1]التصنيع-المطبخ'!$G:$G)</f>
        <v>0</v>
      </c>
      <c r="K292" s="35">
        <f>SUMIF([1]ريسبي!$A:$A,B292,[1]ريسبي!$H:$H)</f>
        <v>0</v>
      </c>
      <c r="L292" s="35"/>
      <c r="M292" s="35">
        <f t="shared" si="13"/>
        <v>0</v>
      </c>
      <c r="N292" s="33"/>
      <c r="O292" s="33">
        <f t="shared" si="14"/>
        <v>0</v>
      </c>
      <c r="P292" s="40"/>
      <c r="Q292" s="40"/>
    </row>
    <row r="293" spans="1:17" ht="18" customHeight="1" x14ac:dyDescent="0.2">
      <c r="A293" s="37">
        <v>287</v>
      </c>
      <c r="B293" s="37">
        <v>1055</v>
      </c>
      <c r="C293" s="37" t="s">
        <v>311</v>
      </c>
      <c r="D293" s="37"/>
      <c r="E293" s="37" t="s">
        <v>257</v>
      </c>
      <c r="F293" s="37"/>
      <c r="G293" s="38"/>
      <c r="H293" s="39">
        <f t="shared" si="12"/>
        <v>0</v>
      </c>
      <c r="I293" s="34">
        <f>SUMIF('فواتير مشتريات'!$E:$E,B293,'فواتير مشتريات'!$I:$I)</f>
        <v>0</v>
      </c>
      <c r="J293" s="35">
        <f>SUMIF('[1]التصنيع-المطبخ'!$C:$C,B293,'[1]التصنيع-المطبخ'!$G:$G)</f>
        <v>0</v>
      </c>
      <c r="K293" s="35">
        <f>SUMIF([1]ريسبي!$A:$A,B293,[1]ريسبي!$H:$H)</f>
        <v>0</v>
      </c>
      <c r="L293" s="35"/>
      <c r="M293" s="35">
        <f t="shared" si="13"/>
        <v>0</v>
      </c>
      <c r="N293" s="33"/>
      <c r="O293" s="33">
        <f t="shared" si="14"/>
        <v>0</v>
      </c>
      <c r="P293" s="40"/>
      <c r="Q293" s="40"/>
    </row>
    <row r="294" spans="1:17" ht="18" customHeight="1" x14ac:dyDescent="0.2">
      <c r="A294" s="37">
        <v>288</v>
      </c>
      <c r="B294" s="37">
        <v>1056</v>
      </c>
      <c r="C294" s="37" t="s">
        <v>312</v>
      </c>
      <c r="D294" s="37"/>
      <c r="E294" s="37" t="s">
        <v>257</v>
      </c>
      <c r="F294" s="37"/>
      <c r="G294" s="38"/>
      <c r="H294" s="39">
        <f t="shared" si="12"/>
        <v>0</v>
      </c>
      <c r="I294" s="34">
        <f>SUMIF('فواتير مشتريات'!$E:$E,B294,'فواتير مشتريات'!$I:$I)</f>
        <v>0</v>
      </c>
      <c r="J294" s="35">
        <f>SUMIF('[1]التصنيع-المطبخ'!$C:$C,B294,'[1]التصنيع-المطبخ'!$G:$G)</f>
        <v>0</v>
      </c>
      <c r="K294" s="35">
        <f>SUMIF([1]ريسبي!$A:$A,B294,[1]ريسبي!$H:$H)</f>
        <v>0</v>
      </c>
      <c r="L294" s="35"/>
      <c r="M294" s="35">
        <f t="shared" si="13"/>
        <v>0</v>
      </c>
      <c r="N294" s="33"/>
      <c r="O294" s="33">
        <f t="shared" si="14"/>
        <v>0</v>
      </c>
      <c r="P294" s="40"/>
      <c r="Q294" s="40"/>
    </row>
    <row r="295" spans="1:17" ht="18" customHeight="1" x14ac:dyDescent="0.2">
      <c r="A295" s="37">
        <v>289</v>
      </c>
      <c r="B295" s="37">
        <v>1057</v>
      </c>
      <c r="C295" s="37" t="s">
        <v>313</v>
      </c>
      <c r="D295" s="37"/>
      <c r="E295" s="37" t="s">
        <v>257</v>
      </c>
      <c r="F295" s="37"/>
      <c r="G295" s="38"/>
      <c r="H295" s="39">
        <f t="shared" si="12"/>
        <v>0</v>
      </c>
      <c r="I295" s="34">
        <f>SUMIF('فواتير مشتريات'!$E:$E,B295,'فواتير مشتريات'!$I:$I)</f>
        <v>0</v>
      </c>
      <c r="J295" s="35">
        <f>SUMIF('[1]التصنيع-المطبخ'!$C:$C,B295,'[1]التصنيع-المطبخ'!$G:$G)</f>
        <v>0</v>
      </c>
      <c r="K295" s="35">
        <f>SUMIF([1]ريسبي!$A:$A,B295,[1]ريسبي!$H:$H)</f>
        <v>0</v>
      </c>
      <c r="L295" s="35"/>
      <c r="M295" s="35">
        <f t="shared" si="13"/>
        <v>0</v>
      </c>
      <c r="N295" s="33"/>
      <c r="O295" s="33">
        <f t="shared" si="14"/>
        <v>0</v>
      </c>
      <c r="P295" s="40"/>
      <c r="Q295" s="40"/>
    </row>
    <row r="296" spans="1:17" ht="18" customHeight="1" x14ac:dyDescent="0.2">
      <c r="A296" s="37">
        <v>290</v>
      </c>
      <c r="B296" s="37">
        <v>1058</v>
      </c>
      <c r="C296" s="37" t="s">
        <v>314</v>
      </c>
      <c r="D296" s="37"/>
      <c r="E296" s="37" t="s">
        <v>257</v>
      </c>
      <c r="F296" s="37"/>
      <c r="G296" s="38"/>
      <c r="H296" s="39">
        <f t="shared" si="12"/>
        <v>0</v>
      </c>
      <c r="I296" s="34">
        <f>SUMIF('فواتير مشتريات'!$E:$E,B296,'فواتير مشتريات'!$I:$I)</f>
        <v>0</v>
      </c>
      <c r="J296" s="35">
        <f>SUMIF('[1]التصنيع-المطبخ'!$C:$C,B296,'[1]التصنيع-المطبخ'!$G:$G)</f>
        <v>0</v>
      </c>
      <c r="K296" s="35">
        <f>SUMIF([1]ريسبي!$A:$A,B296,[1]ريسبي!$H:$H)</f>
        <v>0</v>
      </c>
      <c r="L296" s="35"/>
      <c r="M296" s="35">
        <f t="shared" si="13"/>
        <v>0</v>
      </c>
      <c r="N296" s="33"/>
      <c r="O296" s="33">
        <f t="shared" si="14"/>
        <v>0</v>
      </c>
      <c r="P296" s="40"/>
      <c r="Q296" s="40"/>
    </row>
    <row r="297" spans="1:17" ht="18" customHeight="1" x14ac:dyDescent="0.2">
      <c r="A297" s="37">
        <v>291</v>
      </c>
      <c r="B297" s="37">
        <v>1059</v>
      </c>
      <c r="C297" s="37" t="s">
        <v>315</v>
      </c>
      <c r="D297" s="37"/>
      <c r="E297" s="37" t="s">
        <v>257</v>
      </c>
      <c r="F297" s="37"/>
      <c r="G297" s="38"/>
      <c r="H297" s="39">
        <f t="shared" si="12"/>
        <v>0</v>
      </c>
      <c r="I297" s="34">
        <f>SUMIF('فواتير مشتريات'!$E:$E,B297,'فواتير مشتريات'!$I:$I)</f>
        <v>0</v>
      </c>
      <c r="J297" s="35">
        <f>SUMIF('[1]التصنيع-المطبخ'!$C:$C,B297,'[1]التصنيع-المطبخ'!$G:$G)</f>
        <v>0</v>
      </c>
      <c r="K297" s="35">
        <f>SUMIF([1]ريسبي!$A:$A,B297,[1]ريسبي!$H:$H)</f>
        <v>0</v>
      </c>
      <c r="L297" s="35"/>
      <c r="M297" s="35">
        <f t="shared" si="13"/>
        <v>0</v>
      </c>
      <c r="N297" s="33"/>
      <c r="O297" s="33">
        <f t="shared" si="14"/>
        <v>0</v>
      </c>
      <c r="P297" s="40"/>
      <c r="Q297" s="40"/>
    </row>
    <row r="298" spans="1:17" ht="18" customHeight="1" x14ac:dyDescent="0.2">
      <c r="A298" s="37">
        <v>292</v>
      </c>
      <c r="B298" s="37">
        <v>1060</v>
      </c>
      <c r="C298" s="37" t="s">
        <v>316</v>
      </c>
      <c r="D298" s="37"/>
      <c r="E298" s="37" t="s">
        <v>257</v>
      </c>
      <c r="F298" s="37"/>
      <c r="G298" s="38"/>
      <c r="H298" s="39">
        <f t="shared" si="12"/>
        <v>0</v>
      </c>
      <c r="I298" s="34">
        <f>SUMIF('فواتير مشتريات'!$E:$E,B298,'فواتير مشتريات'!$I:$I)</f>
        <v>0</v>
      </c>
      <c r="J298" s="35">
        <f>SUMIF('[1]التصنيع-المطبخ'!$C:$C,B298,'[1]التصنيع-المطبخ'!$G:$G)</f>
        <v>0</v>
      </c>
      <c r="K298" s="35">
        <f>SUMIF([1]ريسبي!$A:$A,B298,[1]ريسبي!$H:$H)</f>
        <v>0</v>
      </c>
      <c r="L298" s="35"/>
      <c r="M298" s="35">
        <f t="shared" si="13"/>
        <v>0</v>
      </c>
      <c r="N298" s="33"/>
      <c r="O298" s="33">
        <f t="shared" si="14"/>
        <v>0</v>
      </c>
      <c r="P298" s="40"/>
      <c r="Q298" s="40"/>
    </row>
    <row r="299" spans="1:17" ht="18" customHeight="1" x14ac:dyDescent="0.2">
      <c r="A299" s="37">
        <v>293</v>
      </c>
      <c r="B299" s="37">
        <v>1061</v>
      </c>
      <c r="C299" s="37" t="s">
        <v>317</v>
      </c>
      <c r="D299" s="37"/>
      <c r="E299" s="37" t="s">
        <v>257</v>
      </c>
      <c r="F299" s="37"/>
      <c r="G299" s="38"/>
      <c r="H299" s="39">
        <f t="shared" si="12"/>
        <v>0</v>
      </c>
      <c r="I299" s="34">
        <f>SUMIF('فواتير مشتريات'!$E:$E,B299,'فواتير مشتريات'!$I:$I)</f>
        <v>0</v>
      </c>
      <c r="J299" s="35">
        <f>SUMIF('[1]التصنيع-المطبخ'!$C:$C,B299,'[1]التصنيع-المطبخ'!$G:$G)</f>
        <v>0</v>
      </c>
      <c r="K299" s="35">
        <f>SUMIF([1]ريسبي!$A:$A,B299,[1]ريسبي!$H:$H)</f>
        <v>0</v>
      </c>
      <c r="L299" s="35">
        <f>SUMIF('[1]فواتير مبيعات'!$E:$E,B299,'[1]فواتير مبيعات'!$I:$I)</f>
        <v>0</v>
      </c>
      <c r="M299" s="35">
        <f t="shared" si="13"/>
        <v>0</v>
      </c>
      <c r="N299" s="33"/>
      <c r="O299" s="33">
        <f t="shared" si="14"/>
        <v>0</v>
      </c>
      <c r="P299" s="40"/>
      <c r="Q299" s="40"/>
    </row>
    <row r="300" spans="1:17" ht="18" customHeight="1" x14ac:dyDescent="0.2">
      <c r="A300" s="37">
        <v>294</v>
      </c>
      <c r="B300" s="37">
        <v>1062</v>
      </c>
      <c r="C300" s="37" t="s">
        <v>318</v>
      </c>
      <c r="D300" s="37"/>
      <c r="E300" s="37" t="s">
        <v>257</v>
      </c>
      <c r="F300" s="37"/>
      <c r="G300" s="38"/>
      <c r="H300" s="39">
        <f t="shared" si="12"/>
        <v>0</v>
      </c>
      <c r="I300" s="34">
        <f>SUMIF('فواتير مشتريات'!$E:$E,B300,'فواتير مشتريات'!$I:$I)</f>
        <v>0</v>
      </c>
      <c r="J300" s="35">
        <f>SUMIF('[1]التصنيع-المطبخ'!$C:$C,B300,'[1]التصنيع-المطبخ'!$G:$G)</f>
        <v>0</v>
      </c>
      <c r="K300" s="35">
        <f>SUMIF([1]ريسبي!$A:$A,B300,[1]ريسبي!$H:$H)</f>
        <v>0</v>
      </c>
      <c r="L300" s="35">
        <f>SUMIF('[1]فواتير مبيعات'!$E:$E,B300,'[1]فواتير مبيعات'!$I:$I)</f>
        <v>0</v>
      </c>
      <c r="M300" s="35">
        <f t="shared" si="13"/>
        <v>0</v>
      </c>
      <c r="N300" s="33"/>
      <c r="O300" s="33">
        <f t="shared" si="14"/>
        <v>0</v>
      </c>
      <c r="P300" s="40"/>
      <c r="Q300" s="40"/>
    </row>
    <row r="301" spans="1:17" ht="18" customHeight="1" x14ac:dyDescent="0.2">
      <c r="A301" s="37">
        <v>295</v>
      </c>
      <c r="B301" s="37">
        <v>1063</v>
      </c>
      <c r="C301" s="37" t="s">
        <v>319</v>
      </c>
      <c r="D301" s="37"/>
      <c r="E301" s="37" t="s">
        <v>257</v>
      </c>
      <c r="F301" s="37"/>
      <c r="G301" s="38"/>
      <c r="H301" s="39">
        <f t="shared" si="12"/>
        <v>0</v>
      </c>
      <c r="I301" s="34">
        <f>SUMIF('فواتير مشتريات'!$E:$E,B301,'فواتير مشتريات'!$I:$I)</f>
        <v>0</v>
      </c>
      <c r="J301" s="35">
        <f>SUMIF('[1]التصنيع-المطبخ'!$C:$C,B301,'[1]التصنيع-المطبخ'!$G:$G)</f>
        <v>0</v>
      </c>
      <c r="K301" s="35">
        <f>SUMIF([1]ريسبي!$A:$A,B301,[1]ريسبي!$H:$H)</f>
        <v>0</v>
      </c>
      <c r="L301" s="35">
        <f>SUMIF('[1]فواتير مبيعات'!$E:$E,B301,'[1]فواتير مبيعات'!$I:$I)</f>
        <v>0</v>
      </c>
      <c r="M301" s="35">
        <f t="shared" si="13"/>
        <v>0</v>
      </c>
      <c r="N301" s="33"/>
      <c r="O301" s="33">
        <f t="shared" si="14"/>
        <v>0</v>
      </c>
      <c r="P301" s="40"/>
      <c r="Q301" s="40"/>
    </row>
    <row r="302" spans="1:17" ht="18" customHeight="1" x14ac:dyDescent="0.2">
      <c r="A302" s="37">
        <v>296</v>
      </c>
      <c r="B302" s="37">
        <v>1064</v>
      </c>
      <c r="C302" s="37" t="s">
        <v>320</v>
      </c>
      <c r="D302" s="37"/>
      <c r="E302" s="37" t="s">
        <v>257</v>
      </c>
      <c r="F302" s="37"/>
      <c r="G302" s="38"/>
      <c r="H302" s="39">
        <f t="shared" si="12"/>
        <v>0</v>
      </c>
      <c r="I302" s="34">
        <f>SUMIF('فواتير مشتريات'!$E:$E,B302,'فواتير مشتريات'!$I:$I)</f>
        <v>0</v>
      </c>
      <c r="J302" s="35">
        <f>SUMIF('[1]التصنيع-المطبخ'!$C:$C,B302,'[1]التصنيع-المطبخ'!$G:$G)</f>
        <v>0</v>
      </c>
      <c r="K302" s="35">
        <f>SUMIF([1]ريسبي!$A:$A,B302,[1]ريسبي!$H:$H)</f>
        <v>0</v>
      </c>
      <c r="L302" s="35">
        <f>SUMIF('[1]فواتير مبيعات'!$E:$E,B302,'[1]فواتير مبيعات'!$I:$I)</f>
        <v>0</v>
      </c>
      <c r="M302" s="35">
        <f t="shared" si="13"/>
        <v>0</v>
      </c>
      <c r="N302" s="33"/>
      <c r="O302" s="33">
        <f t="shared" si="14"/>
        <v>0</v>
      </c>
      <c r="P302" s="40"/>
      <c r="Q302" s="40"/>
    </row>
    <row r="303" spans="1:17" ht="18" customHeight="1" x14ac:dyDescent="0.2">
      <c r="A303" s="37">
        <v>297</v>
      </c>
      <c r="B303" s="37">
        <v>1065</v>
      </c>
      <c r="C303" s="37" t="s">
        <v>321</v>
      </c>
      <c r="D303" s="37"/>
      <c r="E303" s="37" t="s">
        <v>257</v>
      </c>
      <c r="F303" s="37"/>
      <c r="G303" s="38"/>
      <c r="H303" s="39">
        <f t="shared" si="12"/>
        <v>0</v>
      </c>
      <c r="I303" s="34">
        <f>SUMIF('فواتير مشتريات'!$E:$E,B303,'فواتير مشتريات'!$I:$I)</f>
        <v>0</v>
      </c>
      <c r="J303" s="35">
        <f>SUMIF('[1]التصنيع-المطبخ'!$C:$C,B303,'[1]التصنيع-المطبخ'!$G:$G)</f>
        <v>0</v>
      </c>
      <c r="K303" s="35">
        <f>SUMIF([1]ريسبي!$A:$A,B303,[1]ريسبي!$H:$H)</f>
        <v>0</v>
      </c>
      <c r="L303" s="35">
        <f>SUMIF('[1]فواتير مبيعات'!$E:$E,B303,'[1]فواتير مبيعات'!$I:$I)</f>
        <v>0</v>
      </c>
      <c r="M303" s="35">
        <f t="shared" si="13"/>
        <v>0</v>
      </c>
      <c r="N303" s="33"/>
      <c r="O303" s="33">
        <f t="shared" si="14"/>
        <v>0</v>
      </c>
      <c r="P303" s="40"/>
      <c r="Q303" s="40"/>
    </row>
    <row r="304" spans="1:17" ht="18" customHeight="1" x14ac:dyDescent="0.2">
      <c r="A304" s="37">
        <v>298</v>
      </c>
      <c r="B304" s="37">
        <v>1066</v>
      </c>
      <c r="C304" s="37" t="s">
        <v>322</v>
      </c>
      <c r="D304" s="37"/>
      <c r="E304" s="37" t="s">
        <v>257</v>
      </c>
      <c r="F304" s="37"/>
      <c r="G304" s="38"/>
      <c r="H304" s="39">
        <f t="shared" si="12"/>
        <v>0</v>
      </c>
      <c r="I304" s="34">
        <f>SUMIF('فواتير مشتريات'!$E:$E,B304,'فواتير مشتريات'!$I:$I)</f>
        <v>0</v>
      </c>
      <c r="J304" s="35">
        <f>SUMIF('[1]التصنيع-المطبخ'!$C:$C,B304,'[1]التصنيع-المطبخ'!$G:$G)</f>
        <v>0</v>
      </c>
      <c r="K304" s="35">
        <f>SUMIF([1]ريسبي!$A:$A,B304,[1]ريسبي!$H:$H)</f>
        <v>0</v>
      </c>
      <c r="L304" s="35">
        <f>SUMIF('[1]فواتير مبيعات'!$E:$E,B304,'[1]فواتير مبيعات'!$I:$I)</f>
        <v>0</v>
      </c>
      <c r="M304" s="35">
        <f t="shared" si="13"/>
        <v>0</v>
      </c>
      <c r="N304" s="33"/>
      <c r="O304" s="33">
        <f t="shared" si="14"/>
        <v>0</v>
      </c>
      <c r="P304" s="40"/>
      <c r="Q304" s="40"/>
    </row>
    <row r="305" spans="1:17" ht="18" customHeight="1" x14ac:dyDescent="0.2">
      <c r="A305" s="37">
        <v>299</v>
      </c>
      <c r="B305" s="37">
        <v>1067</v>
      </c>
      <c r="C305" s="37" t="s">
        <v>323</v>
      </c>
      <c r="D305" s="37"/>
      <c r="E305" s="37" t="s">
        <v>257</v>
      </c>
      <c r="F305" s="37"/>
      <c r="G305" s="38"/>
      <c r="H305" s="39">
        <f t="shared" si="12"/>
        <v>0</v>
      </c>
      <c r="I305" s="34">
        <f>SUMIF('فواتير مشتريات'!$E:$E,B305,'فواتير مشتريات'!$I:$I)</f>
        <v>0</v>
      </c>
      <c r="J305" s="35">
        <f>SUMIF('[1]التصنيع-المطبخ'!$C:$C,B305,'[1]التصنيع-المطبخ'!$G:$G)</f>
        <v>0</v>
      </c>
      <c r="K305" s="35">
        <f>SUMIF([1]ريسبي!$A:$A,B305,[1]ريسبي!$H:$H)</f>
        <v>0</v>
      </c>
      <c r="L305" s="35">
        <f>SUMIF('[1]فواتير مبيعات'!$E:$E,B305,'[1]فواتير مبيعات'!$I:$I)</f>
        <v>0</v>
      </c>
      <c r="M305" s="35">
        <f t="shared" si="13"/>
        <v>0</v>
      </c>
      <c r="N305" s="33"/>
      <c r="O305" s="33">
        <f t="shared" si="14"/>
        <v>0</v>
      </c>
      <c r="P305" s="40"/>
      <c r="Q305" s="40"/>
    </row>
    <row r="306" spans="1:17" ht="18" customHeight="1" x14ac:dyDescent="0.2">
      <c r="A306" s="37">
        <v>300</v>
      </c>
      <c r="B306" s="37">
        <v>1068</v>
      </c>
      <c r="C306" s="37" t="s">
        <v>324</v>
      </c>
      <c r="D306" s="37"/>
      <c r="E306" s="37" t="s">
        <v>257</v>
      </c>
      <c r="F306" s="37"/>
      <c r="G306" s="38"/>
      <c r="H306" s="39">
        <f t="shared" si="12"/>
        <v>0</v>
      </c>
      <c r="I306" s="34">
        <f>SUMIF('فواتير مشتريات'!$E:$E,B306,'فواتير مشتريات'!$I:$I)</f>
        <v>0</v>
      </c>
      <c r="J306" s="35">
        <f>SUMIF('[1]التصنيع-المطبخ'!$C:$C,B306,'[1]التصنيع-المطبخ'!$G:$G)</f>
        <v>0</v>
      </c>
      <c r="K306" s="35">
        <f>SUMIF([1]ريسبي!$A:$A,B306,[1]ريسبي!$H:$H)</f>
        <v>0</v>
      </c>
      <c r="L306" s="35">
        <f>SUMIF('[1]فواتير مبيعات'!$E:$E,B306,'[1]فواتير مبيعات'!$I:$I)</f>
        <v>0</v>
      </c>
      <c r="M306" s="35">
        <f t="shared" si="13"/>
        <v>0</v>
      </c>
      <c r="N306" s="33"/>
      <c r="O306" s="33">
        <f t="shared" si="14"/>
        <v>0</v>
      </c>
      <c r="P306" s="40"/>
      <c r="Q306" s="40"/>
    </row>
    <row r="307" spans="1:17" ht="18" customHeight="1" x14ac:dyDescent="0.2">
      <c r="A307" s="37">
        <v>301</v>
      </c>
      <c r="B307" s="37">
        <v>1069</v>
      </c>
      <c r="C307" s="37" t="s">
        <v>325</v>
      </c>
      <c r="D307" s="37"/>
      <c r="E307" s="37" t="s">
        <v>257</v>
      </c>
      <c r="F307" s="37">
        <f>SUM(F7:F306)</f>
        <v>0</v>
      </c>
      <c r="G307" s="38"/>
      <c r="H307" s="39">
        <f t="shared" si="12"/>
        <v>0</v>
      </c>
      <c r="I307" s="34">
        <f>SUMIF('فواتير مشتريات'!$E:$E,B307,'فواتير مشتريات'!$I:$I)</f>
        <v>0</v>
      </c>
      <c r="J307" s="35">
        <f>SUMIF('[1]التصنيع-المطبخ'!$C:$C,B307,'[1]التصنيع-المطبخ'!$G:$G)</f>
        <v>0</v>
      </c>
      <c r="K307" s="35">
        <f>SUMIF([1]ريسبي!$A:$A,B307,[1]ريسبي!$H:$H)</f>
        <v>0</v>
      </c>
      <c r="L307" s="35">
        <f>SUMIF('[1]فواتير مبيعات'!$E:$E,B307,'[1]فواتير مبيعات'!$I:$I)</f>
        <v>0</v>
      </c>
      <c r="M307" s="35">
        <f t="shared" si="13"/>
        <v>0</v>
      </c>
      <c r="N307" s="33"/>
      <c r="O307" s="33">
        <f t="shared" si="14"/>
        <v>0</v>
      </c>
      <c r="P307" s="40"/>
      <c r="Q307" s="40"/>
    </row>
    <row r="308" spans="1:17" ht="18" customHeight="1" x14ac:dyDescent="0.2">
      <c r="A308" s="37">
        <v>302</v>
      </c>
      <c r="B308" s="37">
        <v>1070</v>
      </c>
      <c r="C308" s="37" t="s">
        <v>326</v>
      </c>
      <c r="D308" s="37"/>
      <c r="E308" s="37" t="s">
        <v>257</v>
      </c>
      <c r="F308" s="37"/>
      <c r="G308" s="38"/>
      <c r="H308" s="39">
        <f t="shared" si="12"/>
        <v>0</v>
      </c>
      <c r="I308" s="34">
        <f>SUMIF('فواتير مشتريات'!$E:$E,B308,'فواتير مشتريات'!$I:$I)</f>
        <v>0</v>
      </c>
      <c r="J308" s="35">
        <f>SUMIF('[1]التصنيع-المطبخ'!$C:$C,B308,'[1]التصنيع-المطبخ'!$G:$G)</f>
        <v>0</v>
      </c>
      <c r="K308" s="35">
        <f>SUMIF([1]ريسبي!$A:$A,B308,[1]ريسبي!$H:$H)</f>
        <v>0</v>
      </c>
      <c r="L308" s="35">
        <f>SUMIF('[1]فواتير مبيعات'!$E:$E,B308,'[1]فواتير مبيعات'!$I:$I)</f>
        <v>0</v>
      </c>
      <c r="M308" s="35">
        <f t="shared" si="13"/>
        <v>0</v>
      </c>
      <c r="N308" s="33"/>
      <c r="O308" s="33">
        <f t="shared" si="14"/>
        <v>0</v>
      </c>
      <c r="P308" s="40"/>
      <c r="Q308" s="40"/>
    </row>
    <row r="309" spans="1:17" ht="18" customHeight="1" x14ac:dyDescent="0.2">
      <c r="A309" s="37">
        <v>303</v>
      </c>
      <c r="B309" s="37">
        <v>1071</v>
      </c>
      <c r="C309" s="37" t="s">
        <v>327</v>
      </c>
      <c r="D309" s="37"/>
      <c r="E309" s="37" t="s">
        <v>257</v>
      </c>
      <c r="F309" s="37"/>
      <c r="G309" s="38"/>
      <c r="H309" s="39">
        <f t="shared" si="12"/>
        <v>0</v>
      </c>
      <c r="I309" s="34">
        <f>SUMIF('فواتير مشتريات'!$E:$E,B309,'فواتير مشتريات'!$I:$I)</f>
        <v>0</v>
      </c>
      <c r="J309" s="35">
        <f>SUMIF('[1]التصنيع-المطبخ'!$C:$C,B309,'[1]التصنيع-المطبخ'!$G:$G)</f>
        <v>0</v>
      </c>
      <c r="K309" s="35">
        <f>SUMIF([1]ريسبي!$A:$A,B309,[1]ريسبي!$H:$H)</f>
        <v>0</v>
      </c>
      <c r="L309" s="35">
        <f>SUMIF('[1]فواتير مبيعات'!$E:$E,B309,'[1]فواتير مبيعات'!$I:$I)</f>
        <v>0</v>
      </c>
      <c r="M309" s="35">
        <f t="shared" si="13"/>
        <v>0</v>
      </c>
      <c r="N309" s="33"/>
      <c r="O309" s="33">
        <f t="shared" si="14"/>
        <v>0</v>
      </c>
      <c r="P309" s="40"/>
      <c r="Q309" s="40"/>
    </row>
    <row r="310" spans="1:17" ht="18" customHeight="1" x14ac:dyDescent="0.2">
      <c r="A310" s="37">
        <v>304</v>
      </c>
      <c r="B310" s="37">
        <v>1072</v>
      </c>
      <c r="C310" s="37" t="s">
        <v>328</v>
      </c>
      <c r="D310" s="37"/>
      <c r="E310" s="37" t="s">
        <v>257</v>
      </c>
      <c r="F310" s="37"/>
      <c r="G310" s="38"/>
      <c r="H310" s="39">
        <f t="shared" si="12"/>
        <v>0</v>
      </c>
      <c r="I310" s="34">
        <f>SUMIF('فواتير مشتريات'!$E:$E,B310,'فواتير مشتريات'!$I:$I)</f>
        <v>0</v>
      </c>
      <c r="J310" s="35">
        <f>SUMIF('[1]التصنيع-المطبخ'!$C:$C,B310,'[1]التصنيع-المطبخ'!$G:$G)</f>
        <v>0</v>
      </c>
      <c r="K310" s="35">
        <f>SUMIF([1]ريسبي!$A:$A,B310,[1]ريسبي!$H:$H)</f>
        <v>0</v>
      </c>
      <c r="L310" s="35">
        <f>SUMIF('[1]فواتير مبيعات'!$E:$E,B310,'[1]فواتير مبيعات'!$I:$I)</f>
        <v>0</v>
      </c>
      <c r="M310" s="35">
        <f t="shared" si="13"/>
        <v>0</v>
      </c>
      <c r="N310" s="33"/>
      <c r="O310" s="33">
        <f t="shared" si="14"/>
        <v>0</v>
      </c>
      <c r="P310" s="40"/>
      <c r="Q310" s="40"/>
    </row>
    <row r="311" spans="1:17" ht="18" customHeight="1" x14ac:dyDescent="0.2">
      <c r="A311" s="37">
        <v>305</v>
      </c>
      <c r="B311" s="37">
        <v>1073</v>
      </c>
      <c r="C311" s="37" t="s">
        <v>329</v>
      </c>
      <c r="D311" s="37"/>
      <c r="E311" s="37" t="s">
        <v>257</v>
      </c>
      <c r="F311" s="37"/>
      <c r="G311" s="38"/>
      <c r="H311" s="39">
        <f t="shared" si="12"/>
        <v>0</v>
      </c>
      <c r="I311" s="34">
        <f>SUMIF('فواتير مشتريات'!$E:$E,B311,'فواتير مشتريات'!$I:$I)</f>
        <v>0</v>
      </c>
      <c r="J311" s="35">
        <f>SUMIF('[1]التصنيع-المطبخ'!$C:$C,B311,'[1]التصنيع-المطبخ'!$G:$G)</f>
        <v>0</v>
      </c>
      <c r="K311" s="35">
        <f>SUMIF([1]ريسبي!$A:$A,B311,[1]ريسبي!$H:$H)</f>
        <v>0</v>
      </c>
      <c r="L311" s="35">
        <f>SUMIF('[1]فواتير مبيعات'!$E:$E,B311,'[1]فواتير مبيعات'!$I:$I)</f>
        <v>0</v>
      </c>
      <c r="M311" s="35">
        <f t="shared" si="13"/>
        <v>0</v>
      </c>
      <c r="N311" s="33"/>
      <c r="O311" s="33">
        <f t="shared" si="14"/>
        <v>0</v>
      </c>
      <c r="P311" s="40"/>
      <c r="Q311" s="40"/>
    </row>
    <row r="312" spans="1:17" ht="18" customHeight="1" x14ac:dyDescent="0.2">
      <c r="A312" s="37">
        <v>306</v>
      </c>
      <c r="B312" s="37">
        <v>1074</v>
      </c>
      <c r="C312" s="37" t="s">
        <v>330</v>
      </c>
      <c r="D312" s="37"/>
      <c r="E312" s="37" t="s">
        <v>257</v>
      </c>
      <c r="F312" s="37"/>
      <c r="G312" s="38"/>
      <c r="H312" s="39">
        <f t="shared" si="12"/>
        <v>0</v>
      </c>
      <c r="I312" s="34">
        <f>SUMIF('فواتير مشتريات'!$E:$E,B312,'فواتير مشتريات'!$I:$I)</f>
        <v>0</v>
      </c>
      <c r="J312" s="35">
        <f>SUMIF('[1]التصنيع-المطبخ'!$C:$C,B312,'[1]التصنيع-المطبخ'!$G:$G)</f>
        <v>0</v>
      </c>
      <c r="K312" s="35">
        <f>SUMIF([1]ريسبي!$A:$A,B312,[1]ريسبي!$H:$H)</f>
        <v>0</v>
      </c>
      <c r="L312" s="35">
        <f>SUMIF('[1]فواتير مبيعات'!$E:$E,B312,'[1]فواتير مبيعات'!$I:$I)</f>
        <v>0</v>
      </c>
      <c r="M312" s="35">
        <f t="shared" si="13"/>
        <v>0</v>
      </c>
      <c r="N312" s="33"/>
      <c r="O312" s="33">
        <f t="shared" si="14"/>
        <v>0</v>
      </c>
      <c r="P312" s="40"/>
      <c r="Q312" s="40"/>
    </row>
    <row r="313" spans="1:17" ht="18" customHeight="1" x14ac:dyDescent="0.2">
      <c r="A313" s="37">
        <v>307</v>
      </c>
      <c r="B313" s="37">
        <v>1075</v>
      </c>
      <c r="C313" s="37" t="s">
        <v>331</v>
      </c>
      <c r="D313" s="37"/>
      <c r="E313" s="37" t="s">
        <v>257</v>
      </c>
      <c r="F313" s="37"/>
      <c r="G313" s="38"/>
      <c r="H313" s="39">
        <f t="shared" si="12"/>
        <v>0</v>
      </c>
      <c r="I313" s="34">
        <f>SUMIF('فواتير مشتريات'!$E:$E,B313,'فواتير مشتريات'!$I:$I)</f>
        <v>0</v>
      </c>
      <c r="J313" s="35">
        <f>SUMIF('[1]التصنيع-المطبخ'!$C:$C,B313,'[1]التصنيع-المطبخ'!$G:$G)</f>
        <v>0</v>
      </c>
      <c r="K313" s="35">
        <f>SUMIF([1]ريسبي!$A:$A,B313,[1]ريسبي!$H:$H)</f>
        <v>0</v>
      </c>
      <c r="L313" s="35">
        <f>SUMIF('[1]فواتير مبيعات'!$E:$E,B313,'[1]فواتير مبيعات'!$I:$I)</f>
        <v>0</v>
      </c>
      <c r="M313" s="35">
        <f t="shared" si="13"/>
        <v>0</v>
      </c>
      <c r="N313" s="33"/>
      <c r="O313" s="33">
        <f t="shared" si="14"/>
        <v>0</v>
      </c>
      <c r="P313" s="40"/>
      <c r="Q313" s="40"/>
    </row>
    <row r="314" spans="1:17" ht="18" customHeight="1" x14ac:dyDescent="0.2">
      <c r="A314" s="37">
        <v>308</v>
      </c>
      <c r="B314" s="37">
        <v>1076</v>
      </c>
      <c r="C314" s="37" t="s">
        <v>332</v>
      </c>
      <c r="D314" s="37"/>
      <c r="E314" s="37" t="s">
        <v>257</v>
      </c>
      <c r="F314" s="37"/>
      <c r="G314" s="38"/>
      <c r="H314" s="39">
        <f t="shared" si="12"/>
        <v>0</v>
      </c>
      <c r="I314" s="34">
        <f>SUMIF('فواتير مشتريات'!$E:$E,B314,'فواتير مشتريات'!$I:$I)</f>
        <v>0</v>
      </c>
      <c r="J314" s="35">
        <f>SUMIF('[1]التصنيع-المطبخ'!$C:$C,B314,'[1]التصنيع-المطبخ'!$G:$G)</f>
        <v>0</v>
      </c>
      <c r="K314" s="35">
        <f>SUMIF([1]ريسبي!$A:$A,B314,[1]ريسبي!$H:$H)</f>
        <v>0</v>
      </c>
      <c r="L314" s="35">
        <f>SUMIF('[1]فواتير مبيعات'!$E:$E,B314,'[1]فواتير مبيعات'!$I:$I)</f>
        <v>0</v>
      </c>
      <c r="M314" s="35">
        <f t="shared" si="13"/>
        <v>0</v>
      </c>
      <c r="N314" s="33"/>
      <c r="O314" s="33">
        <f t="shared" si="14"/>
        <v>0</v>
      </c>
      <c r="P314" s="40"/>
      <c r="Q314" s="40"/>
    </row>
    <row r="315" spans="1:17" ht="18" customHeight="1" x14ac:dyDescent="0.2">
      <c r="A315" s="37">
        <v>309</v>
      </c>
      <c r="B315" s="37">
        <v>1077</v>
      </c>
      <c r="C315" s="37" t="s">
        <v>333</v>
      </c>
      <c r="D315" s="37"/>
      <c r="E315" s="37" t="s">
        <v>257</v>
      </c>
      <c r="F315" s="37"/>
      <c r="G315" s="38"/>
      <c r="H315" s="39">
        <f t="shared" si="12"/>
        <v>0</v>
      </c>
      <c r="I315" s="34">
        <f>SUMIF('فواتير مشتريات'!$E:$E,B315,'فواتير مشتريات'!$I:$I)</f>
        <v>0</v>
      </c>
      <c r="J315" s="35">
        <f>SUMIF('[1]التصنيع-المطبخ'!$C:$C,B315,'[1]التصنيع-المطبخ'!$G:$G)</f>
        <v>0</v>
      </c>
      <c r="K315" s="35">
        <f>SUMIF([1]ريسبي!$A:$A,B315,[1]ريسبي!$H:$H)</f>
        <v>0</v>
      </c>
      <c r="L315" s="35">
        <f>SUMIF('[1]فواتير مبيعات'!$E:$E,B315,'[1]فواتير مبيعات'!$I:$I)</f>
        <v>0</v>
      </c>
      <c r="M315" s="35">
        <f t="shared" si="13"/>
        <v>0</v>
      </c>
      <c r="N315" s="33"/>
      <c r="O315" s="33">
        <f t="shared" si="14"/>
        <v>0</v>
      </c>
      <c r="P315" s="40"/>
      <c r="Q315" s="40"/>
    </row>
    <row r="316" spans="1:17" ht="18" customHeight="1" x14ac:dyDescent="0.2">
      <c r="A316" s="37">
        <v>310</v>
      </c>
      <c r="B316" s="37">
        <v>1078</v>
      </c>
      <c r="C316" s="37" t="s">
        <v>334</v>
      </c>
      <c r="D316" s="37"/>
      <c r="E316" s="37" t="s">
        <v>257</v>
      </c>
      <c r="F316" s="37"/>
      <c r="G316" s="38"/>
      <c r="H316" s="39">
        <f t="shared" si="12"/>
        <v>0</v>
      </c>
      <c r="I316" s="34">
        <f>SUMIF('فواتير مشتريات'!$E:$E,B316,'فواتير مشتريات'!$I:$I)</f>
        <v>0</v>
      </c>
      <c r="J316" s="35">
        <f>SUMIF('[1]التصنيع-المطبخ'!$C:$C,B316,'[1]التصنيع-المطبخ'!$G:$G)</f>
        <v>0</v>
      </c>
      <c r="K316" s="35">
        <f>SUMIF([1]ريسبي!$A:$A,B316,[1]ريسبي!$H:$H)</f>
        <v>0</v>
      </c>
      <c r="L316" s="35">
        <f>SUMIF('[1]فواتير مبيعات'!$E:$E,B316,'[1]فواتير مبيعات'!$I:$I)</f>
        <v>0</v>
      </c>
      <c r="M316" s="35">
        <f t="shared" si="13"/>
        <v>0</v>
      </c>
      <c r="N316" s="33"/>
      <c r="O316" s="33">
        <f t="shared" si="14"/>
        <v>0</v>
      </c>
      <c r="P316" s="40"/>
      <c r="Q316" s="40"/>
    </row>
    <row r="317" spans="1:17" ht="18" customHeight="1" x14ac:dyDescent="0.2">
      <c r="A317" s="37">
        <v>311</v>
      </c>
      <c r="B317" s="37">
        <v>1079</v>
      </c>
      <c r="C317" s="37" t="s">
        <v>335</v>
      </c>
      <c r="D317" s="37"/>
      <c r="E317" s="37" t="s">
        <v>257</v>
      </c>
      <c r="F317" s="37"/>
      <c r="G317" s="38"/>
      <c r="H317" s="39">
        <f t="shared" si="12"/>
        <v>0</v>
      </c>
      <c r="I317" s="34">
        <f>SUMIF('فواتير مشتريات'!$E:$E,B317,'فواتير مشتريات'!$I:$I)</f>
        <v>0</v>
      </c>
      <c r="J317" s="35">
        <f>SUMIF('[1]التصنيع-المطبخ'!$C:$C,B317,'[1]التصنيع-المطبخ'!$G:$G)</f>
        <v>0</v>
      </c>
      <c r="K317" s="35">
        <f>SUMIF([1]ريسبي!$A:$A,B317,[1]ريسبي!$H:$H)</f>
        <v>0</v>
      </c>
      <c r="L317" s="35">
        <f>SUMIF('[1]فواتير مبيعات'!$E:$E,B317,'[1]فواتير مبيعات'!$I:$I)</f>
        <v>0</v>
      </c>
      <c r="M317" s="35">
        <f t="shared" si="13"/>
        <v>0</v>
      </c>
      <c r="N317" s="33"/>
      <c r="O317" s="33">
        <f t="shared" si="14"/>
        <v>0</v>
      </c>
      <c r="P317" s="40"/>
      <c r="Q317" s="40"/>
    </row>
    <row r="318" spans="1:17" ht="18" customHeight="1" x14ac:dyDescent="0.2">
      <c r="A318" s="37">
        <v>312</v>
      </c>
      <c r="B318" s="37">
        <v>1080</v>
      </c>
      <c r="C318" s="37" t="s">
        <v>336</v>
      </c>
      <c r="D318" s="37"/>
      <c r="E318" s="37" t="s">
        <v>257</v>
      </c>
      <c r="F318" s="37"/>
      <c r="G318" s="38"/>
      <c r="H318" s="39">
        <f t="shared" si="12"/>
        <v>0</v>
      </c>
      <c r="I318" s="34">
        <f>SUMIF('فواتير مشتريات'!$E:$E,B318,'فواتير مشتريات'!$I:$I)</f>
        <v>0</v>
      </c>
      <c r="J318" s="35">
        <f>SUMIF('[1]التصنيع-المطبخ'!$C:$C,B318,'[1]التصنيع-المطبخ'!$G:$G)</f>
        <v>0</v>
      </c>
      <c r="K318" s="35">
        <f>SUMIF([1]ريسبي!$A:$A,B318,[1]ريسبي!$H:$H)</f>
        <v>0</v>
      </c>
      <c r="L318" s="35">
        <f>SUMIF('[1]فواتير مبيعات'!$E:$E,B318,'[1]فواتير مبيعات'!$I:$I)</f>
        <v>0</v>
      </c>
      <c r="M318" s="35">
        <f t="shared" si="13"/>
        <v>0</v>
      </c>
      <c r="N318" s="33"/>
      <c r="O318" s="33">
        <f t="shared" si="14"/>
        <v>0</v>
      </c>
      <c r="P318" s="40"/>
      <c r="Q318" s="40"/>
    </row>
    <row r="319" spans="1:17" ht="18" customHeight="1" x14ac:dyDescent="0.2">
      <c r="A319" s="37">
        <v>313</v>
      </c>
      <c r="B319" s="37">
        <v>1081</v>
      </c>
      <c r="C319" s="37" t="s">
        <v>337</v>
      </c>
      <c r="D319" s="37"/>
      <c r="E319" s="37" t="s">
        <v>257</v>
      </c>
      <c r="F319" s="37"/>
      <c r="G319" s="38"/>
      <c r="H319" s="39">
        <f t="shared" si="12"/>
        <v>0</v>
      </c>
      <c r="I319" s="34">
        <f>SUMIF('فواتير مشتريات'!$E:$E,B319,'فواتير مشتريات'!$I:$I)</f>
        <v>0</v>
      </c>
      <c r="J319" s="35">
        <f>SUMIF('[1]التصنيع-المطبخ'!$C:$C,B319,'[1]التصنيع-المطبخ'!$G:$G)</f>
        <v>0</v>
      </c>
      <c r="K319" s="35">
        <f>SUMIF([1]ريسبي!$A:$A,B319,[1]ريسبي!$H:$H)</f>
        <v>0</v>
      </c>
      <c r="L319" s="35">
        <f>SUMIF('[1]فواتير مبيعات'!$E:$E,B319,'[1]فواتير مبيعات'!$I:$I)</f>
        <v>0</v>
      </c>
      <c r="M319" s="35">
        <f t="shared" si="13"/>
        <v>0</v>
      </c>
      <c r="N319" s="33"/>
      <c r="O319" s="33">
        <f t="shared" si="14"/>
        <v>0</v>
      </c>
      <c r="P319" s="40"/>
      <c r="Q319" s="40"/>
    </row>
    <row r="320" spans="1:17" ht="18" customHeight="1" x14ac:dyDescent="0.2">
      <c r="A320" s="37">
        <v>314</v>
      </c>
      <c r="B320" s="37">
        <v>1082</v>
      </c>
      <c r="C320" s="37" t="s">
        <v>338</v>
      </c>
      <c r="D320" s="37"/>
      <c r="E320" s="37" t="s">
        <v>257</v>
      </c>
      <c r="F320" s="37"/>
      <c r="G320" s="38"/>
      <c r="H320" s="39">
        <f t="shared" si="12"/>
        <v>0</v>
      </c>
      <c r="I320" s="34">
        <f>SUMIF('فواتير مشتريات'!$E:$E,B320,'فواتير مشتريات'!$I:$I)</f>
        <v>0</v>
      </c>
      <c r="J320" s="35">
        <f>SUMIF('[1]التصنيع-المطبخ'!$C:$C,B320,'[1]التصنيع-المطبخ'!$G:$G)</f>
        <v>0</v>
      </c>
      <c r="K320" s="35">
        <f>SUMIF([1]ريسبي!$A:$A,B320,[1]ريسبي!$H:$H)</f>
        <v>0</v>
      </c>
      <c r="L320" s="35">
        <f>SUMIF('[1]فواتير مبيعات'!$E:$E,B320,'[1]فواتير مبيعات'!$I:$I)</f>
        <v>0</v>
      </c>
      <c r="M320" s="35">
        <f t="shared" si="13"/>
        <v>0</v>
      </c>
      <c r="N320" s="33"/>
      <c r="O320" s="33">
        <f t="shared" si="14"/>
        <v>0</v>
      </c>
      <c r="P320" s="40"/>
      <c r="Q320" s="40"/>
    </row>
    <row r="321" spans="1:17" ht="18" customHeight="1" x14ac:dyDescent="0.2">
      <c r="A321" s="37">
        <v>315</v>
      </c>
      <c r="B321" s="37">
        <v>1083</v>
      </c>
      <c r="C321" s="37" t="s">
        <v>339</v>
      </c>
      <c r="D321" s="37"/>
      <c r="E321" s="37" t="s">
        <v>257</v>
      </c>
      <c r="F321" s="37"/>
      <c r="G321" s="38"/>
      <c r="H321" s="39">
        <f t="shared" si="12"/>
        <v>0</v>
      </c>
      <c r="I321" s="34">
        <f>SUMIF('فواتير مشتريات'!$E:$E,B321,'فواتير مشتريات'!$I:$I)</f>
        <v>0</v>
      </c>
      <c r="J321" s="35">
        <f>SUMIF('[1]التصنيع-المطبخ'!$C:$C,B321,'[1]التصنيع-المطبخ'!$G:$G)</f>
        <v>0</v>
      </c>
      <c r="K321" s="35">
        <f>SUMIF([1]ريسبي!$A:$A,B321,[1]ريسبي!$H:$H)</f>
        <v>0</v>
      </c>
      <c r="L321" s="35">
        <f>SUMIF('[1]فواتير مبيعات'!$E:$E,B321,'[1]فواتير مبيعات'!$I:$I)</f>
        <v>0</v>
      </c>
      <c r="M321" s="35">
        <f t="shared" si="13"/>
        <v>0</v>
      </c>
      <c r="N321" s="33"/>
      <c r="O321" s="33">
        <f t="shared" si="14"/>
        <v>0</v>
      </c>
      <c r="P321" s="40"/>
      <c r="Q321" s="40"/>
    </row>
    <row r="322" spans="1:17" ht="18" customHeight="1" x14ac:dyDescent="0.2">
      <c r="A322" s="37">
        <v>316</v>
      </c>
      <c r="B322" s="37">
        <v>1084</v>
      </c>
      <c r="C322" s="37" t="s">
        <v>340</v>
      </c>
      <c r="D322" s="37"/>
      <c r="E322" s="37" t="s">
        <v>257</v>
      </c>
      <c r="F322" s="37"/>
      <c r="G322" s="38"/>
      <c r="H322" s="39">
        <f t="shared" si="12"/>
        <v>0</v>
      </c>
      <c r="I322" s="34">
        <f>SUMIF('فواتير مشتريات'!$E:$E,B322,'فواتير مشتريات'!$I:$I)</f>
        <v>0</v>
      </c>
      <c r="J322" s="35">
        <f>SUMIF('[1]التصنيع-المطبخ'!$C:$C,B322,'[1]التصنيع-المطبخ'!$G:$G)</f>
        <v>0</v>
      </c>
      <c r="K322" s="35">
        <f>SUMIF([1]ريسبي!$A:$A,B322,[1]ريسبي!$H:$H)</f>
        <v>0</v>
      </c>
      <c r="L322" s="35">
        <f>SUMIF('[1]فواتير مبيعات'!$E:$E,B322,'[1]فواتير مبيعات'!$I:$I)</f>
        <v>0</v>
      </c>
      <c r="M322" s="35">
        <f t="shared" si="13"/>
        <v>0</v>
      </c>
      <c r="N322" s="33"/>
      <c r="O322" s="33">
        <f t="shared" si="14"/>
        <v>0</v>
      </c>
      <c r="P322" s="40"/>
      <c r="Q322" s="40"/>
    </row>
    <row r="323" spans="1:17" ht="18" customHeight="1" x14ac:dyDescent="0.2">
      <c r="A323" s="37">
        <v>317</v>
      </c>
      <c r="B323" s="37">
        <v>1085</v>
      </c>
      <c r="C323" s="37" t="s">
        <v>238</v>
      </c>
      <c r="D323" s="37"/>
      <c r="E323" s="37" t="s">
        <v>257</v>
      </c>
      <c r="F323" s="37"/>
      <c r="G323" s="38"/>
      <c r="H323" s="39">
        <f t="shared" si="12"/>
        <v>0</v>
      </c>
      <c r="I323" s="34">
        <f>SUMIF('فواتير مشتريات'!$E:$E,B323,'فواتير مشتريات'!$I:$I)</f>
        <v>0</v>
      </c>
      <c r="J323" s="35">
        <f>SUMIF('[1]التصنيع-المطبخ'!$C:$C,B323,'[1]التصنيع-المطبخ'!$G:$G)</f>
        <v>0</v>
      </c>
      <c r="K323" s="35">
        <f>SUMIF([1]ريسبي!$A:$A,B323,[1]ريسبي!$H:$H)</f>
        <v>0</v>
      </c>
      <c r="L323" s="35">
        <f>SUMIF('[1]فواتير مبيعات'!$E:$E,B323,'[1]فواتير مبيعات'!$I:$I)</f>
        <v>0</v>
      </c>
      <c r="M323" s="35">
        <f t="shared" si="13"/>
        <v>0</v>
      </c>
      <c r="N323" s="33"/>
      <c r="O323" s="33">
        <f t="shared" si="14"/>
        <v>0</v>
      </c>
      <c r="P323" s="40"/>
      <c r="Q323" s="40"/>
    </row>
    <row r="324" spans="1:17" ht="18" customHeight="1" x14ac:dyDescent="0.2">
      <c r="A324" s="37">
        <v>318</v>
      </c>
      <c r="B324" s="37">
        <v>1086</v>
      </c>
      <c r="C324" s="37" t="s">
        <v>341</v>
      </c>
      <c r="D324" s="37"/>
      <c r="E324" s="37" t="s">
        <v>257</v>
      </c>
      <c r="F324" s="37"/>
      <c r="G324" s="38"/>
      <c r="H324" s="39">
        <f t="shared" si="12"/>
        <v>0</v>
      </c>
      <c r="I324" s="34">
        <f>SUMIF('فواتير مشتريات'!$E:$E,B324,'فواتير مشتريات'!$I:$I)</f>
        <v>0</v>
      </c>
      <c r="J324" s="35">
        <f>SUMIF('[1]التصنيع-المطبخ'!$C:$C,B324,'[1]التصنيع-المطبخ'!$G:$G)</f>
        <v>0</v>
      </c>
      <c r="K324" s="35">
        <f>SUMIF([1]ريسبي!$A:$A,B324,[1]ريسبي!$H:$H)</f>
        <v>0</v>
      </c>
      <c r="L324" s="35">
        <f>SUMIF('[1]فواتير مبيعات'!$E:$E,B324,'[1]فواتير مبيعات'!$I:$I)</f>
        <v>0</v>
      </c>
      <c r="M324" s="35">
        <f t="shared" si="13"/>
        <v>0</v>
      </c>
      <c r="N324" s="33"/>
      <c r="O324" s="33">
        <f t="shared" si="14"/>
        <v>0</v>
      </c>
      <c r="P324" s="40"/>
      <c r="Q324" s="40"/>
    </row>
    <row r="325" spans="1:17" ht="18" customHeight="1" x14ac:dyDescent="0.2">
      <c r="A325" s="37">
        <v>319</v>
      </c>
      <c r="B325" s="37">
        <v>1087</v>
      </c>
      <c r="C325" s="37" t="s">
        <v>342</v>
      </c>
      <c r="D325" s="37"/>
      <c r="E325" s="37" t="s">
        <v>257</v>
      </c>
      <c r="F325" s="37"/>
      <c r="G325" s="38"/>
      <c r="H325" s="39">
        <f t="shared" si="12"/>
        <v>0</v>
      </c>
      <c r="I325" s="34">
        <f>SUMIF('فواتير مشتريات'!$E:$E,B325,'فواتير مشتريات'!$I:$I)</f>
        <v>0</v>
      </c>
      <c r="J325" s="35">
        <f>SUMIF('[1]التصنيع-المطبخ'!$C:$C,B325,'[1]التصنيع-المطبخ'!$G:$G)</f>
        <v>0</v>
      </c>
      <c r="K325" s="35">
        <f>SUMIF([1]ريسبي!$A:$A,B325,[1]ريسبي!$H:$H)</f>
        <v>0</v>
      </c>
      <c r="L325" s="35">
        <f>SUMIF('[1]فواتير مبيعات'!$E:$E,B325,'[1]فواتير مبيعات'!$I:$I)</f>
        <v>0</v>
      </c>
      <c r="M325" s="35">
        <f t="shared" si="13"/>
        <v>0</v>
      </c>
      <c r="N325" s="33"/>
      <c r="O325" s="33">
        <f t="shared" si="14"/>
        <v>0</v>
      </c>
      <c r="P325" s="40"/>
      <c r="Q325" s="40"/>
    </row>
    <row r="326" spans="1:17" ht="18" customHeight="1" x14ac:dyDescent="0.2">
      <c r="A326" s="37">
        <v>320</v>
      </c>
      <c r="B326" s="37">
        <v>1088</v>
      </c>
      <c r="C326" s="37" t="s">
        <v>343</v>
      </c>
      <c r="D326" s="37"/>
      <c r="E326" s="37" t="s">
        <v>257</v>
      </c>
      <c r="F326" s="37"/>
      <c r="G326" s="38"/>
      <c r="H326" s="39">
        <f t="shared" si="12"/>
        <v>0</v>
      </c>
      <c r="I326" s="34">
        <f>SUMIF('فواتير مشتريات'!$E:$E,B326,'فواتير مشتريات'!$I:$I)</f>
        <v>0</v>
      </c>
      <c r="J326" s="35">
        <f>SUMIF('[1]التصنيع-المطبخ'!$C:$C,B326,'[1]التصنيع-المطبخ'!$G:$G)</f>
        <v>0</v>
      </c>
      <c r="K326" s="35">
        <f>SUMIF([1]ريسبي!$A:$A,B326,[1]ريسبي!$H:$H)</f>
        <v>0</v>
      </c>
      <c r="L326" s="35">
        <f>SUMIF('[1]فواتير مبيعات'!$E:$E,B326,'[1]فواتير مبيعات'!$I:$I)</f>
        <v>0</v>
      </c>
      <c r="M326" s="35">
        <f t="shared" si="13"/>
        <v>0</v>
      </c>
      <c r="N326" s="33"/>
      <c r="O326" s="33">
        <f t="shared" si="14"/>
        <v>0</v>
      </c>
      <c r="P326" s="40"/>
      <c r="Q326" s="40"/>
    </row>
    <row r="327" spans="1:17" ht="18" customHeight="1" x14ac:dyDescent="0.2">
      <c r="A327" s="37">
        <v>321</v>
      </c>
      <c r="B327" s="37">
        <v>1089</v>
      </c>
      <c r="C327" s="37" t="s">
        <v>344</v>
      </c>
      <c r="D327" s="37"/>
      <c r="E327" s="37" t="s">
        <v>257</v>
      </c>
      <c r="F327" s="37"/>
      <c r="G327" s="38"/>
      <c r="H327" s="39">
        <f t="shared" si="12"/>
        <v>0</v>
      </c>
      <c r="I327" s="34">
        <f>SUMIF('فواتير مشتريات'!$E:$E,B327,'فواتير مشتريات'!$I:$I)</f>
        <v>0</v>
      </c>
      <c r="J327" s="35">
        <f>SUMIF('[1]التصنيع-المطبخ'!$C:$C,B327,'[1]التصنيع-المطبخ'!$G:$G)</f>
        <v>0</v>
      </c>
      <c r="K327" s="35">
        <f>SUMIF([1]ريسبي!$A:$A,B327,[1]ريسبي!$H:$H)</f>
        <v>0</v>
      </c>
      <c r="L327" s="35">
        <f>SUMIF('[1]فواتير مبيعات'!$E:$E,B327,'[1]فواتير مبيعات'!$I:$I)</f>
        <v>0</v>
      </c>
      <c r="M327" s="35">
        <f t="shared" si="13"/>
        <v>0</v>
      </c>
      <c r="N327" s="33"/>
      <c r="O327" s="33">
        <f t="shared" si="14"/>
        <v>0</v>
      </c>
      <c r="P327" s="40"/>
      <c r="Q327" s="40"/>
    </row>
    <row r="328" spans="1:17" ht="18" customHeight="1" x14ac:dyDescent="0.2">
      <c r="A328" s="37">
        <v>322</v>
      </c>
      <c r="B328" s="37">
        <v>1090</v>
      </c>
      <c r="C328" s="37" t="s">
        <v>345</v>
      </c>
      <c r="D328" s="37"/>
      <c r="E328" s="37" t="s">
        <v>257</v>
      </c>
      <c r="F328" s="37"/>
      <c r="G328" s="38"/>
      <c r="H328" s="39">
        <f t="shared" ref="H328:H391" si="15">F328*G328</f>
        <v>0</v>
      </c>
      <c r="I328" s="34">
        <f>SUMIF('فواتير مشتريات'!$E:$E,B328,'فواتير مشتريات'!$I:$I)</f>
        <v>0</v>
      </c>
      <c r="J328" s="35">
        <f>SUMIF('[1]التصنيع-المطبخ'!$C:$C,B328,'[1]التصنيع-المطبخ'!$G:$G)</f>
        <v>0</v>
      </c>
      <c r="K328" s="35">
        <f>SUMIF([1]ريسبي!$A:$A,B328,[1]ريسبي!$H:$H)</f>
        <v>0</v>
      </c>
      <c r="L328" s="35">
        <f>SUMIF('[1]فواتير مبيعات'!$E:$E,B328,'[1]فواتير مبيعات'!$I:$I)</f>
        <v>0</v>
      </c>
      <c r="M328" s="35">
        <f t="shared" ref="M328:M391" si="16">F328+I328+J328-K328-L328</f>
        <v>0</v>
      </c>
      <c r="N328" s="33"/>
      <c r="O328" s="33">
        <f t="shared" si="14"/>
        <v>0</v>
      </c>
      <c r="P328" s="40"/>
      <c r="Q328" s="40"/>
    </row>
    <row r="329" spans="1:17" ht="18" customHeight="1" x14ac:dyDescent="0.2">
      <c r="A329" s="37">
        <v>323</v>
      </c>
      <c r="B329" s="37">
        <v>1091</v>
      </c>
      <c r="C329" s="37" t="s">
        <v>346</v>
      </c>
      <c r="D329" s="37"/>
      <c r="E329" s="37" t="s">
        <v>257</v>
      </c>
      <c r="F329" s="37"/>
      <c r="G329" s="38"/>
      <c r="H329" s="39">
        <f t="shared" si="15"/>
        <v>0</v>
      </c>
      <c r="I329" s="34">
        <f>SUMIF('فواتير مشتريات'!$E:$E,B329,'فواتير مشتريات'!$I:$I)</f>
        <v>0</v>
      </c>
      <c r="J329" s="35">
        <f>SUMIF('[1]التصنيع-المطبخ'!$C:$C,B329,'[1]التصنيع-المطبخ'!$G:$G)</f>
        <v>0</v>
      </c>
      <c r="K329" s="35">
        <f>SUMIF([1]ريسبي!$A:$A,B329,[1]ريسبي!$H:$H)</f>
        <v>0</v>
      </c>
      <c r="L329" s="35">
        <f>SUMIF('[1]فواتير مبيعات'!$E:$E,B329,'[1]فواتير مبيعات'!$I:$I)</f>
        <v>0</v>
      </c>
      <c r="M329" s="35">
        <f t="shared" si="16"/>
        <v>0</v>
      </c>
      <c r="N329" s="33"/>
      <c r="O329" s="33">
        <f t="shared" ref="O329:O392" si="17">M329*N329</f>
        <v>0</v>
      </c>
      <c r="P329" s="40"/>
      <c r="Q329" s="40"/>
    </row>
    <row r="330" spans="1:17" ht="18" customHeight="1" x14ac:dyDescent="0.2">
      <c r="A330" s="37">
        <v>324</v>
      </c>
      <c r="B330" s="37">
        <v>1092</v>
      </c>
      <c r="C330" s="37" t="s">
        <v>347</v>
      </c>
      <c r="D330" s="37"/>
      <c r="E330" s="37" t="s">
        <v>257</v>
      </c>
      <c r="F330" s="37"/>
      <c r="G330" s="38"/>
      <c r="H330" s="39">
        <f t="shared" si="15"/>
        <v>0</v>
      </c>
      <c r="I330" s="34">
        <f>SUMIF('فواتير مشتريات'!$E:$E,B330,'فواتير مشتريات'!$I:$I)</f>
        <v>0</v>
      </c>
      <c r="J330" s="35">
        <f>SUMIF('[1]التصنيع-المطبخ'!$C:$C,B330,'[1]التصنيع-المطبخ'!$G:$G)</f>
        <v>0</v>
      </c>
      <c r="K330" s="35">
        <f>SUMIF([1]ريسبي!$A:$A,B330,[1]ريسبي!$H:$H)</f>
        <v>0</v>
      </c>
      <c r="L330" s="35">
        <f>SUMIF('[1]فواتير مبيعات'!$E:$E,B330,'[1]فواتير مبيعات'!$I:$I)</f>
        <v>0</v>
      </c>
      <c r="M330" s="35">
        <f t="shared" si="16"/>
        <v>0</v>
      </c>
      <c r="N330" s="33"/>
      <c r="O330" s="33">
        <f t="shared" si="17"/>
        <v>0</v>
      </c>
      <c r="P330" s="40"/>
      <c r="Q330" s="40"/>
    </row>
    <row r="331" spans="1:17" ht="18" customHeight="1" x14ac:dyDescent="0.2">
      <c r="A331" s="37">
        <v>325</v>
      </c>
      <c r="B331" s="37">
        <v>1093</v>
      </c>
      <c r="C331" s="37" t="s">
        <v>348</v>
      </c>
      <c r="D331" s="37"/>
      <c r="E331" s="37" t="s">
        <v>257</v>
      </c>
      <c r="F331" s="37"/>
      <c r="G331" s="38"/>
      <c r="H331" s="39">
        <f t="shared" si="15"/>
        <v>0</v>
      </c>
      <c r="I331" s="34">
        <f>SUMIF('فواتير مشتريات'!$E:$E,B331,'فواتير مشتريات'!$I:$I)</f>
        <v>0</v>
      </c>
      <c r="J331" s="35">
        <f>SUMIF('[1]التصنيع-المطبخ'!$C:$C,B331,'[1]التصنيع-المطبخ'!$G:$G)</f>
        <v>0</v>
      </c>
      <c r="K331" s="35">
        <f>SUMIF([1]ريسبي!$A:$A,B331,[1]ريسبي!$H:$H)</f>
        <v>0</v>
      </c>
      <c r="L331" s="35">
        <f>SUMIF('[1]فواتير مبيعات'!$E:$E,B331,'[1]فواتير مبيعات'!$I:$I)</f>
        <v>0</v>
      </c>
      <c r="M331" s="35">
        <f t="shared" si="16"/>
        <v>0</v>
      </c>
      <c r="N331" s="33"/>
      <c r="O331" s="33">
        <f t="shared" si="17"/>
        <v>0</v>
      </c>
      <c r="P331" s="40"/>
      <c r="Q331" s="40"/>
    </row>
    <row r="332" spans="1:17" ht="18" customHeight="1" x14ac:dyDescent="0.2">
      <c r="A332" s="37">
        <v>326</v>
      </c>
      <c r="B332" s="37">
        <v>1094</v>
      </c>
      <c r="C332" s="37" t="s">
        <v>349</v>
      </c>
      <c r="D332" s="37"/>
      <c r="E332" s="37" t="s">
        <v>257</v>
      </c>
      <c r="F332" s="37"/>
      <c r="G332" s="38"/>
      <c r="H332" s="39">
        <f t="shared" si="15"/>
        <v>0</v>
      </c>
      <c r="I332" s="34">
        <f>SUMIF('فواتير مشتريات'!$E:$E,B332,'فواتير مشتريات'!$I:$I)</f>
        <v>0</v>
      </c>
      <c r="J332" s="35">
        <f>SUMIF('[1]التصنيع-المطبخ'!$C:$C,B332,'[1]التصنيع-المطبخ'!$G:$G)</f>
        <v>0</v>
      </c>
      <c r="K332" s="35">
        <f>SUMIF([1]ريسبي!$A:$A,B332,[1]ريسبي!$H:$H)</f>
        <v>0</v>
      </c>
      <c r="L332" s="35">
        <f>SUMIF('[1]فواتير مبيعات'!$E:$E,B332,'[1]فواتير مبيعات'!$I:$I)</f>
        <v>0</v>
      </c>
      <c r="M332" s="35">
        <f t="shared" si="16"/>
        <v>0</v>
      </c>
      <c r="N332" s="33"/>
      <c r="O332" s="33">
        <f t="shared" si="17"/>
        <v>0</v>
      </c>
      <c r="P332" s="40"/>
      <c r="Q332" s="40"/>
    </row>
    <row r="333" spans="1:17" ht="18" customHeight="1" x14ac:dyDescent="0.2">
      <c r="A333" s="37">
        <v>327</v>
      </c>
      <c r="B333" s="37">
        <v>1095</v>
      </c>
      <c r="C333" s="37" t="s">
        <v>350</v>
      </c>
      <c r="D333" s="37"/>
      <c r="E333" s="37" t="s">
        <v>257</v>
      </c>
      <c r="F333" s="37"/>
      <c r="G333" s="38"/>
      <c r="H333" s="39">
        <f t="shared" si="15"/>
        <v>0</v>
      </c>
      <c r="I333" s="34">
        <f>SUMIF('فواتير مشتريات'!$E:$E,B333,'فواتير مشتريات'!$I:$I)</f>
        <v>0</v>
      </c>
      <c r="J333" s="35">
        <f>SUMIF('[1]التصنيع-المطبخ'!$C:$C,B333,'[1]التصنيع-المطبخ'!$G:$G)</f>
        <v>0</v>
      </c>
      <c r="K333" s="35">
        <f>SUMIF([1]ريسبي!$A:$A,B333,[1]ريسبي!$H:$H)</f>
        <v>0</v>
      </c>
      <c r="L333" s="35">
        <f>SUMIF('[1]فواتير مبيعات'!$E:$E,B333,'[1]فواتير مبيعات'!$I:$I)</f>
        <v>0</v>
      </c>
      <c r="M333" s="35">
        <f t="shared" si="16"/>
        <v>0</v>
      </c>
      <c r="N333" s="33"/>
      <c r="O333" s="33">
        <f t="shared" si="17"/>
        <v>0</v>
      </c>
      <c r="P333" s="40"/>
      <c r="Q333" s="40"/>
    </row>
    <row r="334" spans="1:17" ht="18" customHeight="1" x14ac:dyDescent="0.2">
      <c r="A334" s="37">
        <v>328</v>
      </c>
      <c r="B334" s="37">
        <v>1096</v>
      </c>
      <c r="C334" s="37" t="s">
        <v>351</v>
      </c>
      <c r="D334" s="37"/>
      <c r="E334" s="37" t="s">
        <v>257</v>
      </c>
      <c r="F334" s="37"/>
      <c r="G334" s="38"/>
      <c r="H334" s="39">
        <f t="shared" si="15"/>
        <v>0</v>
      </c>
      <c r="I334" s="34">
        <f>SUMIF('فواتير مشتريات'!$E:$E,B334,'فواتير مشتريات'!$I:$I)</f>
        <v>0</v>
      </c>
      <c r="J334" s="35">
        <f>SUMIF('[1]التصنيع-المطبخ'!$C:$C,B334,'[1]التصنيع-المطبخ'!$G:$G)</f>
        <v>0</v>
      </c>
      <c r="K334" s="35">
        <f>SUMIF([1]ريسبي!$A:$A,B334,[1]ريسبي!$H:$H)</f>
        <v>0</v>
      </c>
      <c r="L334" s="35">
        <f>SUMIF('[1]فواتير مبيعات'!$E:$E,B334,'[1]فواتير مبيعات'!$I:$I)</f>
        <v>0</v>
      </c>
      <c r="M334" s="35">
        <f t="shared" si="16"/>
        <v>0</v>
      </c>
      <c r="N334" s="33"/>
      <c r="O334" s="33">
        <f t="shared" si="17"/>
        <v>0</v>
      </c>
      <c r="P334" s="40"/>
      <c r="Q334" s="40"/>
    </row>
    <row r="335" spans="1:17" ht="18" customHeight="1" x14ac:dyDescent="0.2">
      <c r="A335" s="37">
        <v>329</v>
      </c>
      <c r="B335" s="37">
        <v>1097</v>
      </c>
      <c r="C335" s="37" t="s">
        <v>352</v>
      </c>
      <c r="D335" s="37"/>
      <c r="E335" s="37" t="s">
        <v>257</v>
      </c>
      <c r="F335" s="37"/>
      <c r="G335" s="38"/>
      <c r="H335" s="39">
        <f t="shared" si="15"/>
        <v>0</v>
      </c>
      <c r="I335" s="34">
        <f>SUMIF('فواتير مشتريات'!$E:$E,B335,'فواتير مشتريات'!$I:$I)</f>
        <v>0</v>
      </c>
      <c r="J335" s="35">
        <f>SUMIF('[1]التصنيع-المطبخ'!$C:$C,B335,'[1]التصنيع-المطبخ'!$G:$G)</f>
        <v>0</v>
      </c>
      <c r="K335" s="35">
        <f>SUMIF([1]ريسبي!$A:$A,B335,[1]ريسبي!$H:$H)</f>
        <v>0</v>
      </c>
      <c r="L335" s="35">
        <f>SUMIF('[1]فواتير مبيعات'!$E:$E,B335,'[1]فواتير مبيعات'!$I:$I)</f>
        <v>0</v>
      </c>
      <c r="M335" s="35">
        <f t="shared" si="16"/>
        <v>0</v>
      </c>
      <c r="N335" s="33"/>
      <c r="O335" s="33">
        <f t="shared" si="17"/>
        <v>0</v>
      </c>
      <c r="P335" s="40"/>
      <c r="Q335" s="40"/>
    </row>
    <row r="336" spans="1:17" ht="18" customHeight="1" x14ac:dyDescent="0.2">
      <c r="A336" s="37">
        <v>330</v>
      </c>
      <c r="B336" s="37">
        <v>1098</v>
      </c>
      <c r="C336" s="37" t="s">
        <v>353</v>
      </c>
      <c r="D336" s="37"/>
      <c r="E336" s="37" t="s">
        <v>257</v>
      </c>
      <c r="F336" s="37"/>
      <c r="G336" s="38"/>
      <c r="H336" s="39">
        <f t="shared" si="15"/>
        <v>0</v>
      </c>
      <c r="I336" s="34">
        <f>SUMIF('فواتير مشتريات'!$E:$E,B336,'فواتير مشتريات'!$I:$I)</f>
        <v>0</v>
      </c>
      <c r="J336" s="35">
        <f>SUMIF('[1]التصنيع-المطبخ'!$C:$C,B336,'[1]التصنيع-المطبخ'!$G:$G)</f>
        <v>0</v>
      </c>
      <c r="K336" s="35">
        <f>SUMIF([1]ريسبي!$A:$A,B336,[1]ريسبي!$H:$H)</f>
        <v>0</v>
      </c>
      <c r="L336" s="35">
        <f>SUMIF('[1]فواتير مبيعات'!$E:$E,B336,'[1]فواتير مبيعات'!$I:$I)</f>
        <v>0</v>
      </c>
      <c r="M336" s="35">
        <f t="shared" si="16"/>
        <v>0</v>
      </c>
      <c r="N336" s="33"/>
      <c r="O336" s="33">
        <f t="shared" si="17"/>
        <v>0</v>
      </c>
      <c r="P336" s="40"/>
      <c r="Q336" s="40"/>
    </row>
    <row r="337" spans="1:17" ht="18" customHeight="1" x14ac:dyDescent="0.2">
      <c r="A337" s="37">
        <v>331</v>
      </c>
      <c r="B337" s="37">
        <v>1099</v>
      </c>
      <c r="C337" s="37" t="s">
        <v>354</v>
      </c>
      <c r="D337" s="37"/>
      <c r="E337" s="37" t="s">
        <v>257</v>
      </c>
      <c r="F337" s="37"/>
      <c r="G337" s="38"/>
      <c r="H337" s="39">
        <f t="shared" si="15"/>
        <v>0</v>
      </c>
      <c r="I337" s="34">
        <f>SUMIF('فواتير مشتريات'!$E:$E,B337,'فواتير مشتريات'!$I:$I)</f>
        <v>0</v>
      </c>
      <c r="J337" s="35">
        <f>SUMIF('[1]التصنيع-المطبخ'!$C:$C,B337,'[1]التصنيع-المطبخ'!$G:$G)</f>
        <v>0</v>
      </c>
      <c r="K337" s="35">
        <f>SUMIF([1]ريسبي!$A:$A,B337,[1]ريسبي!$H:$H)</f>
        <v>0</v>
      </c>
      <c r="L337" s="35">
        <f>SUMIF('[1]فواتير مبيعات'!$E:$E,B337,'[1]فواتير مبيعات'!$I:$I)</f>
        <v>0</v>
      </c>
      <c r="M337" s="35">
        <f t="shared" si="16"/>
        <v>0</v>
      </c>
      <c r="N337" s="33"/>
      <c r="O337" s="33">
        <f t="shared" si="17"/>
        <v>0</v>
      </c>
      <c r="P337" s="40"/>
      <c r="Q337" s="40"/>
    </row>
    <row r="338" spans="1:17" ht="18" customHeight="1" x14ac:dyDescent="0.2">
      <c r="A338" s="37">
        <v>332</v>
      </c>
      <c r="B338" s="37">
        <v>1100</v>
      </c>
      <c r="C338" s="37" t="s">
        <v>347</v>
      </c>
      <c r="D338" s="37"/>
      <c r="E338" s="37" t="s">
        <v>257</v>
      </c>
      <c r="F338" s="37"/>
      <c r="G338" s="38"/>
      <c r="H338" s="39">
        <f t="shared" si="15"/>
        <v>0</v>
      </c>
      <c r="I338" s="34">
        <f>SUMIF('فواتير مشتريات'!$E:$E,B338,'فواتير مشتريات'!$I:$I)</f>
        <v>0</v>
      </c>
      <c r="J338" s="35">
        <f>SUMIF('[1]التصنيع-المطبخ'!$C:$C,B338,'[1]التصنيع-المطبخ'!$G:$G)</f>
        <v>0</v>
      </c>
      <c r="K338" s="35">
        <f>SUMIF([1]ريسبي!$A:$A,B338,[1]ريسبي!$H:$H)</f>
        <v>0</v>
      </c>
      <c r="L338" s="35">
        <f>SUMIF('[1]فواتير مبيعات'!$E:$E,B338,'[1]فواتير مبيعات'!$I:$I)</f>
        <v>0</v>
      </c>
      <c r="M338" s="35">
        <f t="shared" si="16"/>
        <v>0</v>
      </c>
      <c r="N338" s="33"/>
      <c r="O338" s="33">
        <f t="shared" si="17"/>
        <v>0</v>
      </c>
      <c r="P338" s="40"/>
      <c r="Q338" s="40"/>
    </row>
    <row r="339" spans="1:17" ht="18" customHeight="1" x14ac:dyDescent="0.2">
      <c r="A339" s="37">
        <v>333</v>
      </c>
      <c r="B339" s="37">
        <v>1101</v>
      </c>
      <c r="C339" s="37" t="s">
        <v>355</v>
      </c>
      <c r="D339" s="37"/>
      <c r="E339" s="37" t="s">
        <v>257</v>
      </c>
      <c r="F339" s="37"/>
      <c r="G339" s="38"/>
      <c r="H339" s="39">
        <f t="shared" si="15"/>
        <v>0</v>
      </c>
      <c r="I339" s="34">
        <f>SUMIF('فواتير مشتريات'!$E:$E,B339,'فواتير مشتريات'!$I:$I)</f>
        <v>0</v>
      </c>
      <c r="J339" s="35">
        <f>SUMIF('[1]التصنيع-المطبخ'!$C:$C,B339,'[1]التصنيع-المطبخ'!$G:$G)</f>
        <v>0</v>
      </c>
      <c r="K339" s="35">
        <f>SUMIF([1]ريسبي!$A:$A,B339,[1]ريسبي!$H:$H)</f>
        <v>0</v>
      </c>
      <c r="L339" s="35">
        <f>SUMIF('[1]فواتير مبيعات'!$E:$E,B339,'[1]فواتير مبيعات'!$I:$I)</f>
        <v>0</v>
      </c>
      <c r="M339" s="35">
        <f t="shared" si="16"/>
        <v>0</v>
      </c>
      <c r="N339" s="33"/>
      <c r="O339" s="33">
        <f t="shared" si="17"/>
        <v>0</v>
      </c>
      <c r="P339" s="40"/>
      <c r="Q339" s="40"/>
    </row>
    <row r="340" spans="1:17" ht="18" customHeight="1" x14ac:dyDescent="0.2">
      <c r="A340" s="37">
        <v>334</v>
      </c>
      <c r="B340" s="37">
        <v>1102</v>
      </c>
      <c r="C340" s="37" t="s">
        <v>356</v>
      </c>
      <c r="D340" s="37"/>
      <c r="E340" s="37" t="s">
        <v>257</v>
      </c>
      <c r="F340" s="37"/>
      <c r="G340" s="38"/>
      <c r="H340" s="39">
        <f t="shared" si="15"/>
        <v>0</v>
      </c>
      <c r="I340" s="34">
        <f>SUMIF('فواتير مشتريات'!$E:$E,B340,'فواتير مشتريات'!$I:$I)</f>
        <v>0</v>
      </c>
      <c r="J340" s="35">
        <f>SUMIF('[1]التصنيع-المطبخ'!$C:$C,B340,'[1]التصنيع-المطبخ'!$G:$G)</f>
        <v>0</v>
      </c>
      <c r="K340" s="35">
        <f>SUMIF([1]ريسبي!$A:$A,B340,[1]ريسبي!$H:$H)</f>
        <v>0</v>
      </c>
      <c r="L340" s="35">
        <f>SUMIF('[1]فواتير مبيعات'!$E:$E,B340,'[1]فواتير مبيعات'!$I:$I)</f>
        <v>0</v>
      </c>
      <c r="M340" s="35">
        <f t="shared" si="16"/>
        <v>0</v>
      </c>
      <c r="N340" s="33"/>
      <c r="O340" s="33">
        <f t="shared" si="17"/>
        <v>0</v>
      </c>
      <c r="P340" s="40"/>
      <c r="Q340" s="40"/>
    </row>
    <row r="341" spans="1:17" ht="18" customHeight="1" x14ac:dyDescent="0.2">
      <c r="A341" s="37">
        <v>335</v>
      </c>
      <c r="B341" s="37">
        <v>1103</v>
      </c>
      <c r="C341" s="37" t="s">
        <v>357</v>
      </c>
      <c r="D341" s="37"/>
      <c r="E341" s="37" t="s">
        <v>257</v>
      </c>
      <c r="F341" s="37"/>
      <c r="G341" s="38"/>
      <c r="H341" s="39">
        <f t="shared" si="15"/>
        <v>0</v>
      </c>
      <c r="I341" s="34">
        <f>SUMIF('فواتير مشتريات'!$E:$E,B341,'فواتير مشتريات'!$I:$I)</f>
        <v>0</v>
      </c>
      <c r="J341" s="35">
        <f>SUMIF('[1]التصنيع-المطبخ'!$C:$C,B341,'[1]التصنيع-المطبخ'!$G:$G)</f>
        <v>0</v>
      </c>
      <c r="K341" s="35">
        <f>SUMIF([1]ريسبي!$A:$A,B341,[1]ريسبي!$H:$H)</f>
        <v>0</v>
      </c>
      <c r="L341" s="35">
        <f>SUMIF('[1]فواتير مبيعات'!$E:$E,B341,'[1]فواتير مبيعات'!$I:$I)</f>
        <v>0</v>
      </c>
      <c r="M341" s="35">
        <f t="shared" si="16"/>
        <v>0</v>
      </c>
      <c r="N341" s="33"/>
      <c r="O341" s="33">
        <f t="shared" si="17"/>
        <v>0</v>
      </c>
      <c r="P341" s="40"/>
      <c r="Q341" s="40"/>
    </row>
    <row r="342" spans="1:17" ht="18" customHeight="1" x14ac:dyDescent="0.2">
      <c r="A342" s="37">
        <v>336</v>
      </c>
      <c r="B342" s="37">
        <v>1104</v>
      </c>
      <c r="C342" s="37" t="s">
        <v>358</v>
      </c>
      <c r="D342" s="37"/>
      <c r="E342" s="37" t="s">
        <v>257</v>
      </c>
      <c r="F342" s="37"/>
      <c r="G342" s="38"/>
      <c r="H342" s="39">
        <f t="shared" si="15"/>
        <v>0</v>
      </c>
      <c r="I342" s="34">
        <f>SUMIF('فواتير مشتريات'!$E:$E,B342,'فواتير مشتريات'!$I:$I)</f>
        <v>0</v>
      </c>
      <c r="J342" s="35">
        <f>SUMIF('[1]التصنيع-المطبخ'!$C:$C,B342,'[1]التصنيع-المطبخ'!$G:$G)</f>
        <v>0</v>
      </c>
      <c r="K342" s="35">
        <f>SUMIF([1]ريسبي!$A:$A,B342,[1]ريسبي!$H:$H)</f>
        <v>0</v>
      </c>
      <c r="L342" s="35">
        <f>SUMIF('[1]فواتير مبيعات'!$E:$E,B342,'[1]فواتير مبيعات'!$I:$I)</f>
        <v>0</v>
      </c>
      <c r="M342" s="35">
        <f t="shared" si="16"/>
        <v>0</v>
      </c>
      <c r="N342" s="33"/>
      <c r="O342" s="33">
        <f t="shared" si="17"/>
        <v>0</v>
      </c>
      <c r="P342" s="40"/>
      <c r="Q342" s="40"/>
    </row>
    <row r="343" spans="1:17" ht="18" customHeight="1" x14ac:dyDescent="0.2">
      <c r="A343" s="37">
        <v>337</v>
      </c>
      <c r="B343" s="37">
        <v>1105</v>
      </c>
      <c r="C343" s="37" t="s">
        <v>359</v>
      </c>
      <c r="D343" s="37"/>
      <c r="E343" s="37" t="s">
        <v>257</v>
      </c>
      <c r="F343" s="37"/>
      <c r="G343" s="38"/>
      <c r="H343" s="39">
        <f t="shared" si="15"/>
        <v>0</v>
      </c>
      <c r="I343" s="34">
        <f>SUMIF('فواتير مشتريات'!$E:$E,B343,'فواتير مشتريات'!$I:$I)</f>
        <v>0</v>
      </c>
      <c r="J343" s="35">
        <f>SUMIF('[1]التصنيع-المطبخ'!$C:$C,B343,'[1]التصنيع-المطبخ'!$G:$G)</f>
        <v>0</v>
      </c>
      <c r="K343" s="35">
        <f>SUMIF([1]ريسبي!$A:$A,B343,[1]ريسبي!$H:$H)</f>
        <v>0</v>
      </c>
      <c r="L343" s="35">
        <f>SUMIF('[1]فواتير مبيعات'!$E:$E,B343,'[1]فواتير مبيعات'!$I:$I)</f>
        <v>0</v>
      </c>
      <c r="M343" s="35">
        <f t="shared" si="16"/>
        <v>0</v>
      </c>
      <c r="N343" s="33"/>
      <c r="O343" s="33">
        <f t="shared" si="17"/>
        <v>0</v>
      </c>
      <c r="P343" s="40"/>
      <c r="Q343" s="40"/>
    </row>
    <row r="344" spans="1:17" ht="18" customHeight="1" x14ac:dyDescent="0.2">
      <c r="A344" s="37">
        <v>338</v>
      </c>
      <c r="B344" s="37">
        <v>1106</v>
      </c>
      <c r="C344" s="37" t="s">
        <v>360</v>
      </c>
      <c r="D344" s="37"/>
      <c r="E344" s="37" t="s">
        <v>257</v>
      </c>
      <c r="F344" s="37"/>
      <c r="G344" s="38"/>
      <c r="H344" s="39">
        <f t="shared" si="15"/>
        <v>0</v>
      </c>
      <c r="I344" s="34">
        <f>SUMIF('فواتير مشتريات'!$E:$E,B344,'فواتير مشتريات'!$I:$I)</f>
        <v>0</v>
      </c>
      <c r="J344" s="35">
        <f>SUMIF('[1]التصنيع-المطبخ'!$C:$C,B344,'[1]التصنيع-المطبخ'!$G:$G)</f>
        <v>0</v>
      </c>
      <c r="K344" s="35">
        <f>SUMIF([1]ريسبي!$A:$A,B344,[1]ريسبي!$H:$H)</f>
        <v>0</v>
      </c>
      <c r="L344" s="35">
        <f>SUMIF('[1]فواتير مبيعات'!$E:$E,B344,'[1]فواتير مبيعات'!$I:$I)</f>
        <v>0</v>
      </c>
      <c r="M344" s="35">
        <f t="shared" si="16"/>
        <v>0</v>
      </c>
      <c r="N344" s="33"/>
      <c r="O344" s="33">
        <f t="shared" si="17"/>
        <v>0</v>
      </c>
      <c r="P344" s="40"/>
      <c r="Q344" s="40"/>
    </row>
    <row r="345" spans="1:17" ht="18" customHeight="1" x14ac:dyDescent="0.2">
      <c r="A345" s="37">
        <v>339</v>
      </c>
      <c r="B345" s="37">
        <v>1107</v>
      </c>
      <c r="C345" s="37" t="s">
        <v>361</v>
      </c>
      <c r="D345" s="37"/>
      <c r="E345" s="37" t="s">
        <v>257</v>
      </c>
      <c r="F345" s="37"/>
      <c r="G345" s="38"/>
      <c r="H345" s="39">
        <f t="shared" si="15"/>
        <v>0</v>
      </c>
      <c r="I345" s="34">
        <f>SUMIF('فواتير مشتريات'!$E:$E,B345,'فواتير مشتريات'!$I:$I)</f>
        <v>0</v>
      </c>
      <c r="J345" s="35">
        <f>SUMIF('[1]التصنيع-المطبخ'!$C:$C,B345,'[1]التصنيع-المطبخ'!$G:$G)</f>
        <v>0</v>
      </c>
      <c r="K345" s="35">
        <f>SUMIF([1]ريسبي!$A:$A,B345,[1]ريسبي!$H:$H)</f>
        <v>0</v>
      </c>
      <c r="L345" s="35">
        <f>SUMIF('[1]فواتير مبيعات'!$E:$E,B345,'[1]فواتير مبيعات'!$I:$I)</f>
        <v>0</v>
      </c>
      <c r="M345" s="35">
        <f t="shared" si="16"/>
        <v>0</v>
      </c>
      <c r="N345" s="33"/>
      <c r="O345" s="33">
        <f t="shared" si="17"/>
        <v>0</v>
      </c>
      <c r="P345" s="40"/>
      <c r="Q345" s="40"/>
    </row>
    <row r="346" spans="1:17" ht="18" customHeight="1" x14ac:dyDescent="0.2">
      <c r="A346" s="37">
        <v>340</v>
      </c>
      <c r="B346" s="37">
        <v>1108</v>
      </c>
      <c r="C346" s="37" t="s">
        <v>362</v>
      </c>
      <c r="D346" s="37"/>
      <c r="E346" s="37" t="s">
        <v>257</v>
      </c>
      <c r="F346" s="37"/>
      <c r="G346" s="38"/>
      <c r="H346" s="39">
        <f t="shared" si="15"/>
        <v>0</v>
      </c>
      <c r="I346" s="34">
        <f>SUMIF('فواتير مشتريات'!$E:$E,B346,'فواتير مشتريات'!$I:$I)</f>
        <v>0</v>
      </c>
      <c r="J346" s="35">
        <f>SUMIF('[1]التصنيع-المطبخ'!$C:$C,B346,'[1]التصنيع-المطبخ'!$G:$G)</f>
        <v>0</v>
      </c>
      <c r="K346" s="35">
        <f>SUMIF([1]ريسبي!$A:$A,B346,[1]ريسبي!$H:$H)</f>
        <v>0</v>
      </c>
      <c r="L346" s="35">
        <f>SUMIF('[1]فواتير مبيعات'!$E:$E,B346,'[1]فواتير مبيعات'!$I:$I)</f>
        <v>0</v>
      </c>
      <c r="M346" s="35">
        <f t="shared" si="16"/>
        <v>0</v>
      </c>
      <c r="N346" s="33"/>
      <c r="O346" s="33">
        <f t="shared" si="17"/>
        <v>0</v>
      </c>
      <c r="P346" s="40"/>
      <c r="Q346" s="40"/>
    </row>
    <row r="347" spans="1:17" ht="18" customHeight="1" x14ac:dyDescent="0.2">
      <c r="A347" s="37">
        <v>341</v>
      </c>
      <c r="B347" s="37">
        <v>1109</v>
      </c>
      <c r="C347" s="37" t="s">
        <v>363</v>
      </c>
      <c r="D347" s="37"/>
      <c r="E347" s="37" t="s">
        <v>257</v>
      </c>
      <c r="F347" s="37"/>
      <c r="G347" s="38"/>
      <c r="H347" s="39">
        <f t="shared" si="15"/>
        <v>0</v>
      </c>
      <c r="I347" s="34">
        <f>SUMIF('فواتير مشتريات'!$E:$E,B347,'فواتير مشتريات'!$I:$I)</f>
        <v>0</v>
      </c>
      <c r="J347" s="35">
        <f>SUMIF('[1]التصنيع-المطبخ'!$C:$C,B347,'[1]التصنيع-المطبخ'!$G:$G)</f>
        <v>0</v>
      </c>
      <c r="K347" s="35">
        <f>SUMIF([1]ريسبي!$A:$A,B347,[1]ريسبي!$H:$H)</f>
        <v>0</v>
      </c>
      <c r="L347" s="35">
        <f>SUMIF('[1]فواتير مبيعات'!$E:$E,B347,'[1]فواتير مبيعات'!$I:$I)</f>
        <v>0</v>
      </c>
      <c r="M347" s="35">
        <f t="shared" si="16"/>
        <v>0</v>
      </c>
      <c r="N347" s="33"/>
      <c r="O347" s="33">
        <f t="shared" si="17"/>
        <v>0</v>
      </c>
      <c r="P347" s="40"/>
      <c r="Q347" s="40"/>
    </row>
    <row r="348" spans="1:17" ht="18" customHeight="1" x14ac:dyDescent="0.2">
      <c r="A348" s="37">
        <v>342</v>
      </c>
      <c r="B348" s="37">
        <v>1110</v>
      </c>
      <c r="C348" s="37" t="s">
        <v>364</v>
      </c>
      <c r="D348" s="37"/>
      <c r="E348" s="37" t="s">
        <v>257</v>
      </c>
      <c r="F348" s="37"/>
      <c r="G348" s="38"/>
      <c r="H348" s="39">
        <f t="shared" si="15"/>
        <v>0</v>
      </c>
      <c r="I348" s="34">
        <f>SUMIF('فواتير مشتريات'!$E:$E,B348,'فواتير مشتريات'!$I:$I)</f>
        <v>0</v>
      </c>
      <c r="J348" s="35">
        <f>SUMIF('[1]التصنيع-المطبخ'!$C:$C,B348,'[1]التصنيع-المطبخ'!$G:$G)</f>
        <v>0</v>
      </c>
      <c r="K348" s="35">
        <f>SUMIF([1]ريسبي!$A:$A,B348,[1]ريسبي!$H:$H)</f>
        <v>0</v>
      </c>
      <c r="L348" s="35">
        <f>SUMIF('[1]فواتير مبيعات'!$E:$E,B348,'[1]فواتير مبيعات'!$I:$I)</f>
        <v>0</v>
      </c>
      <c r="M348" s="35">
        <f t="shared" si="16"/>
        <v>0</v>
      </c>
      <c r="N348" s="33"/>
      <c r="O348" s="33">
        <f t="shared" si="17"/>
        <v>0</v>
      </c>
      <c r="P348" s="40"/>
      <c r="Q348" s="40"/>
    </row>
    <row r="349" spans="1:17" ht="18" customHeight="1" x14ac:dyDescent="0.2">
      <c r="A349" s="37">
        <v>343</v>
      </c>
      <c r="B349" s="37">
        <v>1111</v>
      </c>
      <c r="C349" s="37" t="s">
        <v>365</v>
      </c>
      <c r="D349" s="37"/>
      <c r="E349" s="37" t="s">
        <v>257</v>
      </c>
      <c r="F349" s="37"/>
      <c r="G349" s="38"/>
      <c r="H349" s="39">
        <f t="shared" si="15"/>
        <v>0</v>
      </c>
      <c r="I349" s="34">
        <f>SUMIF('فواتير مشتريات'!$E:$E,B349,'فواتير مشتريات'!$I:$I)</f>
        <v>0</v>
      </c>
      <c r="J349" s="35">
        <f>SUMIF('[1]التصنيع-المطبخ'!$C:$C,B349,'[1]التصنيع-المطبخ'!$G:$G)</f>
        <v>0</v>
      </c>
      <c r="K349" s="35">
        <f>SUMIF([1]ريسبي!$A:$A,B349,[1]ريسبي!$H:$H)</f>
        <v>0</v>
      </c>
      <c r="L349" s="35">
        <f>SUMIF('[1]فواتير مبيعات'!$E:$E,B349,'[1]فواتير مبيعات'!$I:$I)</f>
        <v>0</v>
      </c>
      <c r="M349" s="35">
        <f t="shared" si="16"/>
        <v>0</v>
      </c>
      <c r="N349" s="33"/>
      <c r="O349" s="33">
        <f t="shared" si="17"/>
        <v>0</v>
      </c>
      <c r="P349" s="40"/>
      <c r="Q349" s="40"/>
    </row>
    <row r="350" spans="1:17" ht="18" customHeight="1" x14ac:dyDescent="0.2">
      <c r="A350" s="37">
        <v>344</v>
      </c>
      <c r="B350" s="37">
        <v>1112</v>
      </c>
      <c r="C350" s="37" t="s">
        <v>366</v>
      </c>
      <c r="D350" s="37"/>
      <c r="E350" s="37" t="s">
        <v>257</v>
      </c>
      <c r="F350" s="37"/>
      <c r="G350" s="38"/>
      <c r="H350" s="39">
        <f t="shared" si="15"/>
        <v>0</v>
      </c>
      <c r="I350" s="34">
        <f>SUMIF('فواتير مشتريات'!$E:$E,B350,'فواتير مشتريات'!$I:$I)</f>
        <v>0</v>
      </c>
      <c r="J350" s="35">
        <f>SUMIF('[1]التصنيع-المطبخ'!$C:$C,B350,'[1]التصنيع-المطبخ'!$G:$G)</f>
        <v>0</v>
      </c>
      <c r="K350" s="35">
        <f>SUMIF([1]ريسبي!$A:$A,B350,[1]ريسبي!$H:$H)</f>
        <v>0</v>
      </c>
      <c r="L350" s="35">
        <f>SUMIF('[1]فواتير مبيعات'!$E:$E,B350,'[1]فواتير مبيعات'!$I:$I)</f>
        <v>0</v>
      </c>
      <c r="M350" s="35">
        <f t="shared" si="16"/>
        <v>0</v>
      </c>
      <c r="N350" s="33"/>
      <c r="O350" s="33">
        <f t="shared" si="17"/>
        <v>0</v>
      </c>
      <c r="P350" s="40"/>
      <c r="Q350" s="40"/>
    </row>
    <row r="351" spans="1:17" ht="18" customHeight="1" x14ac:dyDescent="0.2">
      <c r="A351" s="37">
        <v>345</v>
      </c>
      <c r="B351" s="37">
        <v>1113</v>
      </c>
      <c r="C351" s="37" t="s">
        <v>367</v>
      </c>
      <c r="D351" s="37"/>
      <c r="E351" s="37" t="s">
        <v>257</v>
      </c>
      <c r="F351" s="37"/>
      <c r="G351" s="38"/>
      <c r="H351" s="39">
        <f t="shared" si="15"/>
        <v>0</v>
      </c>
      <c r="I351" s="34">
        <f>SUMIF('فواتير مشتريات'!$E:$E,B351,'فواتير مشتريات'!$I:$I)</f>
        <v>0</v>
      </c>
      <c r="J351" s="35">
        <f>SUMIF('[1]التصنيع-المطبخ'!$C:$C,B351,'[1]التصنيع-المطبخ'!$G:$G)</f>
        <v>0</v>
      </c>
      <c r="K351" s="35">
        <f>SUMIF([1]ريسبي!$A:$A,B351,[1]ريسبي!$H:$H)</f>
        <v>0</v>
      </c>
      <c r="L351" s="35">
        <f>SUMIF('[1]فواتير مبيعات'!$E:$E,B351,'[1]فواتير مبيعات'!$I:$I)</f>
        <v>0</v>
      </c>
      <c r="M351" s="35">
        <f t="shared" si="16"/>
        <v>0</v>
      </c>
      <c r="N351" s="33"/>
      <c r="O351" s="33">
        <f t="shared" si="17"/>
        <v>0</v>
      </c>
      <c r="P351" s="40"/>
      <c r="Q351" s="40"/>
    </row>
    <row r="352" spans="1:17" ht="18" customHeight="1" x14ac:dyDescent="0.2">
      <c r="A352" s="37">
        <v>346</v>
      </c>
      <c r="B352" s="37">
        <v>1114</v>
      </c>
      <c r="C352" s="37" t="s">
        <v>368</v>
      </c>
      <c r="D352" s="37"/>
      <c r="E352" s="37" t="s">
        <v>257</v>
      </c>
      <c r="F352" s="37"/>
      <c r="G352" s="38"/>
      <c r="H352" s="39">
        <f t="shared" si="15"/>
        <v>0</v>
      </c>
      <c r="I352" s="34">
        <f>SUMIF('فواتير مشتريات'!$E:$E,B352,'فواتير مشتريات'!$I:$I)</f>
        <v>0</v>
      </c>
      <c r="J352" s="35">
        <f>SUMIF('[1]التصنيع-المطبخ'!$C:$C,B352,'[1]التصنيع-المطبخ'!$G:$G)</f>
        <v>0</v>
      </c>
      <c r="K352" s="35">
        <f>SUMIF([1]ريسبي!$A:$A,B352,[1]ريسبي!$H:$H)</f>
        <v>0</v>
      </c>
      <c r="L352" s="35">
        <f>SUMIF('[1]فواتير مبيعات'!$E:$E,B352,'[1]فواتير مبيعات'!$I:$I)</f>
        <v>0</v>
      </c>
      <c r="M352" s="35">
        <f t="shared" si="16"/>
        <v>0</v>
      </c>
      <c r="N352" s="33"/>
      <c r="O352" s="33">
        <f t="shared" si="17"/>
        <v>0</v>
      </c>
      <c r="P352" s="40"/>
      <c r="Q352" s="40"/>
    </row>
    <row r="353" spans="1:17" ht="18" customHeight="1" x14ac:dyDescent="0.2">
      <c r="A353" s="37">
        <v>347</v>
      </c>
      <c r="B353" s="37">
        <v>1115</v>
      </c>
      <c r="C353" s="37" t="s">
        <v>369</v>
      </c>
      <c r="D353" s="37"/>
      <c r="E353" s="37" t="s">
        <v>257</v>
      </c>
      <c r="F353" s="37"/>
      <c r="G353" s="38"/>
      <c r="H353" s="39">
        <f t="shared" si="15"/>
        <v>0</v>
      </c>
      <c r="I353" s="34">
        <f>SUMIF('فواتير مشتريات'!$E:$E,B353,'فواتير مشتريات'!$I:$I)</f>
        <v>0</v>
      </c>
      <c r="J353" s="35">
        <f>SUMIF('[1]التصنيع-المطبخ'!$C:$C,B353,'[1]التصنيع-المطبخ'!$G:$G)</f>
        <v>0</v>
      </c>
      <c r="K353" s="35">
        <f>SUMIF([1]ريسبي!$A:$A,B353,[1]ريسبي!$H:$H)</f>
        <v>0</v>
      </c>
      <c r="L353" s="35">
        <f>SUMIF('[1]فواتير مبيعات'!$E:$E,B353,'[1]فواتير مبيعات'!$I:$I)</f>
        <v>0</v>
      </c>
      <c r="M353" s="35">
        <f t="shared" si="16"/>
        <v>0</v>
      </c>
      <c r="N353" s="33"/>
      <c r="O353" s="33">
        <f t="shared" si="17"/>
        <v>0</v>
      </c>
      <c r="P353" s="40"/>
      <c r="Q353" s="40"/>
    </row>
    <row r="354" spans="1:17" ht="18" customHeight="1" x14ac:dyDescent="0.2">
      <c r="A354" s="37">
        <v>348</v>
      </c>
      <c r="B354" s="37">
        <v>1116</v>
      </c>
      <c r="C354" s="37" t="s">
        <v>370</v>
      </c>
      <c r="D354" s="37"/>
      <c r="E354" s="37" t="s">
        <v>257</v>
      </c>
      <c r="F354" s="37"/>
      <c r="G354" s="38"/>
      <c r="H354" s="39">
        <f t="shared" si="15"/>
        <v>0</v>
      </c>
      <c r="I354" s="34">
        <f>SUMIF('فواتير مشتريات'!$E:$E,B354,'فواتير مشتريات'!$I:$I)</f>
        <v>0</v>
      </c>
      <c r="J354" s="35">
        <f>SUMIF('[1]التصنيع-المطبخ'!$C:$C,B354,'[1]التصنيع-المطبخ'!$G:$G)</f>
        <v>0</v>
      </c>
      <c r="K354" s="35">
        <f>SUMIF([1]ريسبي!$A:$A,B354,[1]ريسبي!$H:$H)</f>
        <v>0</v>
      </c>
      <c r="L354" s="35">
        <f>SUMIF('[1]فواتير مبيعات'!$E:$E,B354,'[1]فواتير مبيعات'!$I:$I)</f>
        <v>0</v>
      </c>
      <c r="M354" s="35">
        <f t="shared" si="16"/>
        <v>0</v>
      </c>
      <c r="N354" s="33"/>
      <c r="O354" s="33">
        <f t="shared" si="17"/>
        <v>0</v>
      </c>
      <c r="P354" s="40"/>
      <c r="Q354" s="40"/>
    </row>
    <row r="355" spans="1:17" ht="18" customHeight="1" x14ac:dyDescent="0.2">
      <c r="A355" s="37">
        <v>349</v>
      </c>
      <c r="B355" s="37">
        <v>1117</v>
      </c>
      <c r="C355" s="37" t="s">
        <v>371</v>
      </c>
      <c r="D355" s="37"/>
      <c r="E355" s="37" t="s">
        <v>257</v>
      </c>
      <c r="F355" s="37"/>
      <c r="G355" s="38"/>
      <c r="H355" s="39">
        <f t="shared" si="15"/>
        <v>0</v>
      </c>
      <c r="I355" s="34">
        <f>SUMIF('فواتير مشتريات'!$E:$E,B355,'فواتير مشتريات'!$I:$I)</f>
        <v>0</v>
      </c>
      <c r="J355" s="35">
        <f>SUMIF('[1]التصنيع-المطبخ'!$C:$C,B355,'[1]التصنيع-المطبخ'!$G:$G)</f>
        <v>0</v>
      </c>
      <c r="K355" s="35">
        <f>SUMIF([1]ريسبي!$A:$A,B355,[1]ريسبي!$H:$H)</f>
        <v>0</v>
      </c>
      <c r="L355" s="35">
        <f>SUMIF('[1]فواتير مبيعات'!$E:$E,B355,'[1]فواتير مبيعات'!$I:$I)</f>
        <v>0</v>
      </c>
      <c r="M355" s="35">
        <f t="shared" si="16"/>
        <v>0</v>
      </c>
      <c r="N355" s="33"/>
      <c r="O355" s="33">
        <f t="shared" si="17"/>
        <v>0</v>
      </c>
      <c r="P355" s="40"/>
      <c r="Q355" s="40"/>
    </row>
    <row r="356" spans="1:17" ht="18" customHeight="1" x14ac:dyDescent="0.2">
      <c r="A356" s="37">
        <v>350</v>
      </c>
      <c r="B356" s="37">
        <v>1118</v>
      </c>
      <c r="C356" s="37" t="s">
        <v>372</v>
      </c>
      <c r="D356" s="37"/>
      <c r="E356" s="37" t="s">
        <v>257</v>
      </c>
      <c r="F356" s="37"/>
      <c r="G356" s="38"/>
      <c r="H356" s="39">
        <f t="shared" si="15"/>
        <v>0</v>
      </c>
      <c r="I356" s="34">
        <f>SUMIF('فواتير مشتريات'!$E:$E,B356,'فواتير مشتريات'!$I:$I)</f>
        <v>0</v>
      </c>
      <c r="J356" s="35">
        <f>SUMIF('[1]التصنيع-المطبخ'!$C:$C,B356,'[1]التصنيع-المطبخ'!$G:$G)</f>
        <v>0</v>
      </c>
      <c r="K356" s="35">
        <f>SUMIF([1]ريسبي!$A:$A,B356,[1]ريسبي!$H:$H)</f>
        <v>0</v>
      </c>
      <c r="L356" s="35">
        <f>SUMIF('[1]فواتير مبيعات'!$E:$E,B356,'[1]فواتير مبيعات'!$I:$I)</f>
        <v>0</v>
      </c>
      <c r="M356" s="35">
        <f t="shared" si="16"/>
        <v>0</v>
      </c>
      <c r="N356" s="33"/>
      <c r="O356" s="33">
        <f t="shared" si="17"/>
        <v>0</v>
      </c>
      <c r="P356" s="40"/>
      <c r="Q356" s="40"/>
    </row>
    <row r="357" spans="1:17" ht="18" customHeight="1" x14ac:dyDescent="0.2">
      <c r="A357" s="37">
        <v>351</v>
      </c>
      <c r="B357" s="37">
        <v>1119</v>
      </c>
      <c r="C357" s="37" t="s">
        <v>373</v>
      </c>
      <c r="D357" s="37"/>
      <c r="E357" s="37" t="s">
        <v>257</v>
      </c>
      <c r="F357" s="37"/>
      <c r="G357" s="38"/>
      <c r="H357" s="39">
        <f t="shared" si="15"/>
        <v>0</v>
      </c>
      <c r="I357" s="34">
        <f>SUMIF('فواتير مشتريات'!$E:$E,B357,'فواتير مشتريات'!$I:$I)</f>
        <v>0</v>
      </c>
      <c r="J357" s="35">
        <f>SUMIF('[1]التصنيع-المطبخ'!$C:$C,B357,'[1]التصنيع-المطبخ'!$G:$G)</f>
        <v>0</v>
      </c>
      <c r="K357" s="35">
        <f>SUMIF([1]ريسبي!$A:$A,B357,[1]ريسبي!$H:$H)</f>
        <v>0</v>
      </c>
      <c r="L357" s="35">
        <f>SUMIF('[1]فواتير مبيعات'!$E:$E,B357,'[1]فواتير مبيعات'!$I:$I)</f>
        <v>0</v>
      </c>
      <c r="M357" s="35">
        <f t="shared" si="16"/>
        <v>0</v>
      </c>
      <c r="N357" s="33"/>
      <c r="O357" s="33">
        <f t="shared" si="17"/>
        <v>0</v>
      </c>
      <c r="P357" s="40"/>
      <c r="Q357" s="40"/>
    </row>
    <row r="358" spans="1:17" ht="18" customHeight="1" x14ac:dyDescent="0.2">
      <c r="A358" s="37">
        <v>352</v>
      </c>
      <c r="B358" s="37">
        <v>1120</v>
      </c>
      <c r="C358" s="37" t="s">
        <v>374</v>
      </c>
      <c r="D358" s="37"/>
      <c r="E358" s="37" t="s">
        <v>257</v>
      </c>
      <c r="F358" s="37"/>
      <c r="G358" s="38"/>
      <c r="H358" s="39">
        <f t="shared" si="15"/>
        <v>0</v>
      </c>
      <c r="I358" s="34">
        <f>SUMIF('فواتير مشتريات'!$E:$E,B358,'فواتير مشتريات'!$I:$I)</f>
        <v>0</v>
      </c>
      <c r="J358" s="35">
        <f>SUMIF('[1]التصنيع-المطبخ'!$C:$C,B358,'[1]التصنيع-المطبخ'!$G:$G)</f>
        <v>0</v>
      </c>
      <c r="K358" s="35">
        <f>SUMIF([1]ريسبي!$A:$A,B358,[1]ريسبي!$H:$H)</f>
        <v>0</v>
      </c>
      <c r="L358" s="35">
        <f>SUMIF('[1]فواتير مبيعات'!$E:$E,B358,'[1]فواتير مبيعات'!$I:$I)</f>
        <v>0</v>
      </c>
      <c r="M358" s="35">
        <f t="shared" si="16"/>
        <v>0</v>
      </c>
      <c r="N358" s="33"/>
      <c r="O358" s="33">
        <f t="shared" si="17"/>
        <v>0</v>
      </c>
      <c r="P358" s="40"/>
      <c r="Q358" s="40"/>
    </row>
    <row r="359" spans="1:17" ht="18" customHeight="1" x14ac:dyDescent="0.2">
      <c r="A359" s="37">
        <v>353</v>
      </c>
      <c r="B359" s="37">
        <v>1121</v>
      </c>
      <c r="C359" s="37" t="s">
        <v>375</v>
      </c>
      <c r="D359" s="37"/>
      <c r="E359" s="37" t="s">
        <v>257</v>
      </c>
      <c r="F359" s="37"/>
      <c r="G359" s="38"/>
      <c r="H359" s="39">
        <f t="shared" si="15"/>
        <v>0</v>
      </c>
      <c r="I359" s="34">
        <f>SUMIF('فواتير مشتريات'!$E:$E,B359,'فواتير مشتريات'!$I:$I)</f>
        <v>0</v>
      </c>
      <c r="J359" s="35">
        <f>SUMIF('[1]التصنيع-المطبخ'!$C:$C,B359,'[1]التصنيع-المطبخ'!$G:$G)</f>
        <v>0</v>
      </c>
      <c r="K359" s="35">
        <f>SUMIF([1]ريسبي!$A:$A,B359,[1]ريسبي!$H:$H)</f>
        <v>0</v>
      </c>
      <c r="L359" s="35">
        <f>SUMIF('[1]فواتير مبيعات'!$E:$E,B359,'[1]فواتير مبيعات'!$I:$I)</f>
        <v>0</v>
      </c>
      <c r="M359" s="35">
        <f t="shared" si="16"/>
        <v>0</v>
      </c>
      <c r="N359" s="33"/>
      <c r="O359" s="33">
        <f t="shared" si="17"/>
        <v>0</v>
      </c>
      <c r="P359" s="40"/>
      <c r="Q359" s="40"/>
    </row>
    <row r="360" spans="1:17" ht="18" customHeight="1" x14ac:dyDescent="0.2">
      <c r="A360" s="37">
        <v>354</v>
      </c>
      <c r="B360" s="37">
        <v>1122</v>
      </c>
      <c r="C360" s="37" t="s">
        <v>376</v>
      </c>
      <c r="D360" s="37"/>
      <c r="E360" s="37" t="s">
        <v>257</v>
      </c>
      <c r="F360" s="37"/>
      <c r="G360" s="38"/>
      <c r="H360" s="39">
        <f t="shared" si="15"/>
        <v>0</v>
      </c>
      <c r="I360" s="34">
        <f>SUMIF('فواتير مشتريات'!$E:$E,B360,'فواتير مشتريات'!$I:$I)</f>
        <v>0</v>
      </c>
      <c r="J360" s="35">
        <f>SUMIF('[1]التصنيع-المطبخ'!$C:$C,B360,'[1]التصنيع-المطبخ'!$G:$G)</f>
        <v>0</v>
      </c>
      <c r="K360" s="35">
        <f>SUMIF([1]ريسبي!$A:$A,B360,[1]ريسبي!$H:$H)</f>
        <v>0</v>
      </c>
      <c r="L360" s="35">
        <f>SUMIF('[1]فواتير مبيعات'!$E:$E,B360,'[1]فواتير مبيعات'!$I:$I)</f>
        <v>0</v>
      </c>
      <c r="M360" s="35">
        <f t="shared" si="16"/>
        <v>0</v>
      </c>
      <c r="N360" s="33"/>
      <c r="O360" s="33">
        <f t="shared" si="17"/>
        <v>0</v>
      </c>
      <c r="P360" s="40"/>
      <c r="Q360" s="40"/>
    </row>
    <row r="361" spans="1:17" ht="18" customHeight="1" x14ac:dyDescent="0.2">
      <c r="A361" s="37">
        <v>355</v>
      </c>
      <c r="B361" s="37">
        <v>1123</v>
      </c>
      <c r="C361" s="37" t="s">
        <v>377</v>
      </c>
      <c r="D361" s="37"/>
      <c r="E361" s="37" t="s">
        <v>257</v>
      </c>
      <c r="F361" s="37"/>
      <c r="G361" s="38"/>
      <c r="H361" s="39">
        <f t="shared" si="15"/>
        <v>0</v>
      </c>
      <c r="I361" s="34">
        <f>SUMIF('فواتير مشتريات'!$E:$E,B361,'فواتير مشتريات'!$I:$I)</f>
        <v>0</v>
      </c>
      <c r="J361" s="35">
        <f>SUMIF('[1]التصنيع-المطبخ'!$C:$C,B361,'[1]التصنيع-المطبخ'!$G:$G)</f>
        <v>0</v>
      </c>
      <c r="K361" s="35">
        <f>SUMIF([1]ريسبي!$A:$A,B361,[1]ريسبي!$H:$H)</f>
        <v>0</v>
      </c>
      <c r="L361" s="35">
        <f>SUMIF('[1]فواتير مبيعات'!$E:$E,B361,'[1]فواتير مبيعات'!$I:$I)</f>
        <v>0</v>
      </c>
      <c r="M361" s="35">
        <f t="shared" si="16"/>
        <v>0</v>
      </c>
      <c r="N361" s="33"/>
      <c r="O361" s="33">
        <f t="shared" si="17"/>
        <v>0</v>
      </c>
      <c r="P361" s="40"/>
      <c r="Q361" s="40"/>
    </row>
    <row r="362" spans="1:17" ht="18" customHeight="1" x14ac:dyDescent="0.2">
      <c r="A362" s="37">
        <v>356</v>
      </c>
      <c r="B362" s="37">
        <v>1124</v>
      </c>
      <c r="C362" s="37" t="s">
        <v>378</v>
      </c>
      <c r="D362" s="37"/>
      <c r="E362" s="37" t="s">
        <v>257</v>
      </c>
      <c r="F362" s="37"/>
      <c r="G362" s="38"/>
      <c r="H362" s="39">
        <f t="shared" si="15"/>
        <v>0</v>
      </c>
      <c r="I362" s="34">
        <f>SUMIF('فواتير مشتريات'!$E:$E,B362,'فواتير مشتريات'!$I:$I)</f>
        <v>0</v>
      </c>
      <c r="J362" s="35">
        <f>SUMIF('[1]التصنيع-المطبخ'!$C:$C,B362,'[1]التصنيع-المطبخ'!$G:$G)</f>
        <v>0</v>
      </c>
      <c r="K362" s="35">
        <f>SUMIF([1]ريسبي!$A:$A,B362,[1]ريسبي!$H:$H)</f>
        <v>0</v>
      </c>
      <c r="L362" s="35">
        <f>SUMIF('[1]فواتير مبيعات'!$E:$E,B362,'[1]فواتير مبيعات'!$I:$I)</f>
        <v>0</v>
      </c>
      <c r="M362" s="35">
        <f t="shared" si="16"/>
        <v>0</v>
      </c>
      <c r="N362" s="33"/>
      <c r="O362" s="33">
        <f t="shared" si="17"/>
        <v>0</v>
      </c>
      <c r="P362" s="40"/>
      <c r="Q362" s="40"/>
    </row>
    <row r="363" spans="1:17" ht="18" customHeight="1" x14ac:dyDescent="0.2">
      <c r="A363" s="37">
        <v>357</v>
      </c>
      <c r="B363" s="37">
        <v>1125</v>
      </c>
      <c r="C363" s="37" t="s">
        <v>379</v>
      </c>
      <c r="D363" s="37"/>
      <c r="E363" s="37" t="s">
        <v>257</v>
      </c>
      <c r="F363" s="37"/>
      <c r="G363" s="38"/>
      <c r="H363" s="39">
        <f t="shared" si="15"/>
        <v>0</v>
      </c>
      <c r="I363" s="34">
        <f>SUMIF('فواتير مشتريات'!$E:$E,B363,'فواتير مشتريات'!$I:$I)</f>
        <v>0</v>
      </c>
      <c r="J363" s="35">
        <f>SUMIF('[1]التصنيع-المطبخ'!$C:$C,B363,'[1]التصنيع-المطبخ'!$G:$G)</f>
        <v>0</v>
      </c>
      <c r="K363" s="35">
        <f>SUMIF([1]ريسبي!$A:$A,B363,[1]ريسبي!$H:$H)</f>
        <v>0</v>
      </c>
      <c r="L363" s="35">
        <f>SUMIF('[1]فواتير مبيعات'!$E:$E,B363,'[1]فواتير مبيعات'!$I:$I)</f>
        <v>0</v>
      </c>
      <c r="M363" s="35">
        <f t="shared" si="16"/>
        <v>0</v>
      </c>
      <c r="N363" s="33"/>
      <c r="O363" s="33">
        <f t="shared" si="17"/>
        <v>0</v>
      </c>
      <c r="P363" s="40"/>
      <c r="Q363" s="40"/>
    </row>
    <row r="364" spans="1:17" ht="18" customHeight="1" x14ac:dyDescent="0.2">
      <c r="A364" s="37">
        <v>358</v>
      </c>
      <c r="B364" s="37">
        <v>1126</v>
      </c>
      <c r="C364" s="37" t="s">
        <v>380</v>
      </c>
      <c r="D364" s="37"/>
      <c r="E364" s="37" t="s">
        <v>257</v>
      </c>
      <c r="F364" s="37"/>
      <c r="G364" s="38"/>
      <c r="H364" s="39">
        <f t="shared" si="15"/>
        <v>0</v>
      </c>
      <c r="I364" s="34">
        <f>SUMIF('فواتير مشتريات'!$E:$E,B364,'فواتير مشتريات'!$I:$I)</f>
        <v>0</v>
      </c>
      <c r="J364" s="35">
        <f>SUMIF('[1]التصنيع-المطبخ'!$C:$C,B364,'[1]التصنيع-المطبخ'!$G:$G)</f>
        <v>0</v>
      </c>
      <c r="K364" s="35">
        <f>SUMIF([1]ريسبي!$A:$A,B364,[1]ريسبي!$H:$H)</f>
        <v>0</v>
      </c>
      <c r="L364" s="35">
        <f>SUMIF('[1]فواتير مبيعات'!$E:$E,B364,'[1]فواتير مبيعات'!$I:$I)</f>
        <v>0</v>
      </c>
      <c r="M364" s="35">
        <f t="shared" si="16"/>
        <v>0</v>
      </c>
      <c r="N364" s="33"/>
      <c r="O364" s="33">
        <f t="shared" si="17"/>
        <v>0</v>
      </c>
      <c r="P364" s="40"/>
      <c r="Q364" s="40"/>
    </row>
    <row r="365" spans="1:17" ht="18" customHeight="1" x14ac:dyDescent="0.2">
      <c r="A365" s="37">
        <v>359</v>
      </c>
      <c r="B365" s="37">
        <v>1127</v>
      </c>
      <c r="C365" s="37" t="s">
        <v>381</v>
      </c>
      <c r="D365" s="37"/>
      <c r="E365" s="37" t="s">
        <v>257</v>
      </c>
      <c r="F365" s="37"/>
      <c r="G365" s="38"/>
      <c r="H365" s="39">
        <f t="shared" si="15"/>
        <v>0</v>
      </c>
      <c r="I365" s="34">
        <f>SUMIF('فواتير مشتريات'!$E:$E,B365,'فواتير مشتريات'!$I:$I)</f>
        <v>0</v>
      </c>
      <c r="J365" s="35">
        <f>SUMIF('[1]التصنيع-المطبخ'!$C:$C,B365,'[1]التصنيع-المطبخ'!$G:$G)</f>
        <v>0</v>
      </c>
      <c r="K365" s="35">
        <f>SUMIF([1]ريسبي!$A:$A,B365,[1]ريسبي!$H:$H)</f>
        <v>0</v>
      </c>
      <c r="L365" s="35">
        <f>SUMIF('[1]فواتير مبيعات'!$E:$E,B365,'[1]فواتير مبيعات'!$I:$I)</f>
        <v>0</v>
      </c>
      <c r="M365" s="35">
        <f t="shared" si="16"/>
        <v>0</v>
      </c>
      <c r="N365" s="33"/>
      <c r="O365" s="33">
        <f t="shared" si="17"/>
        <v>0</v>
      </c>
      <c r="P365" s="40"/>
      <c r="Q365" s="40"/>
    </row>
    <row r="366" spans="1:17" ht="18" customHeight="1" x14ac:dyDescent="0.2">
      <c r="A366" s="37">
        <v>360</v>
      </c>
      <c r="B366" s="37">
        <v>1128</v>
      </c>
      <c r="C366" s="37" t="s">
        <v>382</v>
      </c>
      <c r="D366" s="37"/>
      <c r="E366" s="37" t="s">
        <v>257</v>
      </c>
      <c r="F366" s="37"/>
      <c r="G366" s="38"/>
      <c r="H366" s="39">
        <f t="shared" si="15"/>
        <v>0</v>
      </c>
      <c r="I366" s="34">
        <f>SUMIF('فواتير مشتريات'!$E:$E,B366,'فواتير مشتريات'!$I:$I)</f>
        <v>0</v>
      </c>
      <c r="J366" s="35">
        <f>SUMIF('[1]التصنيع-المطبخ'!$C:$C,B366,'[1]التصنيع-المطبخ'!$G:$G)</f>
        <v>0</v>
      </c>
      <c r="K366" s="35">
        <f>SUMIF([1]ريسبي!$A:$A,B366,[1]ريسبي!$H:$H)</f>
        <v>0</v>
      </c>
      <c r="L366" s="35">
        <f>SUMIF('[1]فواتير مبيعات'!$E:$E,B366,'[1]فواتير مبيعات'!$I:$I)</f>
        <v>0</v>
      </c>
      <c r="M366" s="35">
        <f t="shared" si="16"/>
        <v>0</v>
      </c>
      <c r="N366" s="33"/>
      <c r="O366" s="33">
        <f t="shared" si="17"/>
        <v>0</v>
      </c>
      <c r="P366" s="40"/>
      <c r="Q366" s="40"/>
    </row>
    <row r="367" spans="1:17" ht="18" customHeight="1" x14ac:dyDescent="0.2">
      <c r="A367" s="37">
        <v>361</v>
      </c>
      <c r="B367" s="37">
        <v>1129</v>
      </c>
      <c r="C367" s="37" t="s">
        <v>383</v>
      </c>
      <c r="D367" s="37"/>
      <c r="E367" s="37" t="s">
        <v>257</v>
      </c>
      <c r="F367" s="37"/>
      <c r="G367" s="38"/>
      <c r="H367" s="39">
        <f t="shared" si="15"/>
        <v>0</v>
      </c>
      <c r="I367" s="34">
        <f>SUMIF('فواتير مشتريات'!$E:$E,B367,'فواتير مشتريات'!$I:$I)</f>
        <v>0</v>
      </c>
      <c r="J367" s="35">
        <f>SUMIF('[1]التصنيع-المطبخ'!$C:$C,B367,'[1]التصنيع-المطبخ'!$G:$G)</f>
        <v>0</v>
      </c>
      <c r="K367" s="35">
        <f>SUMIF([1]ريسبي!$A:$A,B367,[1]ريسبي!$H:$H)</f>
        <v>0</v>
      </c>
      <c r="L367" s="35">
        <f>SUMIF('[1]فواتير مبيعات'!$E:$E,B367,'[1]فواتير مبيعات'!$I:$I)</f>
        <v>0</v>
      </c>
      <c r="M367" s="35">
        <f t="shared" si="16"/>
        <v>0</v>
      </c>
      <c r="N367" s="33"/>
      <c r="O367" s="33">
        <f t="shared" si="17"/>
        <v>0</v>
      </c>
      <c r="P367" s="40"/>
      <c r="Q367" s="40"/>
    </row>
    <row r="368" spans="1:17" ht="18" customHeight="1" x14ac:dyDescent="0.2">
      <c r="A368" s="37">
        <v>362</v>
      </c>
      <c r="B368" s="37">
        <v>1130</v>
      </c>
      <c r="C368" s="37" t="s">
        <v>384</v>
      </c>
      <c r="D368" s="37"/>
      <c r="E368" s="37" t="s">
        <v>257</v>
      </c>
      <c r="F368" s="37"/>
      <c r="G368" s="38"/>
      <c r="H368" s="39">
        <f t="shared" si="15"/>
        <v>0</v>
      </c>
      <c r="I368" s="34">
        <f>SUMIF('فواتير مشتريات'!$E:$E,B368,'فواتير مشتريات'!$I:$I)</f>
        <v>0</v>
      </c>
      <c r="J368" s="35">
        <f>SUMIF('[1]التصنيع-المطبخ'!$C:$C,B368,'[1]التصنيع-المطبخ'!$G:$G)</f>
        <v>0</v>
      </c>
      <c r="K368" s="35">
        <f>SUMIF([1]ريسبي!$A:$A,B368,[1]ريسبي!$H:$H)</f>
        <v>0</v>
      </c>
      <c r="L368" s="35">
        <f>SUMIF('[1]فواتير مبيعات'!$E:$E,B368,'[1]فواتير مبيعات'!$I:$I)</f>
        <v>0</v>
      </c>
      <c r="M368" s="35">
        <f t="shared" si="16"/>
        <v>0</v>
      </c>
      <c r="N368" s="33"/>
      <c r="O368" s="33">
        <f t="shared" si="17"/>
        <v>0</v>
      </c>
      <c r="P368" s="40"/>
      <c r="Q368" s="40"/>
    </row>
    <row r="369" spans="1:17" ht="18" customHeight="1" x14ac:dyDescent="0.2">
      <c r="A369" s="37">
        <v>363</v>
      </c>
      <c r="B369" s="37">
        <v>1131</v>
      </c>
      <c r="C369" s="37" t="s">
        <v>385</v>
      </c>
      <c r="D369" s="37"/>
      <c r="E369" s="37" t="s">
        <v>257</v>
      </c>
      <c r="F369" s="37"/>
      <c r="G369" s="38"/>
      <c r="H369" s="39">
        <f t="shared" si="15"/>
        <v>0</v>
      </c>
      <c r="I369" s="34">
        <f>SUMIF('فواتير مشتريات'!$E:$E,B369,'فواتير مشتريات'!$I:$I)</f>
        <v>0</v>
      </c>
      <c r="J369" s="35">
        <f>SUMIF('[1]التصنيع-المطبخ'!$C:$C,B369,'[1]التصنيع-المطبخ'!$G:$G)</f>
        <v>0</v>
      </c>
      <c r="K369" s="35">
        <f>SUMIF([1]ريسبي!$A:$A,B369,[1]ريسبي!$H:$H)</f>
        <v>0</v>
      </c>
      <c r="L369" s="35">
        <f>SUMIF('[1]فواتير مبيعات'!$E:$E,B369,'[1]فواتير مبيعات'!$I:$I)</f>
        <v>0</v>
      </c>
      <c r="M369" s="35">
        <f t="shared" si="16"/>
        <v>0</v>
      </c>
      <c r="N369" s="33"/>
      <c r="O369" s="33">
        <f t="shared" si="17"/>
        <v>0</v>
      </c>
      <c r="P369" s="40"/>
      <c r="Q369" s="40"/>
    </row>
    <row r="370" spans="1:17" ht="18" customHeight="1" x14ac:dyDescent="0.2">
      <c r="A370" s="37">
        <v>364</v>
      </c>
      <c r="B370" s="37">
        <v>1132</v>
      </c>
      <c r="C370" s="37" t="s">
        <v>386</v>
      </c>
      <c r="D370" s="37"/>
      <c r="E370" s="37" t="s">
        <v>257</v>
      </c>
      <c r="F370" s="37"/>
      <c r="G370" s="38"/>
      <c r="H370" s="39">
        <f t="shared" si="15"/>
        <v>0</v>
      </c>
      <c r="I370" s="34">
        <f>SUMIF('فواتير مشتريات'!$E:$E,B370,'فواتير مشتريات'!$I:$I)</f>
        <v>0</v>
      </c>
      <c r="J370" s="35">
        <f>SUMIF('[1]التصنيع-المطبخ'!$C:$C,B370,'[1]التصنيع-المطبخ'!$G:$G)</f>
        <v>0</v>
      </c>
      <c r="K370" s="35">
        <f>SUMIF([1]ريسبي!$A:$A,B370,[1]ريسبي!$H:$H)</f>
        <v>0</v>
      </c>
      <c r="L370" s="35">
        <f>SUMIF('[1]فواتير مبيعات'!$E:$E,B370,'[1]فواتير مبيعات'!$I:$I)</f>
        <v>0</v>
      </c>
      <c r="M370" s="35">
        <f t="shared" si="16"/>
        <v>0</v>
      </c>
      <c r="N370" s="33"/>
      <c r="O370" s="33">
        <f t="shared" si="17"/>
        <v>0</v>
      </c>
      <c r="P370" s="40"/>
      <c r="Q370" s="40"/>
    </row>
    <row r="371" spans="1:17" ht="18" customHeight="1" x14ac:dyDescent="0.2">
      <c r="A371" s="37">
        <v>365</v>
      </c>
      <c r="B371" s="37">
        <v>1133</v>
      </c>
      <c r="C371" s="37" t="s">
        <v>387</v>
      </c>
      <c r="D371" s="37"/>
      <c r="E371" s="37" t="s">
        <v>257</v>
      </c>
      <c r="F371" s="37"/>
      <c r="G371" s="38"/>
      <c r="H371" s="39">
        <f t="shared" si="15"/>
        <v>0</v>
      </c>
      <c r="I371" s="34">
        <f>SUMIF('فواتير مشتريات'!$E:$E,B371,'فواتير مشتريات'!$I:$I)</f>
        <v>0</v>
      </c>
      <c r="J371" s="35">
        <f>SUMIF('[1]التصنيع-المطبخ'!$C:$C,B371,'[1]التصنيع-المطبخ'!$G:$G)</f>
        <v>0</v>
      </c>
      <c r="K371" s="35">
        <f>SUMIF([1]ريسبي!$A:$A,B371,[1]ريسبي!$H:$H)</f>
        <v>0</v>
      </c>
      <c r="L371" s="35">
        <f>SUMIF('[1]فواتير مبيعات'!$E:$E,B371,'[1]فواتير مبيعات'!$I:$I)</f>
        <v>0</v>
      </c>
      <c r="M371" s="35">
        <f t="shared" si="16"/>
        <v>0</v>
      </c>
      <c r="N371" s="33"/>
      <c r="O371" s="33">
        <f t="shared" si="17"/>
        <v>0</v>
      </c>
      <c r="P371" s="40"/>
      <c r="Q371" s="40"/>
    </row>
    <row r="372" spans="1:17" ht="18" customHeight="1" x14ac:dyDescent="0.2">
      <c r="A372" s="37">
        <v>366</v>
      </c>
      <c r="B372" s="37">
        <v>1134</v>
      </c>
      <c r="C372" s="37" t="s">
        <v>388</v>
      </c>
      <c r="D372" s="37"/>
      <c r="E372" s="37" t="s">
        <v>257</v>
      </c>
      <c r="F372" s="37"/>
      <c r="G372" s="38"/>
      <c r="H372" s="39">
        <f t="shared" si="15"/>
        <v>0</v>
      </c>
      <c r="I372" s="34">
        <f>SUMIF('فواتير مشتريات'!$E:$E,B372,'فواتير مشتريات'!$I:$I)</f>
        <v>0</v>
      </c>
      <c r="J372" s="35">
        <f>SUMIF('[1]التصنيع-المطبخ'!$C:$C,B372,'[1]التصنيع-المطبخ'!$G:$G)</f>
        <v>0</v>
      </c>
      <c r="K372" s="35">
        <f>SUMIF([1]ريسبي!$A:$A,B372,[1]ريسبي!$H:$H)</f>
        <v>0</v>
      </c>
      <c r="L372" s="35">
        <f>SUMIF('[1]فواتير مبيعات'!$E:$E,B372,'[1]فواتير مبيعات'!$I:$I)</f>
        <v>0</v>
      </c>
      <c r="M372" s="35">
        <f t="shared" si="16"/>
        <v>0</v>
      </c>
      <c r="N372" s="33"/>
      <c r="O372" s="33">
        <f t="shared" si="17"/>
        <v>0</v>
      </c>
      <c r="P372" s="40"/>
      <c r="Q372" s="40"/>
    </row>
    <row r="373" spans="1:17" ht="18" customHeight="1" x14ac:dyDescent="0.2">
      <c r="A373" s="37">
        <v>367</v>
      </c>
      <c r="B373" s="37">
        <v>1135</v>
      </c>
      <c r="C373" s="37" t="s">
        <v>389</v>
      </c>
      <c r="D373" s="37"/>
      <c r="E373" s="37" t="s">
        <v>257</v>
      </c>
      <c r="F373" s="37"/>
      <c r="G373" s="38"/>
      <c r="H373" s="39">
        <f t="shared" si="15"/>
        <v>0</v>
      </c>
      <c r="I373" s="34">
        <f>SUMIF('فواتير مشتريات'!$E:$E,B373,'فواتير مشتريات'!$I:$I)</f>
        <v>0</v>
      </c>
      <c r="J373" s="35">
        <f>SUMIF('[1]التصنيع-المطبخ'!$C:$C,B373,'[1]التصنيع-المطبخ'!$G:$G)</f>
        <v>0</v>
      </c>
      <c r="K373" s="35">
        <f>SUMIF([1]ريسبي!$A:$A,B373,[1]ريسبي!$H:$H)</f>
        <v>0</v>
      </c>
      <c r="L373" s="35">
        <f>SUMIF('[1]فواتير مبيعات'!$E:$E,B373,'[1]فواتير مبيعات'!$I:$I)</f>
        <v>0</v>
      </c>
      <c r="M373" s="35">
        <f t="shared" si="16"/>
        <v>0</v>
      </c>
      <c r="N373" s="33"/>
      <c r="O373" s="33">
        <f t="shared" si="17"/>
        <v>0</v>
      </c>
      <c r="P373" s="40"/>
      <c r="Q373" s="40"/>
    </row>
    <row r="374" spans="1:17" ht="18" customHeight="1" x14ac:dyDescent="0.2">
      <c r="A374" s="37">
        <v>368</v>
      </c>
      <c r="B374" s="37">
        <v>1136</v>
      </c>
      <c r="C374" s="37" t="s">
        <v>390</v>
      </c>
      <c r="D374" s="37"/>
      <c r="E374" s="37" t="s">
        <v>257</v>
      </c>
      <c r="F374" s="37"/>
      <c r="G374" s="38"/>
      <c r="H374" s="39">
        <f t="shared" si="15"/>
        <v>0</v>
      </c>
      <c r="I374" s="34">
        <f>SUMIF('فواتير مشتريات'!$E:$E,B374,'فواتير مشتريات'!$I:$I)</f>
        <v>0</v>
      </c>
      <c r="J374" s="35">
        <f>SUMIF('[1]التصنيع-المطبخ'!$C:$C,B374,'[1]التصنيع-المطبخ'!$G:$G)</f>
        <v>0</v>
      </c>
      <c r="K374" s="35">
        <f>SUMIF([1]ريسبي!$A:$A,B374,[1]ريسبي!$H:$H)</f>
        <v>0</v>
      </c>
      <c r="L374" s="35">
        <f>SUMIF('[1]فواتير مبيعات'!$E:$E,B374,'[1]فواتير مبيعات'!$I:$I)</f>
        <v>0</v>
      </c>
      <c r="M374" s="35">
        <f t="shared" si="16"/>
        <v>0</v>
      </c>
      <c r="N374" s="33"/>
      <c r="O374" s="33">
        <f t="shared" si="17"/>
        <v>0</v>
      </c>
      <c r="P374" s="40"/>
      <c r="Q374" s="40"/>
    </row>
    <row r="375" spans="1:17" ht="18" customHeight="1" x14ac:dyDescent="0.2">
      <c r="A375" s="37">
        <v>369</v>
      </c>
      <c r="B375" s="37">
        <v>1137</v>
      </c>
      <c r="C375" s="37" t="s">
        <v>391</v>
      </c>
      <c r="D375" s="37"/>
      <c r="E375" s="37" t="s">
        <v>257</v>
      </c>
      <c r="F375" s="37"/>
      <c r="G375" s="38"/>
      <c r="H375" s="39">
        <f t="shared" si="15"/>
        <v>0</v>
      </c>
      <c r="I375" s="34">
        <f>SUMIF('فواتير مشتريات'!$E:$E,B375,'فواتير مشتريات'!$I:$I)</f>
        <v>0</v>
      </c>
      <c r="J375" s="35">
        <f>SUMIF('[1]التصنيع-المطبخ'!$C:$C,B375,'[1]التصنيع-المطبخ'!$G:$G)</f>
        <v>0</v>
      </c>
      <c r="K375" s="35">
        <f>SUMIF([1]ريسبي!$A:$A,B375,[1]ريسبي!$H:$H)</f>
        <v>0</v>
      </c>
      <c r="L375" s="35">
        <f>SUMIF('[1]فواتير مبيعات'!$E:$E,B375,'[1]فواتير مبيعات'!$I:$I)</f>
        <v>0</v>
      </c>
      <c r="M375" s="35">
        <f t="shared" si="16"/>
        <v>0</v>
      </c>
      <c r="N375" s="33"/>
      <c r="O375" s="33">
        <f t="shared" si="17"/>
        <v>0</v>
      </c>
      <c r="P375" s="40"/>
      <c r="Q375" s="40"/>
    </row>
    <row r="376" spans="1:17" ht="18" customHeight="1" x14ac:dyDescent="0.2">
      <c r="A376" s="37">
        <v>370</v>
      </c>
      <c r="B376" s="37">
        <v>1138</v>
      </c>
      <c r="C376" s="37" t="s">
        <v>392</v>
      </c>
      <c r="D376" s="37"/>
      <c r="E376" s="37" t="s">
        <v>257</v>
      </c>
      <c r="F376" s="37"/>
      <c r="G376" s="38"/>
      <c r="H376" s="39">
        <f t="shared" si="15"/>
        <v>0</v>
      </c>
      <c r="I376" s="34">
        <f>SUMIF('فواتير مشتريات'!$E:$E,B376,'فواتير مشتريات'!$I:$I)</f>
        <v>0</v>
      </c>
      <c r="J376" s="35">
        <f>SUMIF('[1]التصنيع-المطبخ'!$C:$C,B376,'[1]التصنيع-المطبخ'!$G:$G)</f>
        <v>0</v>
      </c>
      <c r="K376" s="35">
        <f>SUMIF([1]ريسبي!$A:$A,B376,[1]ريسبي!$H:$H)</f>
        <v>0</v>
      </c>
      <c r="L376" s="35">
        <f>SUMIF('[1]فواتير مبيعات'!$E:$E,B376,'[1]فواتير مبيعات'!$I:$I)</f>
        <v>0</v>
      </c>
      <c r="M376" s="35">
        <f t="shared" si="16"/>
        <v>0</v>
      </c>
      <c r="N376" s="33"/>
      <c r="O376" s="33">
        <f t="shared" si="17"/>
        <v>0</v>
      </c>
      <c r="P376" s="40"/>
      <c r="Q376" s="40"/>
    </row>
    <row r="377" spans="1:17" ht="18" customHeight="1" x14ac:dyDescent="0.2">
      <c r="A377" s="37">
        <v>371</v>
      </c>
      <c r="B377" s="37">
        <v>1139</v>
      </c>
      <c r="C377" s="37" t="s">
        <v>393</v>
      </c>
      <c r="D377" s="37"/>
      <c r="E377" s="37" t="s">
        <v>257</v>
      </c>
      <c r="F377" s="37"/>
      <c r="G377" s="38"/>
      <c r="H377" s="39">
        <f t="shared" si="15"/>
        <v>0</v>
      </c>
      <c r="I377" s="34">
        <f>SUMIF('فواتير مشتريات'!$E:$E,B377,'فواتير مشتريات'!$I:$I)</f>
        <v>0</v>
      </c>
      <c r="J377" s="35">
        <f>SUMIF('[1]التصنيع-المطبخ'!$C:$C,B377,'[1]التصنيع-المطبخ'!$G:$G)</f>
        <v>0</v>
      </c>
      <c r="K377" s="35">
        <f>SUMIF([1]ريسبي!$A:$A,B377,[1]ريسبي!$H:$H)</f>
        <v>0</v>
      </c>
      <c r="L377" s="35">
        <f>SUMIF('[1]فواتير مبيعات'!$E:$E,B377,'[1]فواتير مبيعات'!$I:$I)</f>
        <v>0</v>
      </c>
      <c r="M377" s="35">
        <f t="shared" si="16"/>
        <v>0</v>
      </c>
      <c r="N377" s="33"/>
      <c r="O377" s="33">
        <f t="shared" si="17"/>
        <v>0</v>
      </c>
      <c r="P377" s="40"/>
      <c r="Q377" s="40"/>
    </row>
    <row r="378" spans="1:17" ht="18" customHeight="1" x14ac:dyDescent="0.2">
      <c r="A378" s="37">
        <v>372</v>
      </c>
      <c r="B378" s="37">
        <v>1140</v>
      </c>
      <c r="C378" s="37" t="s">
        <v>394</v>
      </c>
      <c r="D378" s="37"/>
      <c r="E378" s="37" t="s">
        <v>257</v>
      </c>
      <c r="F378" s="37"/>
      <c r="G378" s="38"/>
      <c r="H378" s="39">
        <f t="shared" si="15"/>
        <v>0</v>
      </c>
      <c r="I378" s="34">
        <f>SUMIF('فواتير مشتريات'!$E:$E,B378,'فواتير مشتريات'!$I:$I)</f>
        <v>0</v>
      </c>
      <c r="J378" s="35">
        <f>SUMIF('[1]التصنيع-المطبخ'!$C:$C,B378,'[1]التصنيع-المطبخ'!$G:$G)</f>
        <v>0</v>
      </c>
      <c r="K378" s="35">
        <f>SUMIF([1]ريسبي!$A:$A,B378,[1]ريسبي!$H:$H)</f>
        <v>0</v>
      </c>
      <c r="L378" s="35">
        <f>SUMIF('[1]فواتير مبيعات'!$E:$E,B378,'[1]فواتير مبيعات'!$I:$I)</f>
        <v>0</v>
      </c>
      <c r="M378" s="35">
        <f t="shared" si="16"/>
        <v>0</v>
      </c>
      <c r="N378" s="33"/>
      <c r="O378" s="33">
        <f t="shared" si="17"/>
        <v>0</v>
      </c>
      <c r="P378" s="40"/>
      <c r="Q378" s="40"/>
    </row>
    <row r="379" spans="1:17" ht="18" customHeight="1" x14ac:dyDescent="0.2">
      <c r="A379" s="37">
        <v>373</v>
      </c>
      <c r="B379" s="37">
        <v>1141</v>
      </c>
      <c r="C379" s="37" t="s">
        <v>395</v>
      </c>
      <c r="D379" s="37"/>
      <c r="E379" s="37" t="s">
        <v>257</v>
      </c>
      <c r="F379" s="37"/>
      <c r="G379" s="38"/>
      <c r="H379" s="39">
        <f t="shared" si="15"/>
        <v>0</v>
      </c>
      <c r="I379" s="34">
        <f>SUMIF('فواتير مشتريات'!$E:$E,B379,'فواتير مشتريات'!$I:$I)</f>
        <v>0</v>
      </c>
      <c r="J379" s="35">
        <f>SUMIF('[1]التصنيع-المطبخ'!$C:$C,B379,'[1]التصنيع-المطبخ'!$G:$G)</f>
        <v>0</v>
      </c>
      <c r="K379" s="35">
        <f>SUMIF([1]ريسبي!$A:$A,B379,[1]ريسبي!$H:$H)</f>
        <v>0</v>
      </c>
      <c r="L379" s="35">
        <f>SUMIF('[1]فواتير مبيعات'!$E:$E,B379,'[1]فواتير مبيعات'!$I:$I)</f>
        <v>0</v>
      </c>
      <c r="M379" s="35">
        <f t="shared" si="16"/>
        <v>0</v>
      </c>
      <c r="N379" s="33"/>
      <c r="O379" s="33">
        <f t="shared" si="17"/>
        <v>0</v>
      </c>
      <c r="P379" s="40"/>
      <c r="Q379" s="40"/>
    </row>
    <row r="380" spans="1:17" ht="18" customHeight="1" x14ac:dyDescent="0.2">
      <c r="A380" s="37">
        <v>374</v>
      </c>
      <c r="B380" s="37">
        <v>1142</v>
      </c>
      <c r="C380" s="37" t="s">
        <v>396</v>
      </c>
      <c r="D380" s="37"/>
      <c r="E380" s="37" t="s">
        <v>257</v>
      </c>
      <c r="F380" s="37"/>
      <c r="G380" s="38"/>
      <c r="H380" s="39">
        <f t="shared" si="15"/>
        <v>0</v>
      </c>
      <c r="I380" s="34">
        <f>SUMIF('فواتير مشتريات'!$E:$E,B380,'فواتير مشتريات'!$I:$I)</f>
        <v>0</v>
      </c>
      <c r="J380" s="35">
        <f>SUMIF('[1]التصنيع-المطبخ'!$C:$C,B380,'[1]التصنيع-المطبخ'!$G:$G)</f>
        <v>0</v>
      </c>
      <c r="K380" s="35">
        <f>SUMIF([1]ريسبي!$A:$A,B380,[1]ريسبي!$H:$H)</f>
        <v>0</v>
      </c>
      <c r="L380" s="35">
        <f>SUMIF('[1]فواتير مبيعات'!$E:$E,B380,'[1]فواتير مبيعات'!$I:$I)</f>
        <v>0</v>
      </c>
      <c r="M380" s="35">
        <f t="shared" si="16"/>
        <v>0</v>
      </c>
      <c r="N380" s="33"/>
      <c r="O380" s="33">
        <f t="shared" si="17"/>
        <v>0</v>
      </c>
      <c r="P380" s="40"/>
      <c r="Q380" s="40"/>
    </row>
    <row r="381" spans="1:17" ht="18" customHeight="1" x14ac:dyDescent="0.2">
      <c r="A381" s="37">
        <v>375</v>
      </c>
      <c r="B381" s="37">
        <v>1143</v>
      </c>
      <c r="C381" s="37" t="s">
        <v>397</v>
      </c>
      <c r="D381" s="37"/>
      <c r="E381" s="37" t="s">
        <v>257</v>
      </c>
      <c r="F381" s="37"/>
      <c r="G381" s="38"/>
      <c r="H381" s="39">
        <f t="shared" si="15"/>
        <v>0</v>
      </c>
      <c r="I381" s="34">
        <f>SUMIF('فواتير مشتريات'!$E:$E,B381,'فواتير مشتريات'!$I:$I)</f>
        <v>0</v>
      </c>
      <c r="J381" s="35">
        <f>SUMIF('[1]التصنيع-المطبخ'!$C:$C,B381,'[1]التصنيع-المطبخ'!$G:$G)</f>
        <v>0</v>
      </c>
      <c r="K381" s="35">
        <f>SUMIF([1]ريسبي!$A:$A,B381,[1]ريسبي!$H:$H)</f>
        <v>0</v>
      </c>
      <c r="L381" s="35">
        <f>SUMIF('[1]فواتير مبيعات'!$E:$E,B381,'[1]فواتير مبيعات'!$I:$I)</f>
        <v>0</v>
      </c>
      <c r="M381" s="35">
        <f t="shared" si="16"/>
        <v>0</v>
      </c>
      <c r="N381" s="33"/>
      <c r="O381" s="33">
        <f t="shared" si="17"/>
        <v>0</v>
      </c>
      <c r="P381" s="40"/>
      <c r="Q381" s="40"/>
    </row>
    <row r="382" spans="1:17" ht="18" customHeight="1" x14ac:dyDescent="0.2">
      <c r="A382" s="37">
        <v>376</v>
      </c>
      <c r="B382" s="37">
        <v>1144</v>
      </c>
      <c r="C382" s="37" t="s">
        <v>398</v>
      </c>
      <c r="D382" s="37"/>
      <c r="E382" s="37" t="s">
        <v>257</v>
      </c>
      <c r="F382" s="37"/>
      <c r="G382" s="38"/>
      <c r="H382" s="39">
        <f t="shared" si="15"/>
        <v>0</v>
      </c>
      <c r="I382" s="34">
        <f>SUMIF('فواتير مشتريات'!$E:$E,B382,'فواتير مشتريات'!$I:$I)</f>
        <v>0</v>
      </c>
      <c r="J382" s="35">
        <f>SUMIF('[1]التصنيع-المطبخ'!$C:$C,B382,'[1]التصنيع-المطبخ'!$G:$G)</f>
        <v>0</v>
      </c>
      <c r="K382" s="35">
        <f>SUMIF([1]ريسبي!$A:$A,B382,[1]ريسبي!$H:$H)</f>
        <v>0</v>
      </c>
      <c r="L382" s="35">
        <f>SUMIF('[1]فواتير مبيعات'!$E:$E,B382,'[1]فواتير مبيعات'!$I:$I)</f>
        <v>0</v>
      </c>
      <c r="M382" s="35">
        <f t="shared" si="16"/>
        <v>0</v>
      </c>
      <c r="N382" s="33"/>
      <c r="O382" s="33">
        <f t="shared" si="17"/>
        <v>0</v>
      </c>
      <c r="P382" s="40"/>
      <c r="Q382" s="40"/>
    </row>
    <row r="383" spans="1:17" ht="18" customHeight="1" x14ac:dyDescent="0.2">
      <c r="A383" s="37">
        <v>377</v>
      </c>
      <c r="B383" s="37">
        <v>1145</v>
      </c>
      <c r="C383" s="37" t="s">
        <v>399</v>
      </c>
      <c r="D383" s="37"/>
      <c r="E383" s="37" t="s">
        <v>257</v>
      </c>
      <c r="F383" s="37"/>
      <c r="G383" s="38"/>
      <c r="H383" s="39">
        <f t="shared" si="15"/>
        <v>0</v>
      </c>
      <c r="I383" s="34">
        <f>SUMIF('فواتير مشتريات'!$E:$E,B383,'فواتير مشتريات'!$I:$I)</f>
        <v>0</v>
      </c>
      <c r="J383" s="35">
        <f>SUMIF('[1]التصنيع-المطبخ'!$C:$C,B383,'[1]التصنيع-المطبخ'!$G:$G)</f>
        <v>0</v>
      </c>
      <c r="K383" s="35">
        <f>SUMIF([1]ريسبي!$A:$A,B383,[1]ريسبي!$H:$H)</f>
        <v>0</v>
      </c>
      <c r="L383" s="35">
        <f>SUMIF('[1]فواتير مبيعات'!$E:$E,B383,'[1]فواتير مبيعات'!$I:$I)</f>
        <v>0</v>
      </c>
      <c r="M383" s="35">
        <f t="shared" si="16"/>
        <v>0</v>
      </c>
      <c r="N383" s="33"/>
      <c r="O383" s="33">
        <f t="shared" si="17"/>
        <v>0</v>
      </c>
      <c r="P383" s="40"/>
      <c r="Q383" s="40"/>
    </row>
    <row r="384" spans="1:17" ht="18" customHeight="1" x14ac:dyDescent="0.2">
      <c r="A384" s="37">
        <v>378</v>
      </c>
      <c r="B384" s="37">
        <v>1146</v>
      </c>
      <c r="C384" s="37" t="s">
        <v>400</v>
      </c>
      <c r="D384" s="37"/>
      <c r="E384" s="37" t="s">
        <v>257</v>
      </c>
      <c r="F384" s="37"/>
      <c r="G384" s="38"/>
      <c r="H384" s="39">
        <f t="shared" si="15"/>
        <v>0</v>
      </c>
      <c r="I384" s="34">
        <f>SUMIF('فواتير مشتريات'!$E:$E,B384,'فواتير مشتريات'!$I:$I)</f>
        <v>0</v>
      </c>
      <c r="J384" s="35">
        <f>SUMIF('[1]التصنيع-المطبخ'!$C:$C,B384,'[1]التصنيع-المطبخ'!$G:$G)</f>
        <v>0</v>
      </c>
      <c r="K384" s="35">
        <f>SUMIF([1]ريسبي!$A:$A,B384,[1]ريسبي!$H:$H)</f>
        <v>0</v>
      </c>
      <c r="L384" s="35">
        <f>SUMIF('[1]فواتير مبيعات'!$E:$E,B384,'[1]فواتير مبيعات'!$I:$I)</f>
        <v>0</v>
      </c>
      <c r="M384" s="35">
        <f t="shared" si="16"/>
        <v>0</v>
      </c>
      <c r="N384" s="33"/>
      <c r="O384" s="33">
        <f t="shared" si="17"/>
        <v>0</v>
      </c>
      <c r="P384" s="40"/>
      <c r="Q384" s="40"/>
    </row>
    <row r="385" spans="1:17" ht="18" customHeight="1" x14ac:dyDescent="0.2">
      <c r="A385" s="37">
        <v>379</v>
      </c>
      <c r="B385" s="37">
        <v>1147</v>
      </c>
      <c r="C385" s="37" t="s">
        <v>401</v>
      </c>
      <c r="D385" s="37"/>
      <c r="E385" s="37" t="s">
        <v>257</v>
      </c>
      <c r="F385" s="37"/>
      <c r="G385" s="38"/>
      <c r="H385" s="39">
        <f t="shared" si="15"/>
        <v>0</v>
      </c>
      <c r="I385" s="34">
        <f>SUMIF('فواتير مشتريات'!$E:$E,B385,'فواتير مشتريات'!$I:$I)</f>
        <v>0</v>
      </c>
      <c r="J385" s="35">
        <f>SUMIF('[1]التصنيع-المطبخ'!$C:$C,B385,'[1]التصنيع-المطبخ'!$G:$G)</f>
        <v>0</v>
      </c>
      <c r="K385" s="35">
        <f>SUMIF([1]ريسبي!$A:$A,B385,[1]ريسبي!$H:$H)</f>
        <v>0</v>
      </c>
      <c r="L385" s="35">
        <f>SUMIF('[1]فواتير مبيعات'!$E:$E,B385,'[1]فواتير مبيعات'!$I:$I)</f>
        <v>0</v>
      </c>
      <c r="M385" s="35">
        <f t="shared" si="16"/>
        <v>0</v>
      </c>
      <c r="N385" s="33"/>
      <c r="O385" s="33">
        <f t="shared" si="17"/>
        <v>0</v>
      </c>
      <c r="P385" s="40"/>
      <c r="Q385" s="40"/>
    </row>
    <row r="386" spans="1:17" ht="18" customHeight="1" x14ac:dyDescent="0.2">
      <c r="A386" s="37">
        <v>380</v>
      </c>
      <c r="B386" s="37">
        <v>1148</v>
      </c>
      <c r="C386" s="37" t="s">
        <v>402</v>
      </c>
      <c r="D386" s="37"/>
      <c r="E386" s="37" t="s">
        <v>257</v>
      </c>
      <c r="F386" s="37"/>
      <c r="G386" s="38"/>
      <c r="H386" s="39">
        <f t="shared" si="15"/>
        <v>0</v>
      </c>
      <c r="I386" s="34">
        <f>SUMIF('فواتير مشتريات'!$E:$E,B386,'فواتير مشتريات'!$I:$I)</f>
        <v>0</v>
      </c>
      <c r="J386" s="35">
        <f>SUMIF('[1]التصنيع-المطبخ'!$C:$C,B386,'[1]التصنيع-المطبخ'!$G:$G)</f>
        <v>0</v>
      </c>
      <c r="K386" s="35">
        <f>SUMIF([1]ريسبي!$A:$A,B386,[1]ريسبي!$H:$H)</f>
        <v>0</v>
      </c>
      <c r="L386" s="35">
        <f>SUMIF('[1]فواتير مبيعات'!$E:$E,B386,'[1]فواتير مبيعات'!$I:$I)</f>
        <v>0</v>
      </c>
      <c r="M386" s="35">
        <f t="shared" si="16"/>
        <v>0</v>
      </c>
      <c r="N386" s="33"/>
      <c r="O386" s="33">
        <f t="shared" si="17"/>
        <v>0</v>
      </c>
      <c r="P386" s="40"/>
      <c r="Q386" s="40"/>
    </row>
    <row r="387" spans="1:17" ht="18" customHeight="1" x14ac:dyDescent="0.2">
      <c r="A387" s="37">
        <v>381</v>
      </c>
      <c r="B387" s="37">
        <v>1149</v>
      </c>
      <c r="C387" s="37" t="s">
        <v>403</v>
      </c>
      <c r="D387" s="37"/>
      <c r="E387" s="37" t="s">
        <v>257</v>
      </c>
      <c r="F387" s="37"/>
      <c r="G387" s="38"/>
      <c r="H387" s="39">
        <f t="shared" si="15"/>
        <v>0</v>
      </c>
      <c r="I387" s="34">
        <f>SUMIF('فواتير مشتريات'!$E:$E,B387,'فواتير مشتريات'!$I:$I)</f>
        <v>0</v>
      </c>
      <c r="J387" s="35">
        <f>SUMIF('[1]التصنيع-المطبخ'!$C:$C,B387,'[1]التصنيع-المطبخ'!$G:$G)</f>
        <v>0</v>
      </c>
      <c r="K387" s="35">
        <f>SUMIF([1]ريسبي!$A:$A,B387,[1]ريسبي!$H:$H)</f>
        <v>0</v>
      </c>
      <c r="L387" s="35">
        <f>SUMIF('[1]فواتير مبيعات'!$E:$E,B387,'[1]فواتير مبيعات'!$I:$I)</f>
        <v>0</v>
      </c>
      <c r="M387" s="35">
        <f t="shared" si="16"/>
        <v>0</v>
      </c>
      <c r="N387" s="33"/>
      <c r="O387" s="33">
        <f t="shared" si="17"/>
        <v>0</v>
      </c>
      <c r="P387" s="40"/>
      <c r="Q387" s="40"/>
    </row>
    <row r="388" spans="1:17" ht="18" customHeight="1" x14ac:dyDescent="0.2">
      <c r="A388" s="37">
        <v>382</v>
      </c>
      <c r="B388" s="37">
        <v>1150</v>
      </c>
      <c r="C388" s="37" t="s">
        <v>404</v>
      </c>
      <c r="D388" s="37"/>
      <c r="E388" s="37" t="s">
        <v>257</v>
      </c>
      <c r="F388" s="37"/>
      <c r="G388" s="38"/>
      <c r="H388" s="39">
        <f t="shared" si="15"/>
        <v>0</v>
      </c>
      <c r="I388" s="34">
        <f>SUMIF('فواتير مشتريات'!$E:$E,B388,'فواتير مشتريات'!$I:$I)</f>
        <v>0</v>
      </c>
      <c r="J388" s="35">
        <f>SUMIF('[1]التصنيع-المطبخ'!$C:$C,B388,'[1]التصنيع-المطبخ'!$G:$G)</f>
        <v>0</v>
      </c>
      <c r="K388" s="35">
        <f>SUMIF([1]ريسبي!$A:$A,B388,[1]ريسبي!$H:$H)</f>
        <v>0</v>
      </c>
      <c r="L388" s="35">
        <f>SUMIF('[1]فواتير مبيعات'!$E:$E,B388,'[1]فواتير مبيعات'!$I:$I)</f>
        <v>0</v>
      </c>
      <c r="M388" s="35">
        <f t="shared" si="16"/>
        <v>0</v>
      </c>
      <c r="N388" s="33"/>
      <c r="O388" s="33">
        <f t="shared" si="17"/>
        <v>0</v>
      </c>
      <c r="P388" s="40"/>
      <c r="Q388" s="40"/>
    </row>
    <row r="389" spans="1:17" ht="18" customHeight="1" x14ac:dyDescent="0.2">
      <c r="A389" s="37">
        <v>383</v>
      </c>
      <c r="B389" s="37">
        <v>1151</v>
      </c>
      <c r="C389" s="37" t="s">
        <v>405</v>
      </c>
      <c r="D389" s="37"/>
      <c r="E389" s="37" t="s">
        <v>257</v>
      </c>
      <c r="F389" s="37"/>
      <c r="G389" s="38"/>
      <c r="H389" s="39">
        <f t="shared" si="15"/>
        <v>0</v>
      </c>
      <c r="I389" s="34">
        <f>SUMIF('فواتير مشتريات'!$E:$E,B389,'فواتير مشتريات'!$I:$I)</f>
        <v>0</v>
      </c>
      <c r="J389" s="35">
        <f>SUMIF('[1]التصنيع-المطبخ'!$C:$C,B389,'[1]التصنيع-المطبخ'!$G:$G)</f>
        <v>0</v>
      </c>
      <c r="K389" s="35">
        <f>SUMIF([1]ريسبي!$A:$A,B389,[1]ريسبي!$H:$H)</f>
        <v>0</v>
      </c>
      <c r="L389" s="35">
        <f>SUMIF('[1]فواتير مبيعات'!$E:$E,B389,'[1]فواتير مبيعات'!$I:$I)</f>
        <v>0</v>
      </c>
      <c r="M389" s="35">
        <f t="shared" si="16"/>
        <v>0</v>
      </c>
      <c r="N389" s="33"/>
      <c r="O389" s="33">
        <f t="shared" si="17"/>
        <v>0</v>
      </c>
      <c r="P389" s="40"/>
      <c r="Q389" s="40"/>
    </row>
    <row r="390" spans="1:17" ht="18" customHeight="1" x14ac:dyDescent="0.2">
      <c r="A390" s="37">
        <v>384</v>
      </c>
      <c r="B390" s="37">
        <v>10234</v>
      </c>
      <c r="C390" s="37" t="s">
        <v>406</v>
      </c>
      <c r="D390" s="37"/>
      <c r="E390" s="37" t="s">
        <v>20</v>
      </c>
      <c r="F390" s="37"/>
      <c r="G390" s="38"/>
      <c r="H390" s="39">
        <f t="shared" si="15"/>
        <v>0</v>
      </c>
      <c r="I390" s="34">
        <f>SUMIF('فواتير مشتريات'!$E:$E,B390,'فواتير مشتريات'!$I:$I)</f>
        <v>30</v>
      </c>
      <c r="J390" s="35">
        <f>SUMIF('[1]التصنيع-المطبخ'!$C:$C,B390,'[1]التصنيع-المطبخ'!$G:$G)</f>
        <v>0</v>
      </c>
      <c r="K390" s="35">
        <f>SUMIF([1]ريسبي!$A:$A,B390,[1]ريسبي!$H:$H)</f>
        <v>0</v>
      </c>
      <c r="L390" s="35">
        <f>SUMIF('[1]فواتير مبيعات'!$E:$E,B390,'[1]فواتير مبيعات'!$I:$I)</f>
        <v>0</v>
      </c>
      <c r="M390" s="35">
        <f t="shared" si="16"/>
        <v>30</v>
      </c>
      <c r="N390" s="33"/>
      <c r="O390" s="33">
        <f t="shared" si="17"/>
        <v>0</v>
      </c>
      <c r="P390" s="40"/>
      <c r="Q390" s="40"/>
    </row>
    <row r="391" spans="1:17" ht="18" customHeight="1" x14ac:dyDescent="0.2">
      <c r="A391" s="37">
        <v>385</v>
      </c>
      <c r="B391" s="37"/>
      <c r="C391" s="37"/>
      <c r="D391" s="37"/>
      <c r="E391" s="37"/>
      <c r="F391" s="37"/>
      <c r="G391" s="38"/>
      <c r="H391" s="39">
        <f t="shared" si="15"/>
        <v>0</v>
      </c>
      <c r="I391" s="34">
        <f>SUMIF('فواتير مشتريات'!$E:$E,B391,'فواتير مشتريات'!$I:$I)</f>
        <v>0</v>
      </c>
      <c r="J391" s="35">
        <f>SUMIF('[1]التصنيع-المطبخ'!$C:$C,B391,'[1]التصنيع-المطبخ'!$G:$G)</f>
        <v>0</v>
      </c>
      <c r="K391" s="35">
        <f>SUMIF([1]ريسبي!$A:$A,B391,[1]ريسبي!$H:$H)</f>
        <v>0</v>
      </c>
      <c r="L391" s="35">
        <f>SUMIF('[1]فواتير مبيعات'!$E:$E,B391,'[1]فواتير مبيعات'!$I:$I)</f>
        <v>0</v>
      </c>
      <c r="M391" s="35">
        <f t="shared" si="16"/>
        <v>0</v>
      </c>
      <c r="N391" s="33"/>
      <c r="O391" s="33">
        <f t="shared" si="17"/>
        <v>0</v>
      </c>
      <c r="P391" s="40"/>
      <c r="Q391" s="40"/>
    </row>
    <row r="392" spans="1:17" ht="18" customHeight="1" x14ac:dyDescent="0.2">
      <c r="A392" s="37">
        <v>386</v>
      </c>
      <c r="B392" s="37"/>
      <c r="C392" s="37"/>
      <c r="D392" s="37"/>
      <c r="E392" s="37"/>
      <c r="F392" s="37"/>
      <c r="G392" s="38"/>
      <c r="H392" s="39">
        <f t="shared" ref="H392:H424" si="18">F392*G392</f>
        <v>0</v>
      </c>
      <c r="I392" s="34">
        <f>SUMIF('فواتير مشتريات'!$E:$E,B392,'فواتير مشتريات'!$I:$I)</f>
        <v>0</v>
      </c>
      <c r="J392" s="35">
        <f>SUMIF('[1]التصنيع-المطبخ'!$C:$C,B392,'[1]التصنيع-المطبخ'!$G:$G)</f>
        <v>0</v>
      </c>
      <c r="K392" s="35">
        <f>SUMIF([1]ريسبي!$A:$A,B392,[1]ريسبي!$H:$H)</f>
        <v>0</v>
      </c>
      <c r="L392" s="35">
        <f>SUMIF('[1]فواتير مبيعات'!$E:$E,B392,'[1]فواتير مبيعات'!$I:$I)</f>
        <v>0</v>
      </c>
      <c r="M392" s="35">
        <f t="shared" ref="M392:M424" si="19">F392+I392+J392-K392-L392</f>
        <v>0</v>
      </c>
      <c r="N392" s="33"/>
      <c r="O392" s="33">
        <f t="shared" si="17"/>
        <v>0</v>
      </c>
      <c r="P392" s="40"/>
      <c r="Q392" s="40"/>
    </row>
    <row r="393" spans="1:17" ht="18" customHeight="1" x14ac:dyDescent="0.2">
      <c r="A393" s="37">
        <v>387</v>
      </c>
      <c r="B393" s="37"/>
      <c r="C393" s="37"/>
      <c r="D393" s="37"/>
      <c r="E393" s="37"/>
      <c r="F393" s="37"/>
      <c r="G393" s="38"/>
      <c r="H393" s="39">
        <f t="shared" si="18"/>
        <v>0</v>
      </c>
      <c r="I393" s="34">
        <f>SUMIF('فواتير مشتريات'!$E:$E,B393,'فواتير مشتريات'!$I:$I)</f>
        <v>0</v>
      </c>
      <c r="J393" s="35">
        <f>SUMIF('[1]التصنيع-المطبخ'!$C:$C,B393,'[1]التصنيع-المطبخ'!$G:$G)</f>
        <v>0</v>
      </c>
      <c r="K393" s="35">
        <f>SUMIF([1]ريسبي!$A:$A,B393,[1]ريسبي!$H:$H)</f>
        <v>0</v>
      </c>
      <c r="L393" s="35">
        <f>SUMIF('[1]فواتير مبيعات'!$E:$E,B393,'[1]فواتير مبيعات'!$I:$I)</f>
        <v>0</v>
      </c>
      <c r="M393" s="35">
        <f t="shared" si="19"/>
        <v>0</v>
      </c>
      <c r="N393" s="33"/>
      <c r="O393" s="33">
        <f t="shared" ref="O393:O425" si="20">M393*N393</f>
        <v>0</v>
      </c>
      <c r="P393" s="40"/>
      <c r="Q393" s="40"/>
    </row>
    <row r="394" spans="1:17" ht="18" customHeight="1" x14ac:dyDescent="0.2">
      <c r="A394" s="37">
        <v>388</v>
      </c>
      <c r="B394" s="37"/>
      <c r="C394" s="37"/>
      <c r="D394" s="37"/>
      <c r="E394" s="37"/>
      <c r="F394" s="37"/>
      <c r="G394" s="38"/>
      <c r="H394" s="39">
        <f t="shared" si="18"/>
        <v>0</v>
      </c>
      <c r="I394" s="34">
        <f>SUMIF('فواتير مشتريات'!$E:$E,B394,'فواتير مشتريات'!$I:$I)</f>
        <v>0</v>
      </c>
      <c r="J394" s="35">
        <f>SUMIF('[1]التصنيع-المطبخ'!$C:$C,B394,'[1]التصنيع-المطبخ'!$G:$G)</f>
        <v>0</v>
      </c>
      <c r="K394" s="35">
        <f>SUMIF([1]ريسبي!$A:$A,B394,[1]ريسبي!$H:$H)</f>
        <v>0</v>
      </c>
      <c r="L394" s="35">
        <f>SUMIF('[1]فواتير مبيعات'!$E:$E,B394,'[1]فواتير مبيعات'!$I:$I)</f>
        <v>0</v>
      </c>
      <c r="M394" s="35">
        <f t="shared" si="19"/>
        <v>0</v>
      </c>
      <c r="N394" s="33"/>
      <c r="O394" s="33">
        <f t="shared" si="20"/>
        <v>0</v>
      </c>
      <c r="P394" s="40"/>
      <c r="Q394" s="40"/>
    </row>
    <row r="395" spans="1:17" ht="18" customHeight="1" x14ac:dyDescent="0.2">
      <c r="A395" s="37">
        <v>389</v>
      </c>
      <c r="B395" s="37"/>
      <c r="C395" s="37"/>
      <c r="D395" s="37"/>
      <c r="E395" s="37"/>
      <c r="F395" s="37"/>
      <c r="G395" s="38"/>
      <c r="H395" s="39">
        <f t="shared" si="18"/>
        <v>0</v>
      </c>
      <c r="I395" s="34">
        <f>SUMIF('فواتير مشتريات'!$E:$E,B395,'فواتير مشتريات'!$I:$I)</f>
        <v>0</v>
      </c>
      <c r="J395" s="35">
        <f>SUMIF('[1]التصنيع-المطبخ'!$C:$C,B395,'[1]التصنيع-المطبخ'!$G:$G)</f>
        <v>0</v>
      </c>
      <c r="K395" s="35">
        <f>SUMIF([1]ريسبي!$A:$A,B395,[1]ريسبي!$H:$H)</f>
        <v>0</v>
      </c>
      <c r="L395" s="35">
        <f>SUMIF('[1]فواتير مبيعات'!$E:$E,B395,'[1]فواتير مبيعات'!$I:$I)</f>
        <v>0</v>
      </c>
      <c r="M395" s="35">
        <f t="shared" si="19"/>
        <v>0</v>
      </c>
      <c r="N395" s="33"/>
      <c r="O395" s="33">
        <f t="shared" si="20"/>
        <v>0</v>
      </c>
      <c r="P395" s="40"/>
      <c r="Q395" s="40"/>
    </row>
    <row r="396" spans="1:17" ht="18" customHeight="1" x14ac:dyDescent="0.2">
      <c r="A396" s="37">
        <v>390</v>
      </c>
      <c r="B396" s="37"/>
      <c r="C396" s="37"/>
      <c r="D396" s="37"/>
      <c r="E396" s="37"/>
      <c r="F396" s="37"/>
      <c r="G396" s="38"/>
      <c r="H396" s="39">
        <f t="shared" si="18"/>
        <v>0</v>
      </c>
      <c r="I396" s="34">
        <f>SUMIF('فواتير مشتريات'!$E:$E,B396,'فواتير مشتريات'!$I:$I)</f>
        <v>0</v>
      </c>
      <c r="J396" s="35">
        <f>SUMIF('[1]التصنيع-المطبخ'!$C:$C,B396,'[1]التصنيع-المطبخ'!$G:$G)</f>
        <v>0</v>
      </c>
      <c r="K396" s="35">
        <f>SUMIF([1]ريسبي!$A:$A,B396,[1]ريسبي!$H:$H)</f>
        <v>0</v>
      </c>
      <c r="L396" s="35">
        <f>SUMIF('[1]فواتير مبيعات'!$E:$E,B396,'[1]فواتير مبيعات'!$I:$I)</f>
        <v>0</v>
      </c>
      <c r="M396" s="35">
        <f t="shared" si="19"/>
        <v>0</v>
      </c>
      <c r="N396" s="33"/>
      <c r="O396" s="33">
        <f t="shared" si="20"/>
        <v>0</v>
      </c>
      <c r="P396" s="40"/>
      <c r="Q396" s="40"/>
    </row>
    <row r="397" spans="1:17" ht="18" customHeight="1" x14ac:dyDescent="0.2">
      <c r="A397" s="37">
        <v>391</v>
      </c>
      <c r="B397" s="37"/>
      <c r="C397" s="37"/>
      <c r="D397" s="37"/>
      <c r="E397" s="37"/>
      <c r="F397" s="37"/>
      <c r="G397" s="38"/>
      <c r="H397" s="39">
        <f t="shared" si="18"/>
        <v>0</v>
      </c>
      <c r="I397" s="34">
        <f>SUMIF('فواتير مشتريات'!$E:$E,B397,'فواتير مشتريات'!$I:$I)</f>
        <v>0</v>
      </c>
      <c r="J397" s="35">
        <f>SUMIF('[1]التصنيع-المطبخ'!$C:$C,B397,'[1]التصنيع-المطبخ'!$G:$G)</f>
        <v>0</v>
      </c>
      <c r="K397" s="35">
        <f>SUMIF([1]ريسبي!$A:$A,B397,[1]ريسبي!$H:$H)</f>
        <v>0</v>
      </c>
      <c r="L397" s="35">
        <f>SUMIF('[1]فواتير مبيعات'!$E:$E,B397,'[1]فواتير مبيعات'!$I:$I)</f>
        <v>0</v>
      </c>
      <c r="M397" s="35">
        <f t="shared" si="19"/>
        <v>0</v>
      </c>
      <c r="N397" s="33"/>
      <c r="O397" s="33">
        <f t="shared" si="20"/>
        <v>0</v>
      </c>
      <c r="P397" s="40"/>
      <c r="Q397" s="40"/>
    </row>
    <row r="398" spans="1:17" ht="18" customHeight="1" x14ac:dyDescent="0.2">
      <c r="A398" s="37">
        <v>392</v>
      </c>
      <c r="B398" s="37"/>
      <c r="C398" s="37"/>
      <c r="D398" s="37"/>
      <c r="E398" s="37"/>
      <c r="F398" s="37"/>
      <c r="G398" s="38"/>
      <c r="H398" s="39">
        <f t="shared" si="18"/>
        <v>0</v>
      </c>
      <c r="I398" s="34">
        <f>SUMIF('فواتير مشتريات'!$E:$E,B398,'فواتير مشتريات'!$I:$I)</f>
        <v>0</v>
      </c>
      <c r="J398" s="35">
        <f>SUMIF('[1]التصنيع-المطبخ'!$C:$C,B398,'[1]التصنيع-المطبخ'!$G:$G)</f>
        <v>0</v>
      </c>
      <c r="K398" s="35">
        <f>SUMIF([1]ريسبي!$A:$A,B398,[1]ريسبي!$H:$H)</f>
        <v>0</v>
      </c>
      <c r="L398" s="35">
        <f>SUMIF('[1]فواتير مبيعات'!$E:$E,B398,'[1]فواتير مبيعات'!$I:$I)</f>
        <v>0</v>
      </c>
      <c r="M398" s="35">
        <f t="shared" si="19"/>
        <v>0</v>
      </c>
      <c r="N398" s="33"/>
      <c r="O398" s="33">
        <f t="shared" si="20"/>
        <v>0</v>
      </c>
      <c r="P398" s="40"/>
      <c r="Q398" s="40"/>
    </row>
    <row r="399" spans="1:17" ht="18" customHeight="1" x14ac:dyDescent="0.2">
      <c r="A399" s="37">
        <v>393</v>
      </c>
      <c r="B399" s="37"/>
      <c r="C399" s="37"/>
      <c r="D399" s="37"/>
      <c r="E399" s="37"/>
      <c r="F399" s="37"/>
      <c r="G399" s="38"/>
      <c r="H399" s="39">
        <f t="shared" si="18"/>
        <v>0</v>
      </c>
      <c r="I399" s="34">
        <f>SUMIF('فواتير مشتريات'!$E:$E,B399,'فواتير مشتريات'!$I:$I)</f>
        <v>0</v>
      </c>
      <c r="J399" s="35">
        <f>SUMIF('[1]التصنيع-المطبخ'!$C:$C,B399,'[1]التصنيع-المطبخ'!$G:$G)</f>
        <v>0</v>
      </c>
      <c r="K399" s="35">
        <f>SUMIF([1]ريسبي!$A:$A,B399,[1]ريسبي!$H:$H)</f>
        <v>0</v>
      </c>
      <c r="L399" s="35">
        <f>SUMIF('[1]فواتير مبيعات'!$E:$E,B399,'[1]فواتير مبيعات'!$I:$I)</f>
        <v>0</v>
      </c>
      <c r="M399" s="35">
        <f t="shared" si="19"/>
        <v>0</v>
      </c>
      <c r="N399" s="33"/>
      <c r="O399" s="33">
        <f t="shared" si="20"/>
        <v>0</v>
      </c>
      <c r="P399" s="40"/>
      <c r="Q399" s="40"/>
    </row>
    <row r="400" spans="1:17" ht="18" customHeight="1" x14ac:dyDescent="0.2">
      <c r="A400" s="37">
        <v>394</v>
      </c>
      <c r="B400" s="37"/>
      <c r="C400" s="37"/>
      <c r="D400" s="37"/>
      <c r="E400" s="37"/>
      <c r="F400" s="37"/>
      <c r="G400" s="38"/>
      <c r="H400" s="39">
        <f t="shared" si="18"/>
        <v>0</v>
      </c>
      <c r="I400" s="34">
        <f>SUMIF('فواتير مشتريات'!$E:$E,B400,'فواتير مشتريات'!$I:$I)</f>
        <v>0</v>
      </c>
      <c r="J400" s="35">
        <f>SUMIF('[1]التصنيع-المطبخ'!$C:$C,B400,'[1]التصنيع-المطبخ'!$G:$G)</f>
        <v>0</v>
      </c>
      <c r="K400" s="35">
        <f>SUMIF([1]ريسبي!$A:$A,B400,[1]ريسبي!$H:$H)</f>
        <v>0</v>
      </c>
      <c r="L400" s="35">
        <f>SUMIF('[1]فواتير مبيعات'!$E:$E,B400,'[1]فواتير مبيعات'!$I:$I)</f>
        <v>0</v>
      </c>
      <c r="M400" s="35">
        <f t="shared" si="19"/>
        <v>0</v>
      </c>
      <c r="N400" s="33"/>
      <c r="O400" s="33">
        <f t="shared" si="20"/>
        <v>0</v>
      </c>
      <c r="P400" s="40"/>
      <c r="Q400" s="40"/>
    </row>
    <row r="401" spans="1:17" ht="18" customHeight="1" x14ac:dyDescent="0.2">
      <c r="A401" s="37">
        <v>395</v>
      </c>
      <c r="B401" s="37"/>
      <c r="C401" s="37"/>
      <c r="D401" s="37"/>
      <c r="E401" s="37"/>
      <c r="F401" s="37"/>
      <c r="G401" s="38"/>
      <c r="H401" s="39">
        <f t="shared" si="18"/>
        <v>0</v>
      </c>
      <c r="I401" s="34">
        <f>SUMIF('فواتير مشتريات'!$E:$E,B401,'فواتير مشتريات'!$I:$I)</f>
        <v>0</v>
      </c>
      <c r="J401" s="35">
        <f>SUMIF('[1]التصنيع-المطبخ'!$C:$C,B401,'[1]التصنيع-المطبخ'!$G:$G)</f>
        <v>0</v>
      </c>
      <c r="K401" s="35">
        <f>SUMIF([1]ريسبي!$A:$A,B401,[1]ريسبي!$H:$H)</f>
        <v>0</v>
      </c>
      <c r="L401" s="35">
        <f>SUMIF('[1]فواتير مبيعات'!$E:$E,B401,'[1]فواتير مبيعات'!$I:$I)</f>
        <v>0</v>
      </c>
      <c r="M401" s="35">
        <f t="shared" si="19"/>
        <v>0</v>
      </c>
      <c r="N401" s="33"/>
      <c r="O401" s="33">
        <f t="shared" si="20"/>
        <v>0</v>
      </c>
      <c r="P401" s="40"/>
      <c r="Q401" s="40"/>
    </row>
    <row r="402" spans="1:17" ht="18" customHeight="1" x14ac:dyDescent="0.2">
      <c r="A402" s="37">
        <v>396</v>
      </c>
      <c r="B402" s="37"/>
      <c r="C402" s="37"/>
      <c r="D402" s="37"/>
      <c r="E402" s="37"/>
      <c r="F402" s="37"/>
      <c r="G402" s="38"/>
      <c r="H402" s="39">
        <f t="shared" si="18"/>
        <v>0</v>
      </c>
      <c r="I402" s="34">
        <f>SUMIF('فواتير مشتريات'!$E:$E,B402,'فواتير مشتريات'!$I:$I)</f>
        <v>0</v>
      </c>
      <c r="J402" s="35">
        <f>SUMIF('[1]التصنيع-المطبخ'!$C:$C,B402,'[1]التصنيع-المطبخ'!$G:$G)</f>
        <v>0</v>
      </c>
      <c r="K402" s="35">
        <f>SUMIF([1]ريسبي!$A:$A,B402,[1]ريسبي!$H:$H)</f>
        <v>0</v>
      </c>
      <c r="L402" s="35">
        <f>SUMIF('[1]فواتير مبيعات'!$E:$E,B402,'[1]فواتير مبيعات'!$I:$I)</f>
        <v>0</v>
      </c>
      <c r="M402" s="35">
        <f t="shared" si="19"/>
        <v>0</v>
      </c>
      <c r="N402" s="33"/>
      <c r="O402" s="33">
        <f t="shared" si="20"/>
        <v>0</v>
      </c>
      <c r="P402" s="40"/>
      <c r="Q402" s="40"/>
    </row>
    <row r="403" spans="1:17" ht="18" customHeight="1" x14ac:dyDescent="0.2">
      <c r="A403" s="41"/>
      <c r="B403" s="41"/>
      <c r="C403" s="41"/>
      <c r="D403" s="41"/>
      <c r="E403" s="37"/>
      <c r="F403" s="42"/>
      <c r="G403" s="43"/>
      <c r="H403" s="44"/>
      <c r="I403" s="45">
        <f>SUM(I7:I402)</f>
        <v>26168.45</v>
      </c>
      <c r="J403" s="45">
        <f t="shared" ref="J403:Q403" si="21">SUM(J7:J402)</f>
        <v>0</v>
      </c>
      <c r="K403" s="45">
        <f t="shared" si="21"/>
        <v>0</v>
      </c>
      <c r="L403" s="45">
        <f t="shared" si="21"/>
        <v>0</v>
      </c>
      <c r="M403" s="45">
        <f t="shared" si="21"/>
        <v>26168.45</v>
      </c>
      <c r="N403" s="45">
        <f t="shared" si="21"/>
        <v>0</v>
      </c>
      <c r="O403" s="46">
        <f t="shared" si="21"/>
        <v>0</v>
      </c>
      <c r="P403" s="45">
        <f t="shared" si="21"/>
        <v>0</v>
      </c>
      <c r="Q403" s="45">
        <f t="shared" si="21"/>
        <v>0</v>
      </c>
    </row>
  </sheetData>
  <mergeCells count="13">
    <mergeCell ref="P4:Q5"/>
    <mergeCell ref="I5:J5"/>
    <mergeCell ref="K5:L5"/>
    <mergeCell ref="A2:Q2"/>
    <mergeCell ref="A4:A6"/>
    <mergeCell ref="B4:B6"/>
    <mergeCell ref="C4:C6"/>
    <mergeCell ref="D4:D6"/>
    <mergeCell ref="E4:E6"/>
    <mergeCell ref="F4:H5"/>
    <mergeCell ref="I4:L4"/>
    <mergeCell ref="M4:N5"/>
    <mergeCell ref="O4:O5"/>
  </mergeCells>
  <conditionalFormatting sqref="B1:B305 B404:B1048576">
    <cfRule type="duplicateValues" dxfId="5" priority="6"/>
  </conditionalFormatting>
  <conditionalFormatting sqref="H1:O3 H4:M4 H5:L5 O4 H404:O1048576 H6:O402">
    <cfRule type="cellIs" dxfId="4" priority="5" operator="equal">
      <formula>0</formula>
    </cfRule>
  </conditionalFormatting>
  <conditionalFormatting sqref="B309:B402">
    <cfRule type="duplicateValues" dxfId="3" priority="4"/>
  </conditionalFormatting>
  <conditionalFormatting sqref="B403">
    <cfRule type="duplicateValues" dxfId="2" priority="3"/>
  </conditionalFormatting>
  <conditionalFormatting sqref="H403:Q403">
    <cfRule type="cellIs" dxfId="1" priority="2" operator="equal">
      <formula>0</formula>
    </cfRule>
  </conditionalFormatting>
  <conditionalFormatting sqref="B306:B308">
    <cfRule type="duplicateValues" dxfId="0" priority="1"/>
  </conditionalFormatting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[1]مسوده!#REF!</xm:f>
          </x14:formula1>
          <xm:sqref>E7:E402</xm:sqref>
        </x14:dataValidation>
        <x14:dataValidation type="list" allowBlank="1" showInputMessage="1" showErrorMessage="1">
          <x14:formula1>
            <xm:f>[1]مسوده!#REF!</xm:f>
          </x14:formula1>
          <xm:sqref>D7:D306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00"/>
  <sheetViews>
    <sheetView showGridLines="0" rightToLeft="1" tabSelected="1" zoomScaleNormal="100" workbookViewId="0">
      <pane xSplit="12" ySplit="4" topLeftCell="M53" activePane="bottomRight" state="frozen"/>
      <selection activeCell="L7" sqref="L7"/>
      <selection pane="topRight" activeCell="L7" sqref="L7"/>
      <selection pane="bottomLeft" activeCell="L7" sqref="L7"/>
      <selection pane="bottomRight" activeCell="L7" sqref="L7"/>
    </sheetView>
  </sheetViews>
  <sheetFormatPr defaultColWidth="9" defaultRowHeight="18" customHeight="1" x14ac:dyDescent="0.2"/>
  <cols>
    <col min="1" max="1" width="9.875" style="80" bestFit="1" customWidth="1"/>
    <col min="2" max="2" width="9.875" style="81" customWidth="1"/>
    <col min="3" max="3" width="18.25" style="51" customWidth="1"/>
    <col min="4" max="5" width="9" style="51" customWidth="1"/>
    <col min="6" max="6" width="18.25" style="51" customWidth="1"/>
    <col min="7" max="8" width="11.625" style="51" customWidth="1"/>
    <col min="9" max="9" width="9" style="51" customWidth="1"/>
    <col min="10" max="12" width="11.375" style="82" customWidth="1"/>
    <col min="13" max="16384" width="9" style="51"/>
  </cols>
  <sheetData>
    <row r="1" spans="1:12" ht="5.0999999999999996" customHeight="1" x14ac:dyDescent="0.2">
      <c r="A1" s="47"/>
      <c r="B1" s="48"/>
      <c r="C1" s="49"/>
      <c r="D1" s="49"/>
      <c r="E1" s="49"/>
      <c r="F1" s="49"/>
      <c r="G1" s="49"/>
      <c r="H1" s="49"/>
      <c r="I1" s="49"/>
      <c r="J1" s="50"/>
      <c r="K1" s="50"/>
      <c r="L1" s="50"/>
    </row>
    <row r="2" spans="1:12" ht="30" customHeight="1" x14ac:dyDescent="0.2">
      <c r="A2" s="52" t="s">
        <v>407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4"/>
    </row>
    <row r="3" spans="1:12" ht="5.0999999999999996" customHeight="1" x14ac:dyDescent="0.2">
      <c r="A3" s="47"/>
      <c r="B3" s="48"/>
      <c r="C3" s="49"/>
      <c r="D3" s="49"/>
      <c r="E3" s="49"/>
      <c r="F3" s="49"/>
      <c r="G3" s="49"/>
      <c r="H3" s="49"/>
      <c r="I3" s="49"/>
      <c r="J3" s="50"/>
      <c r="K3" s="50"/>
      <c r="L3" s="50"/>
    </row>
    <row r="4" spans="1:12" ht="18" customHeight="1" x14ac:dyDescent="0.2">
      <c r="A4" s="55" t="s">
        <v>408</v>
      </c>
      <c r="B4" s="56" t="s">
        <v>409</v>
      </c>
      <c r="C4" s="29" t="s">
        <v>410</v>
      </c>
      <c r="D4" s="29" t="s">
        <v>411</v>
      </c>
      <c r="E4" s="29" t="s">
        <v>2</v>
      </c>
      <c r="F4" s="29" t="s">
        <v>3</v>
      </c>
      <c r="G4" s="29" t="s">
        <v>4</v>
      </c>
      <c r="H4" s="29" t="s">
        <v>412</v>
      </c>
      <c r="I4" s="29" t="s">
        <v>12</v>
      </c>
      <c r="J4" s="57" t="s">
        <v>413</v>
      </c>
      <c r="K4" s="57" t="s">
        <v>414</v>
      </c>
      <c r="L4" s="57" t="s">
        <v>415</v>
      </c>
    </row>
    <row r="5" spans="1:12" ht="18" customHeight="1" x14ac:dyDescent="0.2">
      <c r="A5" s="58">
        <v>45292</v>
      </c>
      <c r="B5" s="59">
        <v>10001</v>
      </c>
      <c r="C5" s="60" t="str">
        <f>IFERROR(VLOOKUP(B5,[1]المورديين!$B:$C,2,FALSE),"")</f>
        <v>نقدي</v>
      </c>
      <c r="D5" s="61">
        <v>1</v>
      </c>
      <c r="E5" s="61">
        <v>10001</v>
      </c>
      <c r="F5" s="60" t="str">
        <f>IFERROR(VLOOKUP(E5,الاصناف!$B:$E,2,FALSE),"")</f>
        <v xml:space="preserve">دقيق ش 50 ك </v>
      </c>
      <c r="G5" s="60" t="str">
        <f>IFERROR(VLOOKUP(E5,الاصناف!$B:$E,3,FALSE),"")</f>
        <v xml:space="preserve">كيلو </v>
      </c>
      <c r="H5" s="60" t="str">
        <f>IFERROR(VLOOKUP(E5,الاصناف!$B:$E,4,FALSE),"")</f>
        <v>ماده خام</v>
      </c>
      <c r="I5" s="61">
        <v>81</v>
      </c>
      <c r="J5" s="62">
        <v>16.5</v>
      </c>
      <c r="K5" s="63">
        <f>I5*J5</f>
        <v>1336.5</v>
      </c>
      <c r="L5" s="64">
        <f>IFERROR(VLOOKUP(E5,الاصناف!$B:$Q,15,FALSE),"")</f>
        <v>0</v>
      </c>
    </row>
    <row r="6" spans="1:12" ht="18" customHeight="1" x14ac:dyDescent="0.2">
      <c r="A6" s="65">
        <v>45292</v>
      </c>
      <c r="B6" s="59">
        <v>10001</v>
      </c>
      <c r="C6" s="66" t="str">
        <f>IFERROR(VLOOKUP(B6,[1]المورديين!$B:$C,2,FALSE),"")</f>
        <v>نقدي</v>
      </c>
      <c r="D6" s="61">
        <v>1</v>
      </c>
      <c r="E6" s="67">
        <v>10002</v>
      </c>
      <c r="F6" s="66" t="str">
        <f>IFERROR(VLOOKUP(E6,الاصناف!$B:$E,2,FALSE),"")</f>
        <v>دقيق 5 نجوم</v>
      </c>
      <c r="G6" s="66" t="str">
        <f>IFERROR(VLOOKUP(E6,الاصناف!$B:$E,3,FALSE),"")</f>
        <v xml:space="preserve">كيلو </v>
      </c>
      <c r="H6" s="66" t="str">
        <f>IFERROR(VLOOKUP(E6,الاصناف!$B:$E,4,FALSE),"")</f>
        <v>ماده خام</v>
      </c>
      <c r="I6" s="67">
        <v>37</v>
      </c>
      <c r="J6" s="68">
        <v>30</v>
      </c>
      <c r="K6" s="64">
        <f t="shared" ref="K6:K599" si="0">I6*J6</f>
        <v>1110</v>
      </c>
      <c r="L6" s="64">
        <f>IFERROR(VLOOKUP(E6,الاصناف!$B:$Q,15,FALSE),"")</f>
        <v>0</v>
      </c>
    </row>
    <row r="7" spans="1:12" ht="18" customHeight="1" x14ac:dyDescent="0.2">
      <c r="A7" s="65">
        <v>45292</v>
      </c>
      <c r="B7" s="59">
        <v>10001</v>
      </c>
      <c r="C7" s="66" t="str">
        <f>IFERROR(VLOOKUP(B7,[1]المورديين!$B:$C,2,FALSE),"")</f>
        <v>نقدي</v>
      </c>
      <c r="D7" s="61">
        <v>1</v>
      </c>
      <c r="E7" s="67">
        <v>10003</v>
      </c>
      <c r="F7" s="66" t="str">
        <f>IFERROR(VLOOKUP(E7,الاصناف!$B:$E,2,FALSE),"")</f>
        <v xml:space="preserve">نشا </v>
      </c>
      <c r="G7" s="66" t="str">
        <f>IFERROR(VLOOKUP(E7,الاصناف!$B:$E,3,FALSE),"")</f>
        <v xml:space="preserve">كيلو </v>
      </c>
      <c r="H7" s="66" t="str">
        <f>IFERROR(VLOOKUP(E7,الاصناف!$B:$E,4,FALSE),"")</f>
        <v>ماده خام</v>
      </c>
      <c r="I7" s="67">
        <v>53</v>
      </c>
      <c r="J7" s="68">
        <v>26</v>
      </c>
      <c r="K7" s="64">
        <f t="shared" si="0"/>
        <v>1378</v>
      </c>
      <c r="L7" s="64">
        <f>IFERROR(VLOOKUP(E7,الاصناف!$B:$Q,15,FALSE),"")</f>
        <v>0</v>
      </c>
    </row>
    <row r="8" spans="1:12" ht="18" customHeight="1" x14ac:dyDescent="0.2">
      <c r="A8" s="65">
        <v>45292</v>
      </c>
      <c r="B8" s="59">
        <v>10001</v>
      </c>
      <c r="C8" s="66" t="str">
        <f>IFERROR(VLOOKUP(B8,[1]المورديين!$B:$C,2,FALSE),"")</f>
        <v>نقدي</v>
      </c>
      <c r="D8" s="61">
        <v>1</v>
      </c>
      <c r="E8" s="67">
        <v>10004</v>
      </c>
      <c r="F8" s="66" t="str">
        <f>IFERROR(VLOOKUP(E8,الاصناف!$B:$E,2,FALSE),"")</f>
        <v>سكر خشن</v>
      </c>
      <c r="G8" s="66" t="str">
        <f>IFERROR(VLOOKUP(E8,الاصناف!$B:$E,3,FALSE),"")</f>
        <v xml:space="preserve">كيلو </v>
      </c>
      <c r="H8" s="66" t="str">
        <f>IFERROR(VLOOKUP(E8,الاصناف!$B:$E,4,FALSE),"")</f>
        <v>ماده خام</v>
      </c>
      <c r="I8" s="67">
        <v>28</v>
      </c>
      <c r="J8" s="68">
        <v>32</v>
      </c>
      <c r="K8" s="64">
        <f t="shared" si="0"/>
        <v>896</v>
      </c>
      <c r="L8" s="64">
        <f>IFERROR(VLOOKUP(E8,الاصناف!$B:$Q,15,FALSE),"")</f>
        <v>0</v>
      </c>
    </row>
    <row r="9" spans="1:12" ht="18" customHeight="1" x14ac:dyDescent="0.2">
      <c r="A9" s="65">
        <v>45292</v>
      </c>
      <c r="B9" s="59">
        <v>10001</v>
      </c>
      <c r="C9" s="66" t="str">
        <f>IFERROR(VLOOKUP(B9,[1]المورديين!$B:$C,2,FALSE),"")</f>
        <v>نقدي</v>
      </c>
      <c r="D9" s="61">
        <v>1</v>
      </c>
      <c r="E9" s="67">
        <v>10005</v>
      </c>
      <c r="F9" s="66" t="str">
        <f>IFERROR(VLOOKUP(E9,الاصناف!$B:$E,2,FALSE),"")</f>
        <v>سكر بودرة</v>
      </c>
      <c r="G9" s="66" t="str">
        <f>IFERROR(VLOOKUP(E9,الاصناف!$B:$E,3,FALSE),"")</f>
        <v xml:space="preserve">كيلو </v>
      </c>
      <c r="H9" s="66" t="str">
        <f>IFERROR(VLOOKUP(E9,الاصناف!$B:$E,4,FALSE),"")</f>
        <v>ماده خام</v>
      </c>
      <c r="I9" s="67">
        <v>0</v>
      </c>
      <c r="J9" s="68">
        <v>0</v>
      </c>
      <c r="K9" s="64">
        <f t="shared" si="0"/>
        <v>0</v>
      </c>
      <c r="L9" s="64">
        <f>IFERROR(VLOOKUP(E9,الاصناف!$B:$Q,15,FALSE),"")</f>
        <v>0</v>
      </c>
    </row>
    <row r="10" spans="1:12" ht="18" customHeight="1" x14ac:dyDescent="0.2">
      <c r="A10" s="65">
        <v>45292</v>
      </c>
      <c r="B10" s="59">
        <v>10001</v>
      </c>
      <c r="C10" s="66" t="str">
        <f>IFERROR(VLOOKUP(B10,[1]المورديين!$B:$C,2,FALSE),"")</f>
        <v>نقدي</v>
      </c>
      <c r="D10" s="61">
        <v>1</v>
      </c>
      <c r="E10" s="67">
        <v>10006</v>
      </c>
      <c r="F10" s="66" t="str">
        <f>IFERROR(VLOOKUP(E10,الاصناف!$B:$E,2,FALSE),"")</f>
        <v>سميد التيسير</v>
      </c>
      <c r="G10" s="66" t="str">
        <f>IFERROR(VLOOKUP(E10,الاصناف!$B:$E,3,FALSE),"")</f>
        <v xml:space="preserve">كيلو </v>
      </c>
      <c r="H10" s="66" t="str">
        <f>IFERROR(VLOOKUP(E10,الاصناف!$B:$E,4,FALSE),"")</f>
        <v>ماده خام</v>
      </c>
      <c r="I10" s="67">
        <v>13</v>
      </c>
      <c r="J10" s="68">
        <v>24</v>
      </c>
      <c r="K10" s="64">
        <f t="shared" si="0"/>
        <v>312</v>
      </c>
      <c r="L10" s="64">
        <f>IFERROR(VLOOKUP(E10,الاصناف!$B:$Q,15,FALSE),"")</f>
        <v>0</v>
      </c>
    </row>
    <row r="11" spans="1:12" ht="18" customHeight="1" x14ac:dyDescent="0.2">
      <c r="A11" s="65">
        <v>45292</v>
      </c>
      <c r="B11" s="59">
        <v>10001</v>
      </c>
      <c r="C11" s="66" t="str">
        <f>IFERROR(VLOOKUP(B11,[1]المورديين!$B:$C,2,FALSE),"")</f>
        <v>نقدي</v>
      </c>
      <c r="D11" s="61">
        <v>1</v>
      </c>
      <c r="E11" s="67">
        <v>10007</v>
      </c>
      <c r="F11" s="66" t="str">
        <f>IFERROR(VLOOKUP(E11,الاصناف!$B:$E,2,FALSE),"")</f>
        <v>جوز هند خشن فيتنامي</v>
      </c>
      <c r="G11" s="66" t="str">
        <f>IFERROR(VLOOKUP(E11,الاصناف!$B:$E,3,FALSE),"")</f>
        <v xml:space="preserve">كيلو </v>
      </c>
      <c r="H11" s="66" t="str">
        <f>IFERROR(VLOOKUP(E11,الاصناف!$B:$E,4,FALSE),"")</f>
        <v>ماده خام</v>
      </c>
      <c r="I11" s="67">
        <v>30</v>
      </c>
      <c r="J11" s="68">
        <v>112</v>
      </c>
      <c r="K11" s="64">
        <f t="shared" si="0"/>
        <v>3360</v>
      </c>
      <c r="L11" s="64">
        <f>IFERROR(VLOOKUP(E11,الاصناف!$B:$Q,15,FALSE),"")</f>
        <v>0</v>
      </c>
    </row>
    <row r="12" spans="1:12" ht="18" customHeight="1" x14ac:dyDescent="0.2">
      <c r="A12" s="65">
        <v>45292</v>
      </c>
      <c r="B12" s="59">
        <v>10001</v>
      </c>
      <c r="C12" s="66" t="str">
        <f>IFERROR(VLOOKUP(B12,[1]المورديين!$B:$C,2,FALSE),"")</f>
        <v>نقدي</v>
      </c>
      <c r="D12" s="61">
        <v>1</v>
      </c>
      <c r="E12" s="67">
        <v>10008</v>
      </c>
      <c r="F12" s="66" t="str">
        <f>IFERROR(VLOOKUP(E12,الاصناف!$B:$E,2,FALSE),"")</f>
        <v>جوز هند ضفر</v>
      </c>
      <c r="G12" s="66" t="str">
        <f>IFERROR(VLOOKUP(E12,الاصناف!$B:$E,3,FALSE),"")</f>
        <v xml:space="preserve">كيلو </v>
      </c>
      <c r="H12" s="66" t="str">
        <f>IFERROR(VLOOKUP(E12,الاصناف!$B:$E,4,FALSE),"")</f>
        <v>ماده خام</v>
      </c>
      <c r="I12" s="67">
        <v>2.5</v>
      </c>
      <c r="J12" s="68">
        <v>140</v>
      </c>
      <c r="K12" s="64">
        <f t="shared" si="0"/>
        <v>350</v>
      </c>
      <c r="L12" s="64">
        <f>IFERROR(VLOOKUP(E12,الاصناف!$B:$Q,15,FALSE),"")</f>
        <v>0</v>
      </c>
    </row>
    <row r="13" spans="1:12" ht="18" customHeight="1" x14ac:dyDescent="0.2">
      <c r="A13" s="65">
        <v>45292</v>
      </c>
      <c r="B13" s="59">
        <v>10001</v>
      </c>
      <c r="C13" s="66" t="str">
        <f>IFERROR(VLOOKUP(B13,[1]المورديين!$B:$C,2,FALSE),"")</f>
        <v>نقدي</v>
      </c>
      <c r="D13" s="61">
        <v>1</v>
      </c>
      <c r="E13" s="67">
        <v>10009</v>
      </c>
      <c r="F13" s="66" t="str">
        <f>IFERROR(VLOOKUP(E13,الاصناف!$B:$E,2,FALSE),"")</f>
        <v>جوز هند ناعم</v>
      </c>
      <c r="G13" s="66" t="str">
        <f>IFERROR(VLOOKUP(E13,الاصناف!$B:$E,3,FALSE),"")</f>
        <v xml:space="preserve">كيلو </v>
      </c>
      <c r="H13" s="66" t="str">
        <f>IFERROR(VLOOKUP(E13,الاصناف!$B:$E,4,FALSE),"")</f>
        <v>ماده خام</v>
      </c>
      <c r="I13" s="67">
        <v>7.5</v>
      </c>
      <c r="J13" s="68">
        <v>112</v>
      </c>
      <c r="K13" s="64">
        <f t="shared" si="0"/>
        <v>840</v>
      </c>
      <c r="L13" s="64">
        <f>IFERROR(VLOOKUP(E13,الاصناف!$B:$Q,15,FALSE),"")</f>
        <v>0</v>
      </c>
    </row>
    <row r="14" spans="1:12" ht="18" customHeight="1" x14ac:dyDescent="0.2">
      <c r="A14" s="65">
        <v>45292</v>
      </c>
      <c r="B14" s="59">
        <v>10001</v>
      </c>
      <c r="C14" s="66" t="str">
        <f>IFERROR(VLOOKUP(B14,[1]المورديين!$B:$C,2,FALSE),"")</f>
        <v>نقدي</v>
      </c>
      <c r="D14" s="61">
        <v>1</v>
      </c>
      <c r="E14" s="67">
        <v>10011</v>
      </c>
      <c r="F14" s="66" t="str">
        <f>IFERROR(VLOOKUP(E14,الاصناف!$B:$E,2,FALSE),"")</f>
        <v>كاكاو فاتح</v>
      </c>
      <c r="G14" s="66" t="str">
        <f>IFERROR(VLOOKUP(E14,الاصناف!$B:$E,3,FALSE),"")</f>
        <v xml:space="preserve">كيلو </v>
      </c>
      <c r="H14" s="66" t="str">
        <f>IFERROR(VLOOKUP(E14,الاصناف!$B:$E,4,FALSE),"")</f>
        <v>ماده خام</v>
      </c>
      <c r="I14" s="67">
        <v>13.5</v>
      </c>
      <c r="J14" s="68">
        <v>90</v>
      </c>
      <c r="K14" s="64">
        <f t="shared" si="0"/>
        <v>1215</v>
      </c>
      <c r="L14" s="64">
        <f>IFERROR(VLOOKUP(E14,الاصناف!$B:$Q,15,FALSE),"")</f>
        <v>0</v>
      </c>
    </row>
    <row r="15" spans="1:12" ht="18" customHeight="1" x14ac:dyDescent="0.2">
      <c r="A15" s="65">
        <v>45292</v>
      </c>
      <c r="B15" s="59">
        <v>10001</v>
      </c>
      <c r="C15" s="66" t="str">
        <f>IFERROR(VLOOKUP(B15,[1]المورديين!$B:$C,2,FALSE),"")</f>
        <v>نقدي</v>
      </c>
      <c r="D15" s="61">
        <v>1</v>
      </c>
      <c r="E15" s="67">
        <v>10012</v>
      </c>
      <c r="F15" s="66" t="str">
        <f>IFERROR(VLOOKUP(E15,الاصناف!$B:$E,2,FALSE),"")</f>
        <v xml:space="preserve">سمنة بلدي </v>
      </c>
      <c r="G15" s="66" t="str">
        <f>IFERROR(VLOOKUP(E15,الاصناف!$B:$E,3,FALSE),"")</f>
        <v xml:space="preserve">كيلو </v>
      </c>
      <c r="H15" s="66" t="str">
        <f>IFERROR(VLOOKUP(E15,الاصناف!$B:$E,4,FALSE),"")</f>
        <v>ماده خام</v>
      </c>
      <c r="I15" s="67">
        <v>48</v>
      </c>
      <c r="J15" s="68">
        <v>225</v>
      </c>
      <c r="K15" s="64">
        <f t="shared" si="0"/>
        <v>10800</v>
      </c>
      <c r="L15" s="64">
        <f>IFERROR(VLOOKUP(E15,الاصناف!$B:$Q,15,FALSE),"")</f>
        <v>0</v>
      </c>
    </row>
    <row r="16" spans="1:12" ht="18" customHeight="1" x14ac:dyDescent="0.2">
      <c r="A16" s="65">
        <v>45292</v>
      </c>
      <c r="B16" s="59">
        <v>10001</v>
      </c>
      <c r="C16" s="66" t="str">
        <f>IFERROR(VLOOKUP(B16,[1]المورديين!$B:$C,2,FALSE),"")</f>
        <v>نقدي</v>
      </c>
      <c r="D16" s="61">
        <v>1</v>
      </c>
      <c r="E16" s="67">
        <v>10013</v>
      </c>
      <c r="F16" s="66" t="str">
        <f>IFERROR(VLOOKUP(E16,الاصناف!$B:$E,2,FALSE),"")</f>
        <v>كاكاو غامق</v>
      </c>
      <c r="G16" s="66" t="str">
        <f>IFERROR(VLOOKUP(E16,الاصناف!$B:$E,3,FALSE),"")</f>
        <v xml:space="preserve">كيلو </v>
      </c>
      <c r="H16" s="66" t="str">
        <f>IFERROR(VLOOKUP(E16,الاصناف!$B:$E,4,FALSE),"")</f>
        <v>ماده خام</v>
      </c>
      <c r="I16" s="67">
        <v>12</v>
      </c>
      <c r="J16" s="68">
        <v>235</v>
      </c>
      <c r="K16" s="64">
        <f t="shared" si="0"/>
        <v>2820</v>
      </c>
      <c r="L16" s="64">
        <f>IFERROR(VLOOKUP(E16,الاصناف!$B:$Q,15,FALSE),"")</f>
        <v>0</v>
      </c>
    </row>
    <row r="17" spans="1:12" ht="18" customHeight="1" x14ac:dyDescent="0.2">
      <c r="A17" s="65">
        <v>45292</v>
      </c>
      <c r="B17" s="59">
        <v>10001</v>
      </c>
      <c r="C17" s="66" t="str">
        <f>IFERROR(VLOOKUP(B17,[1]المورديين!$B:$C,2,FALSE),"")</f>
        <v>نقدي</v>
      </c>
      <c r="D17" s="61">
        <v>1</v>
      </c>
      <c r="E17" s="67">
        <v>10014</v>
      </c>
      <c r="F17" s="66" t="str">
        <f>IFERROR(VLOOKUP(E17,الاصناف!$B:$E,2,FALSE),"")</f>
        <v xml:space="preserve">بندق </v>
      </c>
      <c r="G17" s="66" t="str">
        <f>IFERROR(VLOOKUP(E17,الاصناف!$B:$E,3,FALSE),"")</f>
        <v xml:space="preserve">كيلو </v>
      </c>
      <c r="H17" s="66" t="str">
        <f>IFERROR(VLOOKUP(E17,الاصناف!$B:$E,4,FALSE),"")</f>
        <v>ماده خام</v>
      </c>
      <c r="I17" s="67">
        <v>10</v>
      </c>
      <c r="J17" s="68">
        <v>440</v>
      </c>
      <c r="K17" s="64">
        <f t="shared" si="0"/>
        <v>4400</v>
      </c>
      <c r="L17" s="64">
        <f>IFERROR(VLOOKUP(E17,الاصناف!$B:$Q,15,FALSE),"")</f>
        <v>0</v>
      </c>
    </row>
    <row r="18" spans="1:12" ht="18" customHeight="1" x14ac:dyDescent="0.2">
      <c r="A18" s="65">
        <v>45292</v>
      </c>
      <c r="B18" s="59">
        <v>10001</v>
      </c>
      <c r="C18" s="66" t="str">
        <f>IFERROR(VLOOKUP(B18,[1]المورديين!$B:$C,2,FALSE),"")</f>
        <v>نقدي</v>
      </c>
      <c r="D18" s="61">
        <v>1</v>
      </c>
      <c r="E18" s="67">
        <v>10017</v>
      </c>
      <c r="F18" s="66" t="str">
        <f>IFERROR(VLOOKUP(E18,الاصناف!$B:$E,2,FALSE),"")</f>
        <v>سمنة كريستال</v>
      </c>
      <c r="G18" s="66" t="str">
        <f>IFERROR(VLOOKUP(E18,الاصناف!$B:$E,3,FALSE),"")</f>
        <v xml:space="preserve">كيلو </v>
      </c>
      <c r="H18" s="66" t="str">
        <f>IFERROR(VLOOKUP(E18,الاصناف!$B:$E,4,FALSE),"")</f>
        <v>ماده خام</v>
      </c>
      <c r="I18" s="67">
        <v>22</v>
      </c>
      <c r="J18" s="68">
        <v>84</v>
      </c>
      <c r="K18" s="64">
        <f t="shared" si="0"/>
        <v>1848</v>
      </c>
      <c r="L18" s="64">
        <f>IFERROR(VLOOKUP(E18,الاصناف!$B:$Q,15,FALSE),"")</f>
        <v>0</v>
      </c>
    </row>
    <row r="19" spans="1:12" ht="18" customHeight="1" x14ac:dyDescent="0.2">
      <c r="A19" s="65">
        <v>45292</v>
      </c>
      <c r="B19" s="59">
        <v>10001</v>
      </c>
      <c r="C19" s="66" t="str">
        <f>IFERROR(VLOOKUP(B19,[1]المورديين!$B:$C,2,FALSE),"")</f>
        <v>نقدي</v>
      </c>
      <c r="D19" s="61">
        <v>1</v>
      </c>
      <c r="E19" s="67">
        <v>10022</v>
      </c>
      <c r="F19" s="66" t="str">
        <f>IFERROR(VLOOKUP(E19,الاصناف!$B:$E,2,FALSE),"")</f>
        <v>زبدة مارجلين</v>
      </c>
      <c r="G19" s="66" t="str">
        <f>IFERROR(VLOOKUP(E19,الاصناف!$B:$E,3,FALSE),"")</f>
        <v xml:space="preserve">كيلو </v>
      </c>
      <c r="H19" s="66" t="str">
        <f>IFERROR(VLOOKUP(E19,الاصناف!$B:$E,4,FALSE),"")</f>
        <v>ماده خام</v>
      </c>
      <c r="I19" s="67">
        <v>13</v>
      </c>
      <c r="J19" s="68">
        <v>86</v>
      </c>
      <c r="K19" s="64">
        <f t="shared" si="0"/>
        <v>1118</v>
      </c>
      <c r="L19" s="64">
        <f>IFERROR(VLOOKUP(E19,الاصناف!$B:$Q,15,FALSE),"")</f>
        <v>0</v>
      </c>
    </row>
    <row r="20" spans="1:12" ht="18" customHeight="1" x14ac:dyDescent="0.2">
      <c r="A20" s="65">
        <v>45292</v>
      </c>
      <c r="B20" s="59">
        <v>10001</v>
      </c>
      <c r="C20" s="66" t="str">
        <f>IFERROR(VLOOKUP(B20,[1]المورديين!$B:$C,2,FALSE),"")</f>
        <v>نقدي</v>
      </c>
      <c r="D20" s="61">
        <v>1</v>
      </c>
      <c r="E20" s="67">
        <v>10023</v>
      </c>
      <c r="F20" s="66" t="str">
        <f>IFERROR(VLOOKUP(E20,الاصناف!$B:$E,2,FALSE),"")</f>
        <v>ذبدة فيرن</v>
      </c>
      <c r="G20" s="66" t="str">
        <f>IFERROR(VLOOKUP(E20,الاصناف!$B:$E,3,FALSE),"")</f>
        <v xml:space="preserve">كيلو </v>
      </c>
      <c r="H20" s="66" t="str">
        <f>IFERROR(VLOOKUP(E20,الاصناف!$B:$E,4,FALSE),"")</f>
        <v>ماده خام</v>
      </c>
      <c r="I20" s="67">
        <v>13</v>
      </c>
      <c r="J20" s="68">
        <v>105</v>
      </c>
      <c r="K20" s="64">
        <f t="shared" si="0"/>
        <v>1365</v>
      </c>
      <c r="L20" s="64">
        <f>IFERROR(VLOOKUP(E20,الاصناف!$B:$Q,15,FALSE),"")</f>
        <v>0</v>
      </c>
    </row>
    <row r="21" spans="1:12" ht="18" customHeight="1" x14ac:dyDescent="0.2">
      <c r="A21" s="65">
        <v>45292</v>
      </c>
      <c r="B21" s="59">
        <v>10001</v>
      </c>
      <c r="C21" s="66" t="str">
        <f>IFERROR(VLOOKUP(B21,[1]المورديين!$B:$C,2,FALSE),"")</f>
        <v>نقدي</v>
      </c>
      <c r="D21" s="61">
        <v>1</v>
      </c>
      <c r="E21" s="67">
        <v>10025</v>
      </c>
      <c r="F21" s="66" t="str">
        <f>IFERROR(VLOOKUP(E21,الاصناف!$B:$E,2,FALSE),"")</f>
        <v xml:space="preserve">سوداني </v>
      </c>
      <c r="G21" s="66" t="str">
        <f>IFERROR(VLOOKUP(E21,الاصناف!$B:$E,3,FALSE),"")</f>
        <v xml:space="preserve">كيلو </v>
      </c>
      <c r="H21" s="66" t="str">
        <f>IFERROR(VLOOKUP(E21,الاصناف!$B:$E,4,FALSE),"")</f>
        <v>ماده خام</v>
      </c>
      <c r="I21" s="67">
        <v>16</v>
      </c>
      <c r="J21" s="68">
        <v>75</v>
      </c>
      <c r="K21" s="64">
        <f t="shared" si="0"/>
        <v>1200</v>
      </c>
      <c r="L21" s="64">
        <f>IFERROR(VLOOKUP(E21,الاصناف!$B:$Q,15,FALSE),"")</f>
        <v>0</v>
      </c>
    </row>
    <row r="22" spans="1:12" ht="18" customHeight="1" x14ac:dyDescent="0.2">
      <c r="A22" s="65">
        <v>45292</v>
      </c>
      <c r="B22" s="59">
        <v>10001</v>
      </c>
      <c r="C22" s="66" t="str">
        <f>IFERROR(VLOOKUP(B22,[1]المورديين!$B:$C,2,FALSE),"")</f>
        <v>نقدي</v>
      </c>
      <c r="D22" s="61">
        <v>1</v>
      </c>
      <c r="E22" s="67">
        <v>10037</v>
      </c>
      <c r="F22" s="66" t="str">
        <f>IFERROR(VLOOKUP(E22,الاصناف!$B:$E,2,FALSE),"")</f>
        <v xml:space="preserve">بيكنج بودر 50ظرف </v>
      </c>
      <c r="G22" s="66" t="str">
        <f>IFERROR(VLOOKUP(E22,الاصناف!$B:$E,3,FALSE),"")</f>
        <v>عدد</v>
      </c>
      <c r="H22" s="66" t="str">
        <f>IFERROR(VLOOKUP(E22,الاصناف!$B:$E,4,FALSE),"")</f>
        <v>ماده خام</v>
      </c>
      <c r="I22" s="67">
        <v>1400</v>
      </c>
      <c r="J22" s="68">
        <v>1.2</v>
      </c>
      <c r="K22" s="64">
        <f t="shared" si="0"/>
        <v>1680</v>
      </c>
      <c r="L22" s="64">
        <f>IFERROR(VLOOKUP(E22,الاصناف!$B:$Q,15,FALSE),"")</f>
        <v>0</v>
      </c>
    </row>
    <row r="23" spans="1:12" ht="18" customHeight="1" x14ac:dyDescent="0.2">
      <c r="A23" s="65">
        <v>45292</v>
      </c>
      <c r="B23" s="59">
        <v>10001</v>
      </c>
      <c r="C23" s="66" t="str">
        <f>IFERROR(VLOOKUP(B23,[1]المورديين!$B:$C,2,FALSE),"")</f>
        <v>نقدي</v>
      </c>
      <c r="D23" s="61">
        <v>1</v>
      </c>
      <c r="E23" s="67">
        <v>10039</v>
      </c>
      <c r="F23" s="66" t="str">
        <f>IFERROR(VLOOKUP(E23,الاصناف!$B:$E,2,FALSE),"")</f>
        <v>ملح ليمون</v>
      </c>
      <c r="G23" s="66" t="str">
        <f>IFERROR(VLOOKUP(E23,الاصناف!$B:$E,3,FALSE),"")</f>
        <v xml:space="preserve">جرام </v>
      </c>
      <c r="H23" s="66" t="str">
        <f>IFERROR(VLOOKUP(E23,الاصناف!$B:$E,4,FALSE),"")</f>
        <v>ماده خام</v>
      </c>
      <c r="I23" s="67">
        <v>0.7</v>
      </c>
      <c r="J23" s="68">
        <v>0.11</v>
      </c>
      <c r="K23" s="64">
        <f t="shared" si="0"/>
        <v>7.6999999999999999E-2</v>
      </c>
      <c r="L23" s="64">
        <f>IFERROR(VLOOKUP(E23,الاصناف!$B:$Q,15,FALSE),"")</f>
        <v>0</v>
      </c>
    </row>
    <row r="24" spans="1:12" ht="18" customHeight="1" x14ac:dyDescent="0.2">
      <c r="A24" s="65">
        <v>45292</v>
      </c>
      <c r="B24" s="59">
        <v>10001</v>
      </c>
      <c r="C24" s="66" t="str">
        <f>IFERROR(VLOOKUP(B24,[1]المورديين!$B:$C,2,FALSE),"")</f>
        <v>نقدي</v>
      </c>
      <c r="D24" s="61">
        <v>1</v>
      </c>
      <c r="E24" s="67">
        <v>10043</v>
      </c>
      <c r="F24" s="66" t="str">
        <f>IFERROR(VLOOKUP(E24,الاصناف!$B:$E,2,FALSE),"")</f>
        <v>خميرة فورية</v>
      </c>
      <c r="G24" s="66" t="str">
        <f>IFERROR(VLOOKUP(E24,الاصناف!$B:$E,3,FALSE),"")</f>
        <v>عدد</v>
      </c>
      <c r="H24" s="66" t="str">
        <f>IFERROR(VLOOKUP(E24,الاصناف!$B:$E,4,FALSE),"")</f>
        <v>ماده خام</v>
      </c>
      <c r="I24" s="67">
        <v>0</v>
      </c>
      <c r="J24" s="68">
        <v>32.5</v>
      </c>
      <c r="K24" s="64">
        <f t="shared" si="0"/>
        <v>0</v>
      </c>
      <c r="L24" s="64">
        <f>IFERROR(VLOOKUP(E24,الاصناف!$B:$Q,15,FALSE),"")</f>
        <v>0</v>
      </c>
    </row>
    <row r="25" spans="1:12" ht="18" customHeight="1" x14ac:dyDescent="0.2">
      <c r="A25" s="65">
        <v>45292</v>
      </c>
      <c r="B25" s="59">
        <v>10001</v>
      </c>
      <c r="C25" s="66" t="str">
        <f>IFERROR(VLOOKUP(B25,[1]المورديين!$B:$C,2,FALSE),"")</f>
        <v>نقدي</v>
      </c>
      <c r="D25" s="61">
        <v>1</v>
      </c>
      <c r="E25" s="67">
        <v>10044</v>
      </c>
      <c r="F25" s="66" t="str">
        <f>IFERROR(VLOOKUP(E25,الاصناف!$B:$E,2,FALSE),"")</f>
        <v xml:space="preserve">اسباني ككاو غامق </v>
      </c>
      <c r="G25" s="66">
        <f>IFERROR(VLOOKUP(E25,الاصناف!$B:$E,3,FALSE),"")</f>
        <v>0</v>
      </c>
      <c r="H25" s="66" t="str">
        <f>IFERROR(VLOOKUP(E25,الاصناف!$B:$E,4,FALSE),"")</f>
        <v>ماده خام</v>
      </c>
      <c r="I25" s="67"/>
      <c r="J25" s="68">
        <v>420</v>
      </c>
      <c r="K25" s="64">
        <f t="shared" si="0"/>
        <v>0</v>
      </c>
      <c r="L25" s="64">
        <f>IFERROR(VLOOKUP(E25,الاصناف!$B:$Q,15,FALSE),"")</f>
        <v>0</v>
      </c>
    </row>
    <row r="26" spans="1:12" ht="18" customHeight="1" x14ac:dyDescent="0.2">
      <c r="A26" s="65">
        <v>45292</v>
      </c>
      <c r="B26" s="59">
        <v>10001</v>
      </c>
      <c r="C26" s="66" t="str">
        <f>IFERROR(VLOOKUP(B26,[1]المورديين!$B:$C,2,FALSE),"")</f>
        <v>نقدي</v>
      </c>
      <c r="D26" s="61">
        <v>1</v>
      </c>
      <c r="E26" s="67">
        <v>10052</v>
      </c>
      <c r="F26" s="66" t="str">
        <f>IFERROR(VLOOKUP(E26,الاصناف!$B:$E,2,FALSE),"")</f>
        <v>عسل كلوكوز</v>
      </c>
      <c r="G26" s="66" t="str">
        <f>IFERROR(VLOOKUP(E26,الاصناف!$B:$E,3,FALSE),"")</f>
        <v>عدد</v>
      </c>
      <c r="H26" s="66" t="str">
        <f>IFERROR(VLOOKUP(E26,الاصناف!$B:$E,4,FALSE),"")</f>
        <v>ماده خام</v>
      </c>
      <c r="I26" s="67">
        <v>1.5</v>
      </c>
      <c r="J26" s="68">
        <v>26</v>
      </c>
      <c r="K26" s="64">
        <f t="shared" si="0"/>
        <v>39</v>
      </c>
      <c r="L26" s="64">
        <f>IFERROR(VLOOKUP(E26,الاصناف!$B:$Q,15,FALSE),"")</f>
        <v>0</v>
      </c>
    </row>
    <row r="27" spans="1:12" ht="18" customHeight="1" x14ac:dyDescent="0.2">
      <c r="A27" s="65">
        <v>45292</v>
      </c>
      <c r="B27" s="59">
        <v>10001</v>
      </c>
      <c r="C27" s="66" t="str">
        <f>IFERROR(VLOOKUP(B27,[1]المورديين!$B:$C,2,FALSE),"")</f>
        <v>نقدي</v>
      </c>
      <c r="D27" s="61">
        <v>1</v>
      </c>
      <c r="E27" s="67">
        <v>10053</v>
      </c>
      <c r="F27" s="66" t="str">
        <f>IFERROR(VLOOKUP(E27,الاصناف!$B:$E,2,FALSE),"")</f>
        <v>جيلي شيكولاته</v>
      </c>
      <c r="G27" s="66" t="str">
        <f>IFERROR(VLOOKUP(E27,الاصناف!$B:$E,3,FALSE),"")</f>
        <v>عدد</v>
      </c>
      <c r="H27" s="66" t="str">
        <f>IFERROR(VLOOKUP(E27,الاصناف!$B:$E,4,FALSE),"")</f>
        <v>ماده خام</v>
      </c>
      <c r="I27" s="67">
        <v>52</v>
      </c>
      <c r="J27" s="68">
        <v>58.75</v>
      </c>
      <c r="K27" s="64">
        <f t="shared" si="0"/>
        <v>3055</v>
      </c>
      <c r="L27" s="64">
        <f>IFERROR(VLOOKUP(E27,الاصناف!$B:$Q,15,FALSE),"")</f>
        <v>0</v>
      </c>
    </row>
    <row r="28" spans="1:12" ht="18" customHeight="1" x14ac:dyDescent="0.2">
      <c r="A28" s="65">
        <v>45292</v>
      </c>
      <c r="B28" s="59">
        <v>10001</v>
      </c>
      <c r="C28" s="66" t="str">
        <f>IFERROR(VLOOKUP(B28,[1]المورديين!$B:$C,2,FALSE),"")</f>
        <v>نقدي</v>
      </c>
      <c r="D28" s="61">
        <v>1</v>
      </c>
      <c r="E28" s="67">
        <v>10055</v>
      </c>
      <c r="F28" s="66" t="str">
        <f>IFERROR(VLOOKUP(E28,الاصناف!$B:$E,2,FALSE),"")</f>
        <v>جيلي شفاف 4 ك</v>
      </c>
      <c r="G28" s="66" t="str">
        <f>IFERROR(VLOOKUP(E28,الاصناف!$B:$E,3,FALSE),"")</f>
        <v>عدد</v>
      </c>
      <c r="H28" s="66" t="str">
        <f>IFERROR(VLOOKUP(E28,الاصناف!$B:$E,4,FALSE),"")</f>
        <v>ماده خام</v>
      </c>
      <c r="I28" s="67">
        <v>56</v>
      </c>
      <c r="J28" s="68">
        <v>46.25</v>
      </c>
      <c r="K28" s="64">
        <f t="shared" si="0"/>
        <v>2590</v>
      </c>
      <c r="L28" s="64">
        <f>IFERROR(VLOOKUP(E28,الاصناف!$B:$Q,15,FALSE),"")</f>
        <v>0</v>
      </c>
    </row>
    <row r="29" spans="1:12" ht="18" customHeight="1" x14ac:dyDescent="0.2">
      <c r="A29" s="65">
        <v>45292</v>
      </c>
      <c r="B29" s="59">
        <v>10001</v>
      </c>
      <c r="C29" s="66" t="str">
        <f>IFERROR(VLOOKUP(B29,[1]المورديين!$B:$C,2,FALSE),"")</f>
        <v>نقدي</v>
      </c>
      <c r="D29" s="61">
        <v>1</v>
      </c>
      <c r="E29" s="67">
        <v>10056</v>
      </c>
      <c r="F29" s="66" t="str">
        <f>IFERROR(VLOOKUP(E29,الاصناف!$B:$E,2,FALSE),"")</f>
        <v>جيلي كراميل 4 ك</v>
      </c>
      <c r="G29" s="66" t="str">
        <f>IFERROR(VLOOKUP(E29,الاصناف!$B:$E,3,FALSE),"")</f>
        <v>عدد</v>
      </c>
      <c r="H29" s="66" t="str">
        <f>IFERROR(VLOOKUP(E29,الاصناف!$B:$E,4,FALSE),"")</f>
        <v>ماده خام</v>
      </c>
      <c r="I29" s="67">
        <v>36</v>
      </c>
      <c r="J29" s="68">
        <v>48.75</v>
      </c>
      <c r="K29" s="64">
        <f t="shared" si="0"/>
        <v>1755</v>
      </c>
      <c r="L29" s="64">
        <f>IFERROR(VLOOKUP(E29,الاصناف!$B:$Q,15,FALSE),"")</f>
        <v>0</v>
      </c>
    </row>
    <row r="30" spans="1:12" ht="18" customHeight="1" x14ac:dyDescent="0.2">
      <c r="A30" s="65">
        <v>45292</v>
      </c>
      <c r="B30" s="59">
        <v>10001</v>
      </c>
      <c r="C30" s="66" t="str">
        <f>IFERROR(VLOOKUP(B30,[1]المورديين!$B:$C,2,FALSE),"")</f>
        <v>نقدي</v>
      </c>
      <c r="D30" s="61">
        <v>1</v>
      </c>
      <c r="E30" s="67">
        <v>10057</v>
      </c>
      <c r="F30" s="66" t="str">
        <f>IFERROR(VLOOKUP(E30,الاصناف!$B:$E,2,FALSE),"")</f>
        <v>جيلي ساخن 4 ك</v>
      </c>
      <c r="G30" s="66" t="str">
        <f>IFERROR(VLOOKUP(E30,الاصناف!$B:$E,3,FALSE),"")</f>
        <v>عدد</v>
      </c>
      <c r="H30" s="66" t="str">
        <f>IFERROR(VLOOKUP(E30,الاصناف!$B:$E,4,FALSE),"")</f>
        <v>ماده خام</v>
      </c>
      <c r="I30" s="67">
        <v>40</v>
      </c>
      <c r="J30" s="68">
        <v>41.25</v>
      </c>
      <c r="K30" s="64">
        <f t="shared" si="0"/>
        <v>1650</v>
      </c>
      <c r="L30" s="64">
        <f>IFERROR(VLOOKUP(E30,الاصناف!$B:$Q,15,FALSE),"")</f>
        <v>0</v>
      </c>
    </row>
    <row r="31" spans="1:12" ht="18" customHeight="1" x14ac:dyDescent="0.2">
      <c r="A31" s="65">
        <v>45292</v>
      </c>
      <c r="B31" s="59">
        <v>10001</v>
      </c>
      <c r="C31" s="66" t="str">
        <f>IFERROR(VLOOKUP(B31,[1]المورديين!$B:$C,2,FALSE),"")</f>
        <v>نقدي</v>
      </c>
      <c r="D31" s="61">
        <v>1</v>
      </c>
      <c r="E31" s="67">
        <v>10059</v>
      </c>
      <c r="F31" s="66" t="str">
        <f>IFERROR(VLOOKUP(E31,الاصناف!$B:$E,2,FALSE),"")</f>
        <v>جيلي مانجا</v>
      </c>
      <c r="G31" s="66" t="str">
        <f>IFERROR(VLOOKUP(E31,الاصناف!$B:$E,3,FALSE),"")</f>
        <v>عدد</v>
      </c>
      <c r="H31" s="66" t="str">
        <f>IFERROR(VLOOKUP(E31,الاصناف!$B:$E,4,FALSE),"")</f>
        <v>ماده خام</v>
      </c>
      <c r="I31" s="67">
        <v>80</v>
      </c>
      <c r="J31" s="68">
        <v>46.25</v>
      </c>
      <c r="K31" s="64">
        <f t="shared" si="0"/>
        <v>3700</v>
      </c>
      <c r="L31" s="64">
        <f>IFERROR(VLOOKUP(E31,الاصناف!$B:$Q,15,FALSE),"")</f>
        <v>0</v>
      </c>
    </row>
    <row r="32" spans="1:12" ht="18" customHeight="1" x14ac:dyDescent="0.2">
      <c r="A32" s="65">
        <v>45292</v>
      </c>
      <c r="B32" s="59">
        <v>10001</v>
      </c>
      <c r="C32" s="66" t="str">
        <f>IFERROR(VLOOKUP(B32,[1]المورديين!$B:$C,2,FALSE),"")</f>
        <v>نقدي</v>
      </c>
      <c r="D32" s="61">
        <v>1</v>
      </c>
      <c r="E32" s="67">
        <v>10061</v>
      </c>
      <c r="F32" s="66" t="str">
        <f>IFERROR(VLOOKUP(E32,الاصناف!$B:$E,2,FALSE),"")</f>
        <v>مربي مشمش</v>
      </c>
      <c r="G32" s="66" t="str">
        <f>IFERROR(VLOOKUP(E32,الاصناف!$B:$E,3,FALSE),"")</f>
        <v>عدد</v>
      </c>
      <c r="H32" s="66" t="str">
        <f>IFERROR(VLOOKUP(E32,الاصناف!$B:$E,4,FALSE),"")</f>
        <v>ماده خام</v>
      </c>
      <c r="I32" s="67">
        <v>112</v>
      </c>
      <c r="J32" s="68">
        <v>41.25</v>
      </c>
      <c r="K32" s="64">
        <f t="shared" si="0"/>
        <v>4620</v>
      </c>
      <c r="L32" s="64">
        <f>IFERROR(VLOOKUP(E32,الاصناف!$B:$Q,15,FALSE),"")</f>
        <v>0</v>
      </c>
    </row>
    <row r="33" spans="1:12" ht="18" customHeight="1" x14ac:dyDescent="0.2">
      <c r="A33" s="65">
        <v>45292</v>
      </c>
      <c r="B33" s="59">
        <v>10001</v>
      </c>
      <c r="C33" s="66" t="str">
        <f>IFERROR(VLOOKUP(B33,[1]المورديين!$B:$C,2,FALSE),"")</f>
        <v>نقدي</v>
      </c>
      <c r="D33" s="61">
        <v>1</v>
      </c>
      <c r="E33" s="67">
        <v>10062</v>
      </c>
      <c r="F33" s="66" t="str">
        <f>IFERROR(VLOOKUP(E33,الاصناف!$B:$E,2,FALSE),"")</f>
        <v>مربي فراولة</v>
      </c>
      <c r="G33" s="66" t="str">
        <f>IFERROR(VLOOKUP(E33,الاصناف!$B:$E,3,FALSE),"")</f>
        <v>عدد</v>
      </c>
      <c r="H33" s="66" t="str">
        <f>IFERROR(VLOOKUP(E33,الاصناف!$B:$E,4,FALSE),"")</f>
        <v>ماده خام</v>
      </c>
      <c r="I33" s="67">
        <v>172</v>
      </c>
      <c r="J33" s="68">
        <v>41.25</v>
      </c>
      <c r="K33" s="64">
        <f t="shared" si="0"/>
        <v>7095</v>
      </c>
      <c r="L33" s="64">
        <f>IFERROR(VLOOKUP(E33,الاصناف!$B:$Q,15,FALSE),"")</f>
        <v>0</v>
      </c>
    </row>
    <row r="34" spans="1:12" ht="18" customHeight="1" x14ac:dyDescent="0.2">
      <c r="A34" s="65">
        <v>45292</v>
      </c>
      <c r="B34" s="59">
        <v>10001</v>
      </c>
      <c r="C34" s="66" t="str">
        <f>IFERROR(VLOOKUP(B34,[1]المورديين!$B:$C,2,FALSE),"")</f>
        <v>نقدي</v>
      </c>
      <c r="D34" s="61">
        <v>1</v>
      </c>
      <c r="E34" s="67">
        <v>10064</v>
      </c>
      <c r="F34" s="66" t="str">
        <f>IFERROR(VLOOKUP(E34,الاصناف!$B:$E,2,FALSE),"")</f>
        <v>محسن بونو</v>
      </c>
      <c r="G34" s="66" t="str">
        <f>IFERROR(VLOOKUP(E34,الاصناف!$B:$E,3,FALSE),"")</f>
        <v>عدد</v>
      </c>
      <c r="H34" s="66" t="str">
        <f>IFERROR(VLOOKUP(E34,الاصناف!$B:$E,4,FALSE),"")</f>
        <v>ماده خام</v>
      </c>
      <c r="I34" s="67">
        <v>4</v>
      </c>
      <c r="J34" s="68">
        <v>495</v>
      </c>
      <c r="K34" s="64">
        <f t="shared" si="0"/>
        <v>1980</v>
      </c>
      <c r="L34" s="64">
        <f>IFERROR(VLOOKUP(E34,الاصناف!$B:$Q,15,FALSE),"")</f>
        <v>0</v>
      </c>
    </row>
    <row r="35" spans="1:12" ht="18" customHeight="1" x14ac:dyDescent="0.2">
      <c r="A35" s="65">
        <v>45292</v>
      </c>
      <c r="B35" s="59">
        <v>10001</v>
      </c>
      <c r="C35" s="66" t="str">
        <f>IFERROR(VLOOKUP(B35,[1]المورديين!$B:$C,2,FALSE),"")</f>
        <v>نقدي</v>
      </c>
      <c r="D35" s="61">
        <v>1</v>
      </c>
      <c r="E35" s="67">
        <v>10065</v>
      </c>
      <c r="F35" s="66" t="str">
        <f>IFERROR(VLOOKUP(E35,الاصناف!$B:$E,2,FALSE),"")</f>
        <v>شيكولاته ابيض علب</v>
      </c>
      <c r="G35" s="66" t="str">
        <f>IFERROR(VLOOKUP(E35,الاصناف!$B:$E,3,FALSE),"")</f>
        <v xml:space="preserve">كرتونه </v>
      </c>
      <c r="H35" s="66" t="str">
        <f>IFERROR(VLOOKUP(E35,الاصناف!$B:$E,4,FALSE),"")</f>
        <v>ماده خام</v>
      </c>
      <c r="I35" s="67">
        <v>4.5</v>
      </c>
      <c r="J35" s="68">
        <v>20.5</v>
      </c>
      <c r="K35" s="64">
        <f t="shared" si="0"/>
        <v>92.25</v>
      </c>
      <c r="L35" s="64">
        <f>IFERROR(VLOOKUP(E35,الاصناف!$B:$Q,15,FALSE),"")</f>
        <v>0</v>
      </c>
    </row>
    <row r="36" spans="1:12" ht="18" customHeight="1" x14ac:dyDescent="0.2">
      <c r="A36" s="65">
        <v>45292</v>
      </c>
      <c r="B36" s="59">
        <v>10001</v>
      </c>
      <c r="C36" s="66" t="str">
        <f>IFERROR(VLOOKUP(B36,[1]المورديين!$B:$C,2,FALSE),"")</f>
        <v>نقدي</v>
      </c>
      <c r="D36" s="61">
        <v>1</v>
      </c>
      <c r="E36" s="67">
        <v>10066</v>
      </c>
      <c r="F36" s="66" t="str">
        <f>IFERROR(VLOOKUP(E36,الاصناف!$B:$E,2,FALSE),"")</f>
        <v>شيكولاته ابيض قوالب 10 كجم</v>
      </c>
      <c r="G36" s="66" t="str">
        <f>IFERROR(VLOOKUP(E36,الاصناف!$B:$E,3,FALSE),"")</f>
        <v xml:space="preserve">جرام </v>
      </c>
      <c r="H36" s="66" t="str">
        <f>IFERROR(VLOOKUP(E36,الاصناف!$B:$E,4,FALSE),"")</f>
        <v>ماده خام</v>
      </c>
      <c r="I36" s="67">
        <v>0</v>
      </c>
      <c r="J36" s="68">
        <v>2800</v>
      </c>
      <c r="K36" s="64">
        <f t="shared" si="0"/>
        <v>0</v>
      </c>
      <c r="L36" s="64">
        <f>IFERROR(VLOOKUP(E36,الاصناف!$B:$Q,15,FALSE),"")</f>
        <v>0</v>
      </c>
    </row>
    <row r="37" spans="1:12" ht="18" customHeight="1" x14ac:dyDescent="0.2">
      <c r="A37" s="65">
        <v>45292</v>
      </c>
      <c r="B37" s="59">
        <v>10001</v>
      </c>
      <c r="C37" s="66" t="str">
        <f>IFERROR(VLOOKUP(B37,[1]المورديين!$B:$C,2,FALSE),"")</f>
        <v>نقدي</v>
      </c>
      <c r="D37" s="61">
        <v>1</v>
      </c>
      <c r="E37" s="67">
        <v>10067</v>
      </c>
      <c r="F37" s="66" t="str">
        <f>IFERROR(VLOOKUP(E37,الاصناف!$B:$E,2,FALSE),"")</f>
        <v xml:space="preserve">شيكولاته بني قوالب  </v>
      </c>
      <c r="G37" s="66">
        <f>IFERROR(VLOOKUP(E37,الاصناف!$B:$E,3,FALSE),"")</f>
        <v>0</v>
      </c>
      <c r="H37" s="66" t="str">
        <f>IFERROR(VLOOKUP(E37,الاصناف!$B:$E,4,FALSE),"")</f>
        <v>ماده خام</v>
      </c>
      <c r="I37" s="67">
        <v>3</v>
      </c>
      <c r="J37" s="68">
        <v>2650</v>
      </c>
      <c r="K37" s="64">
        <f t="shared" si="0"/>
        <v>7950</v>
      </c>
      <c r="L37" s="64">
        <f>IFERROR(VLOOKUP(E37,الاصناف!$B:$Q,15,FALSE),"")</f>
        <v>0</v>
      </c>
    </row>
    <row r="38" spans="1:12" ht="18" customHeight="1" x14ac:dyDescent="0.2">
      <c r="A38" s="65">
        <v>45292</v>
      </c>
      <c r="B38" s="59">
        <v>10001</v>
      </c>
      <c r="C38" s="66" t="str">
        <f>IFERROR(VLOOKUP(B38,[1]المورديين!$B:$C,2,FALSE),"")</f>
        <v>نقدي</v>
      </c>
      <c r="D38" s="61">
        <v>1</v>
      </c>
      <c r="E38" s="67">
        <v>10068</v>
      </c>
      <c r="F38" s="66" t="str">
        <f>IFERROR(VLOOKUP(E38,الاصناف!$B:$E,2,FALSE),"")</f>
        <v xml:space="preserve">شيكولاته بني علب  </v>
      </c>
      <c r="G38" s="66">
        <f>IFERROR(VLOOKUP(E38,الاصناف!$B:$E,3,FALSE),"")</f>
        <v>0</v>
      </c>
      <c r="H38" s="66" t="str">
        <f>IFERROR(VLOOKUP(E38,الاصناف!$B:$E,4,FALSE),"")</f>
        <v>ماده خام</v>
      </c>
      <c r="I38" s="67">
        <v>19</v>
      </c>
      <c r="J38" s="68">
        <v>20.5</v>
      </c>
      <c r="K38" s="64">
        <f t="shared" si="0"/>
        <v>389.5</v>
      </c>
      <c r="L38" s="64">
        <f>IFERROR(VLOOKUP(E38,الاصناف!$B:$Q,15,FALSE),"")</f>
        <v>0</v>
      </c>
    </row>
    <row r="39" spans="1:12" ht="18" customHeight="1" x14ac:dyDescent="0.2">
      <c r="A39" s="65">
        <v>45292</v>
      </c>
      <c r="B39" s="59">
        <v>10001</v>
      </c>
      <c r="C39" s="66" t="str">
        <f>IFERROR(VLOOKUP(B39,[1]المورديين!$B:$C,2,FALSE),"")</f>
        <v>نقدي</v>
      </c>
      <c r="D39" s="61">
        <v>1</v>
      </c>
      <c r="E39" s="67">
        <v>10069</v>
      </c>
      <c r="F39" s="66" t="str">
        <f>IFERROR(VLOOKUP(E39,الاصناف!$B:$E,2,FALSE),"")</f>
        <v xml:space="preserve">كريم شانتيه </v>
      </c>
      <c r="G39" s="66">
        <f>IFERROR(VLOOKUP(E39,الاصناف!$B:$E,3,FALSE),"")</f>
        <v>0</v>
      </c>
      <c r="H39" s="66" t="str">
        <f>IFERROR(VLOOKUP(E39,الاصناف!$B:$E,4,FALSE),"")</f>
        <v>ماده خام</v>
      </c>
      <c r="I39" s="67">
        <v>50</v>
      </c>
      <c r="J39" s="68">
        <v>248</v>
      </c>
      <c r="K39" s="64">
        <f t="shared" si="0"/>
        <v>12400</v>
      </c>
      <c r="L39" s="64">
        <f>IFERROR(VLOOKUP(E39,الاصناف!$B:$Q,15,FALSE),"")</f>
        <v>0</v>
      </c>
    </row>
    <row r="40" spans="1:12" ht="18" customHeight="1" x14ac:dyDescent="0.2">
      <c r="A40" s="65">
        <v>45292</v>
      </c>
      <c r="B40" s="59">
        <v>10001</v>
      </c>
      <c r="C40" s="66" t="str">
        <f>IFERROR(VLOOKUP(B40,[1]المورديين!$B:$C,2,FALSE),"")</f>
        <v>نقدي</v>
      </c>
      <c r="D40" s="61">
        <v>1</v>
      </c>
      <c r="E40" s="67">
        <v>10071</v>
      </c>
      <c r="F40" s="66" t="str">
        <f>IFERROR(VLOOKUP(E40,الاصناف!$B:$E,2,FALSE),"")</f>
        <v>كريمة باستري</v>
      </c>
      <c r="G40" s="66">
        <f>IFERROR(VLOOKUP(E40,الاصناف!$B:$E,3,FALSE),"")</f>
        <v>0</v>
      </c>
      <c r="H40" s="66" t="str">
        <f>IFERROR(VLOOKUP(E40,الاصناف!$B:$E,4,FALSE),"")</f>
        <v>ماده خام</v>
      </c>
      <c r="I40" s="67">
        <v>1.75</v>
      </c>
      <c r="J40" s="68">
        <v>120</v>
      </c>
      <c r="K40" s="64">
        <f t="shared" si="0"/>
        <v>210</v>
      </c>
      <c r="L40" s="64">
        <f>IFERROR(VLOOKUP(E40,الاصناف!$B:$Q,15,FALSE),"")</f>
        <v>0</v>
      </c>
    </row>
    <row r="41" spans="1:12" ht="18" customHeight="1" x14ac:dyDescent="0.2">
      <c r="A41" s="65">
        <v>45292</v>
      </c>
      <c r="B41" s="59">
        <v>10001</v>
      </c>
      <c r="C41" s="66" t="str">
        <f>IFERROR(VLOOKUP(B41,[1]المورديين!$B:$C,2,FALSE),"")</f>
        <v>نقدي</v>
      </c>
      <c r="D41" s="61">
        <v>1</v>
      </c>
      <c r="E41" s="67">
        <v>10077</v>
      </c>
      <c r="F41" s="66" t="str">
        <f>IFERROR(VLOOKUP(E41,الاصناف!$B:$E,2,FALSE),"")</f>
        <v>جيلاتينة نباتية</v>
      </c>
      <c r="G41" s="66" t="str">
        <f>IFERROR(VLOOKUP(E41,الاصناف!$B:$E,3,FALSE),"")</f>
        <v xml:space="preserve">جرام </v>
      </c>
      <c r="H41" s="66" t="str">
        <f>IFERROR(VLOOKUP(E41,الاصناف!$B:$E,4,FALSE),"")</f>
        <v>ماده خام</v>
      </c>
      <c r="I41" s="67">
        <v>1.5</v>
      </c>
      <c r="J41" s="68">
        <v>125</v>
      </c>
      <c r="K41" s="64">
        <f t="shared" si="0"/>
        <v>187.5</v>
      </c>
      <c r="L41" s="64">
        <f>IFERROR(VLOOKUP(E41,الاصناف!$B:$Q,15,FALSE),"")</f>
        <v>0</v>
      </c>
    </row>
    <row r="42" spans="1:12" ht="18" customHeight="1" x14ac:dyDescent="0.2">
      <c r="A42" s="65">
        <v>45292</v>
      </c>
      <c r="B42" s="59">
        <v>10001</v>
      </c>
      <c r="C42" s="66" t="str">
        <f>IFERROR(VLOOKUP(B42,[1]المورديين!$B:$C,2,FALSE),"")</f>
        <v>نقدي</v>
      </c>
      <c r="D42" s="61">
        <v>1</v>
      </c>
      <c r="E42" s="67">
        <v>10079</v>
      </c>
      <c r="F42" s="66" t="str">
        <f>IFERROR(VLOOKUP(E42,الاصناف!$B:$E,2,FALSE),"")</f>
        <v>لبن بودرة</v>
      </c>
      <c r="G42" s="66" t="str">
        <f>IFERROR(VLOOKUP(E42,الاصناف!$B:$E,3,FALSE),"")</f>
        <v xml:space="preserve">جرام </v>
      </c>
      <c r="H42" s="66" t="str">
        <f>IFERROR(VLOOKUP(E42,الاصناف!$B:$E,4,FALSE),"")</f>
        <v>ماده خام</v>
      </c>
      <c r="I42" s="67">
        <v>29</v>
      </c>
      <c r="J42" s="68">
        <v>228</v>
      </c>
      <c r="K42" s="64">
        <f t="shared" si="0"/>
        <v>6612</v>
      </c>
      <c r="L42" s="64">
        <f>IFERROR(VLOOKUP(E42,الاصناف!$B:$Q,15,FALSE),"")</f>
        <v>0</v>
      </c>
    </row>
    <row r="43" spans="1:12" ht="18" customHeight="1" x14ac:dyDescent="0.2">
      <c r="A43" s="65">
        <v>45292</v>
      </c>
      <c r="B43" s="59">
        <v>10001</v>
      </c>
      <c r="C43" s="66" t="str">
        <f>IFERROR(VLOOKUP(B43,[1]المورديين!$B:$C,2,FALSE),"")</f>
        <v>نقدي</v>
      </c>
      <c r="D43" s="61">
        <v>1</v>
      </c>
      <c r="E43" s="67">
        <v>10088</v>
      </c>
      <c r="F43" s="66" t="str">
        <f>IFERROR(VLOOKUP(E43,الاصناف!$B:$E,2,FALSE),"")</f>
        <v>نوتيلا</v>
      </c>
      <c r="G43" s="66" t="str">
        <f>IFERROR(VLOOKUP(E43,الاصناف!$B:$E,3,FALSE),"")</f>
        <v>عدد</v>
      </c>
      <c r="H43" s="66" t="str">
        <f>IFERROR(VLOOKUP(E43,الاصناف!$B:$E,4,FALSE),"")</f>
        <v>ماده خام</v>
      </c>
      <c r="I43" s="67">
        <v>20</v>
      </c>
      <c r="J43" s="68">
        <v>11</v>
      </c>
      <c r="K43" s="64">
        <f t="shared" si="0"/>
        <v>220</v>
      </c>
      <c r="L43" s="64">
        <f>IFERROR(VLOOKUP(E43,الاصناف!$B:$Q,15,FALSE),"")</f>
        <v>0</v>
      </c>
    </row>
    <row r="44" spans="1:12" ht="18" customHeight="1" x14ac:dyDescent="0.2">
      <c r="A44" s="65">
        <v>45292</v>
      </c>
      <c r="B44" s="59">
        <v>10001</v>
      </c>
      <c r="C44" s="66" t="str">
        <f>IFERROR(VLOOKUP(B44,[1]المورديين!$B:$C,2,FALSE),"")</f>
        <v>نقدي</v>
      </c>
      <c r="D44" s="61">
        <v>1</v>
      </c>
      <c r="E44" s="67">
        <v>10090</v>
      </c>
      <c r="F44" s="66" t="str">
        <f>IFERROR(VLOOKUP(E44,الاصناف!$B:$E,2,FALSE),"")</f>
        <v>اوريو سليم</v>
      </c>
      <c r="G44" s="66" t="str">
        <f>IFERROR(VLOOKUP(E44,الاصناف!$B:$E,3,FALSE),"")</f>
        <v>عدد</v>
      </c>
      <c r="H44" s="66" t="str">
        <f>IFERROR(VLOOKUP(E44,الاصناف!$B:$E,4,FALSE),"")</f>
        <v>ماده خام</v>
      </c>
      <c r="I44" s="67">
        <v>3</v>
      </c>
      <c r="J44" s="68">
        <v>19.739999999999998</v>
      </c>
      <c r="K44" s="64">
        <f t="shared" si="0"/>
        <v>59.22</v>
      </c>
      <c r="L44" s="64">
        <f>IFERROR(VLOOKUP(E44,الاصناف!$B:$Q,15,FALSE),"")</f>
        <v>0</v>
      </c>
    </row>
    <row r="45" spans="1:12" ht="18" customHeight="1" x14ac:dyDescent="0.2">
      <c r="A45" s="65">
        <v>45292</v>
      </c>
      <c r="B45" s="59">
        <v>10001</v>
      </c>
      <c r="C45" s="66" t="str">
        <f>IFERROR(VLOOKUP(B45,[1]المورديين!$B:$C,2,FALSE),"")</f>
        <v>نقدي</v>
      </c>
      <c r="D45" s="61">
        <v>1</v>
      </c>
      <c r="E45" s="67">
        <v>10092</v>
      </c>
      <c r="F45" s="66" t="str">
        <f>IFERROR(VLOOKUP(E45,الاصناف!$B:$E,2,FALSE),"")</f>
        <v>بسكوت اولكر</v>
      </c>
      <c r="G45" s="66" t="str">
        <f>IFERROR(VLOOKUP(E45,الاصناف!$B:$E,3,FALSE),"")</f>
        <v xml:space="preserve">جرام </v>
      </c>
      <c r="H45" s="66" t="str">
        <f>IFERROR(VLOOKUP(E45,الاصناف!$B:$E,4,FALSE),"")</f>
        <v>ماده خام</v>
      </c>
      <c r="I45" s="67">
        <v>7</v>
      </c>
      <c r="J45" s="68">
        <v>29.6</v>
      </c>
      <c r="K45" s="64">
        <f t="shared" si="0"/>
        <v>207.20000000000002</v>
      </c>
      <c r="L45" s="64">
        <f>IFERROR(VLOOKUP(E45,الاصناف!$B:$Q,15,FALSE),"")</f>
        <v>0</v>
      </c>
    </row>
    <row r="46" spans="1:12" ht="18" customHeight="1" x14ac:dyDescent="0.2">
      <c r="A46" s="65">
        <v>45292</v>
      </c>
      <c r="B46" s="59">
        <v>10001</v>
      </c>
      <c r="C46" s="66" t="str">
        <f>IFERROR(VLOOKUP(B46,[1]المورديين!$B:$C,2,FALSE),"")</f>
        <v>نقدي</v>
      </c>
      <c r="D46" s="61">
        <v>1</v>
      </c>
      <c r="E46" s="67">
        <v>10101</v>
      </c>
      <c r="F46" s="66" t="str">
        <f>IFERROR(VLOOKUP(E46,الاصناف!$B:$E,2,FALSE),"")</f>
        <v>اكياس قمامة</v>
      </c>
      <c r="G46" s="66">
        <f>IFERROR(VLOOKUP(E46,الاصناف!$B:$E,3,FALSE),"")</f>
        <v>0</v>
      </c>
      <c r="H46" s="66" t="str">
        <f>IFERROR(VLOOKUP(E46,الاصناف!$B:$E,4,FALSE),"")</f>
        <v>ماده خام</v>
      </c>
      <c r="I46" s="67">
        <v>0</v>
      </c>
      <c r="J46" s="68">
        <v>0</v>
      </c>
      <c r="K46" s="64">
        <f t="shared" si="0"/>
        <v>0</v>
      </c>
      <c r="L46" s="64">
        <f>IFERROR(VLOOKUP(E46,الاصناف!$B:$Q,15,FALSE),"")</f>
        <v>0</v>
      </c>
    </row>
    <row r="47" spans="1:12" ht="18" customHeight="1" x14ac:dyDescent="0.2">
      <c r="A47" s="65">
        <v>45292</v>
      </c>
      <c r="B47" s="59">
        <v>10001</v>
      </c>
      <c r="C47" s="66" t="str">
        <f>IFERROR(VLOOKUP(B47,[1]المورديين!$B:$C,2,FALSE),"")</f>
        <v>نقدي</v>
      </c>
      <c r="D47" s="61">
        <v>1</v>
      </c>
      <c r="E47" s="67">
        <v>10110</v>
      </c>
      <c r="F47" s="66" t="str">
        <f>IFERROR(VLOOKUP(E47,الاصناف!$B:$E,2,FALSE),"")</f>
        <v>علبة قشطوطه</v>
      </c>
      <c r="G47" s="66" t="str">
        <f>IFERROR(VLOOKUP(E47,الاصناف!$B:$E,3,FALSE),"")</f>
        <v>عدد</v>
      </c>
      <c r="H47" s="66" t="str">
        <f>IFERROR(VLOOKUP(E47,الاصناف!$B:$E,4,FALSE),"")</f>
        <v>ماده خام</v>
      </c>
      <c r="I47" s="67">
        <v>2400</v>
      </c>
      <c r="J47" s="68">
        <v>2.5</v>
      </c>
      <c r="K47" s="64">
        <f t="shared" si="0"/>
        <v>6000</v>
      </c>
      <c r="L47" s="64">
        <f>IFERROR(VLOOKUP(E47,الاصناف!$B:$Q,15,FALSE),"")</f>
        <v>0</v>
      </c>
    </row>
    <row r="48" spans="1:12" ht="18" customHeight="1" x14ac:dyDescent="0.2">
      <c r="A48" s="65">
        <v>45292</v>
      </c>
      <c r="B48" s="59">
        <v>10001</v>
      </c>
      <c r="C48" s="66" t="str">
        <f>IFERROR(VLOOKUP(B48,[1]المورديين!$B:$C,2,FALSE),"")</f>
        <v>نقدي</v>
      </c>
      <c r="D48" s="61">
        <v>1</v>
      </c>
      <c r="E48" s="67">
        <v>10111</v>
      </c>
      <c r="F48" s="66" t="str">
        <f>IFERROR(VLOOKUP(E48,الاصناف!$B:$E,2,FALSE),"")</f>
        <v>بكر استرتش</v>
      </c>
      <c r="G48" s="66" t="str">
        <f>IFERROR(VLOOKUP(E48,الاصناف!$B:$E,3,FALSE),"")</f>
        <v>لفه</v>
      </c>
      <c r="H48" s="66" t="str">
        <f>IFERROR(VLOOKUP(E48,الاصناف!$B:$E,4,FALSE),"")</f>
        <v>ماده خام</v>
      </c>
      <c r="I48" s="67">
        <v>0</v>
      </c>
      <c r="J48" s="68">
        <v>125</v>
      </c>
      <c r="K48" s="64">
        <f t="shared" si="0"/>
        <v>0</v>
      </c>
      <c r="L48" s="64">
        <f>IFERROR(VLOOKUP(E48,الاصناف!$B:$Q,15,FALSE),"")</f>
        <v>0</v>
      </c>
    </row>
    <row r="49" spans="1:12" ht="18" customHeight="1" x14ac:dyDescent="0.2">
      <c r="A49" s="65">
        <v>45292</v>
      </c>
      <c r="B49" s="59">
        <v>10001</v>
      </c>
      <c r="C49" s="66" t="str">
        <f>IFERROR(VLOOKUP(B49,[1]المورديين!$B:$C,2,FALSE),"")</f>
        <v>نقدي</v>
      </c>
      <c r="D49" s="61">
        <v>1</v>
      </c>
      <c r="E49" s="67">
        <v>10112</v>
      </c>
      <c r="F49" s="66" t="str">
        <f>IFERROR(VLOOKUP(E49,الاصناف!$B:$E,2,FALSE),"")</f>
        <v>شنط تورته كبيرة</v>
      </c>
      <c r="G49" s="66" t="str">
        <f>IFERROR(VLOOKUP(E49,الاصناف!$B:$E,3,FALSE),"")</f>
        <v>لفه</v>
      </c>
      <c r="H49" s="66" t="str">
        <f>IFERROR(VLOOKUP(E49,الاصناف!$B:$E,4,FALSE),"")</f>
        <v>ماده خام</v>
      </c>
      <c r="I49" s="67">
        <v>20</v>
      </c>
      <c r="J49" s="68">
        <v>4</v>
      </c>
      <c r="K49" s="64">
        <f t="shared" si="0"/>
        <v>80</v>
      </c>
      <c r="L49" s="64">
        <f>IFERROR(VLOOKUP(E49,الاصناف!$B:$Q,15,FALSE),"")</f>
        <v>0</v>
      </c>
    </row>
    <row r="50" spans="1:12" ht="18" customHeight="1" x14ac:dyDescent="0.2">
      <c r="A50" s="65">
        <v>45292</v>
      </c>
      <c r="B50" s="59">
        <v>10001</v>
      </c>
      <c r="C50" s="66" t="str">
        <f>IFERROR(VLOOKUP(B50,[1]المورديين!$B:$C,2,FALSE),"")</f>
        <v>نقدي</v>
      </c>
      <c r="D50" s="61">
        <v>1</v>
      </c>
      <c r="E50" s="67">
        <v>10113</v>
      </c>
      <c r="F50" s="66" t="str">
        <f>IFERROR(VLOOKUP(E50,الاصناف!$B:$E,2,FALSE),"")</f>
        <v>شنط تورتة وسط</v>
      </c>
      <c r="G50" s="66" t="str">
        <f>IFERROR(VLOOKUP(E50,الاصناف!$B:$E,3,FALSE),"")</f>
        <v>لفه</v>
      </c>
      <c r="H50" s="66" t="str">
        <f>IFERROR(VLOOKUP(E50,الاصناف!$B:$E,4,FALSE),"")</f>
        <v>ماده خام</v>
      </c>
      <c r="I50" s="67">
        <v>1</v>
      </c>
      <c r="J50" s="68">
        <v>3.5</v>
      </c>
      <c r="K50" s="64">
        <f t="shared" si="0"/>
        <v>3.5</v>
      </c>
      <c r="L50" s="64">
        <f>IFERROR(VLOOKUP(E50,الاصناف!$B:$Q,15,FALSE),"")</f>
        <v>0</v>
      </c>
    </row>
    <row r="51" spans="1:12" ht="18" customHeight="1" x14ac:dyDescent="0.2">
      <c r="A51" s="65">
        <v>45292</v>
      </c>
      <c r="B51" s="59">
        <v>10001</v>
      </c>
      <c r="C51" s="66" t="str">
        <f>IFERROR(VLOOKUP(B51,[1]المورديين!$B:$C,2,FALSE),"")</f>
        <v>نقدي</v>
      </c>
      <c r="D51" s="61">
        <v>1</v>
      </c>
      <c r="E51" s="67">
        <v>10114</v>
      </c>
      <c r="F51" s="66" t="str">
        <f>IFERROR(VLOOKUP(E51,الاصناف!$B:$E,2,FALSE),"")</f>
        <v>شنط تورتة صغيرة</v>
      </c>
      <c r="G51" s="66" t="str">
        <f>IFERROR(VLOOKUP(E51,الاصناف!$B:$E,3,FALSE),"")</f>
        <v>لفه</v>
      </c>
      <c r="H51" s="66" t="str">
        <f>IFERROR(VLOOKUP(E51,الاصناف!$B:$E,4,FALSE),"")</f>
        <v>ماده خام</v>
      </c>
      <c r="I51" s="67">
        <v>4</v>
      </c>
      <c r="J51" s="68">
        <v>3</v>
      </c>
      <c r="K51" s="64">
        <f t="shared" si="0"/>
        <v>12</v>
      </c>
      <c r="L51" s="64">
        <f>IFERROR(VLOOKUP(E51,الاصناف!$B:$Q,15,FALSE),"")</f>
        <v>0</v>
      </c>
    </row>
    <row r="52" spans="1:12" ht="18" customHeight="1" x14ac:dyDescent="0.2">
      <c r="A52" s="65">
        <v>45292</v>
      </c>
      <c r="B52" s="59">
        <v>10001</v>
      </c>
      <c r="C52" s="66" t="str">
        <f>IFERROR(VLOOKUP(B52,[1]المورديين!$B:$C,2,FALSE),"")</f>
        <v>نقدي</v>
      </c>
      <c r="D52" s="61">
        <v>1</v>
      </c>
      <c r="E52" s="67">
        <v>10131</v>
      </c>
      <c r="F52" s="66" t="str">
        <f>IFERROR(VLOOKUP(E52,الاصناف!$B:$E,2,FALSE),"")</f>
        <v>طبق شرقي 1 كيلو</v>
      </c>
      <c r="G52" s="66" t="str">
        <f>IFERROR(VLOOKUP(E52,الاصناف!$B:$E,3,FALSE),"")</f>
        <v>عدد</v>
      </c>
      <c r="H52" s="66" t="str">
        <f>IFERROR(VLOOKUP(E52,الاصناف!$B:$E,4,FALSE),"")</f>
        <v>ماده خام</v>
      </c>
      <c r="I52" s="67">
        <v>200</v>
      </c>
      <c r="J52" s="68">
        <v>1.8</v>
      </c>
      <c r="K52" s="64">
        <f t="shared" si="0"/>
        <v>360</v>
      </c>
      <c r="L52" s="64">
        <f>IFERROR(VLOOKUP(E52,الاصناف!$B:$Q,15,FALSE),"")</f>
        <v>0</v>
      </c>
    </row>
    <row r="53" spans="1:12" ht="18" customHeight="1" x14ac:dyDescent="0.2">
      <c r="A53" s="65">
        <v>45292</v>
      </c>
      <c r="B53" s="59">
        <v>10001</v>
      </c>
      <c r="C53" s="66" t="str">
        <f>IFERROR(VLOOKUP(B53,[1]المورديين!$B:$C,2,FALSE),"")</f>
        <v>نقدي</v>
      </c>
      <c r="D53" s="61">
        <v>1</v>
      </c>
      <c r="E53" s="67">
        <v>10139</v>
      </c>
      <c r="F53" s="66" t="str">
        <f>IFERROR(VLOOKUP(E53,الاصناف!$B:$E,2,FALSE),"")</f>
        <v>علب شرقي 2 كيلو</v>
      </c>
      <c r="G53" s="66" t="str">
        <f>IFERROR(VLOOKUP(E53,الاصناف!$B:$E,3,FALSE),"")</f>
        <v>لفه</v>
      </c>
      <c r="H53" s="66" t="str">
        <f>IFERROR(VLOOKUP(E53,الاصناف!$B:$E,4,FALSE),"")</f>
        <v>ماده خام</v>
      </c>
      <c r="I53" s="67">
        <v>80</v>
      </c>
      <c r="J53" s="68">
        <v>10.5</v>
      </c>
      <c r="K53" s="64">
        <f t="shared" si="0"/>
        <v>840</v>
      </c>
      <c r="L53" s="64">
        <f>IFERROR(VLOOKUP(E53,الاصناف!$B:$Q,15,FALSE),"")</f>
        <v>0</v>
      </c>
    </row>
    <row r="54" spans="1:12" ht="18" customHeight="1" x14ac:dyDescent="0.2">
      <c r="A54" s="65">
        <v>45292</v>
      </c>
      <c r="B54" s="59">
        <v>10001</v>
      </c>
      <c r="C54" s="66" t="str">
        <f>IFERROR(VLOOKUP(B54,[1]المورديين!$B:$C,2,FALSE),"")</f>
        <v>نقدي</v>
      </c>
      <c r="D54" s="61">
        <v>1</v>
      </c>
      <c r="E54" s="67">
        <v>10140</v>
      </c>
      <c r="F54" s="66" t="str">
        <f>IFERROR(VLOOKUP(E54,الاصناف!$B:$E,2,FALSE),"")</f>
        <v>علب شرقي 1 ونص كيلو</v>
      </c>
      <c r="G54" s="66" t="str">
        <f>IFERROR(VLOOKUP(E54,الاصناف!$B:$E,3,FALSE),"")</f>
        <v>لفه</v>
      </c>
      <c r="H54" s="66" t="str">
        <f>IFERROR(VLOOKUP(E54,الاصناف!$B:$E,4,FALSE),"")</f>
        <v>ماده خام</v>
      </c>
      <c r="I54" s="67">
        <v>25</v>
      </c>
      <c r="J54" s="68">
        <v>9.5</v>
      </c>
      <c r="K54" s="64">
        <f t="shared" si="0"/>
        <v>237.5</v>
      </c>
      <c r="L54" s="64">
        <f>IFERROR(VLOOKUP(E54,الاصناف!$B:$Q,15,FALSE),"")</f>
        <v>0</v>
      </c>
    </row>
    <row r="55" spans="1:12" ht="18" customHeight="1" x14ac:dyDescent="0.2">
      <c r="A55" s="65">
        <v>45292</v>
      </c>
      <c r="B55" s="59">
        <v>10001</v>
      </c>
      <c r="C55" s="66" t="str">
        <f>IFERROR(VLOOKUP(B55,[1]المورديين!$B:$C,2,FALSE),"")</f>
        <v>نقدي</v>
      </c>
      <c r="D55" s="61">
        <v>1</v>
      </c>
      <c r="E55" s="67">
        <v>10141</v>
      </c>
      <c r="F55" s="66" t="str">
        <f>IFERROR(VLOOKUP(E55,الاصناف!$B:$E,2,FALSE),"")</f>
        <v>علب شرقي 1 كيلو</v>
      </c>
      <c r="G55" s="66" t="str">
        <f>IFERROR(VLOOKUP(E55,الاصناف!$B:$E,3,FALSE),"")</f>
        <v>لفه</v>
      </c>
      <c r="H55" s="66" t="str">
        <f>IFERROR(VLOOKUP(E55,الاصناف!$B:$E,4,FALSE),"")</f>
        <v>ماده خام</v>
      </c>
      <c r="I55" s="67">
        <v>0</v>
      </c>
      <c r="J55" s="68"/>
      <c r="K55" s="64">
        <f t="shared" si="0"/>
        <v>0</v>
      </c>
      <c r="L55" s="64">
        <f>IFERROR(VLOOKUP(E55,الاصناف!$B:$Q,15,FALSE),"")</f>
        <v>0</v>
      </c>
    </row>
    <row r="56" spans="1:12" ht="18" customHeight="1" x14ac:dyDescent="0.2">
      <c r="A56" s="65">
        <v>45292</v>
      </c>
      <c r="B56" s="59">
        <v>10001</v>
      </c>
      <c r="C56" s="66" t="str">
        <f>IFERROR(VLOOKUP(B56,[1]المورديين!$B:$C,2,FALSE),"")</f>
        <v>نقدي</v>
      </c>
      <c r="D56" s="61">
        <v>1</v>
      </c>
      <c r="E56" s="67">
        <v>10142</v>
      </c>
      <c r="F56" s="66" t="str">
        <f>IFERROR(VLOOKUP(E56,الاصناف!$B:$E,2,FALSE),"")</f>
        <v xml:space="preserve">ورق سبونش </v>
      </c>
      <c r="G56" s="66" t="str">
        <f>IFERROR(VLOOKUP(E56,الاصناف!$B:$E,3,FALSE),"")</f>
        <v>لفه</v>
      </c>
      <c r="H56" s="66" t="str">
        <f>IFERROR(VLOOKUP(E56,الاصناف!$B:$E,4,FALSE),"")</f>
        <v>ماده خام</v>
      </c>
      <c r="I56" s="67">
        <v>0</v>
      </c>
      <c r="J56" s="68"/>
      <c r="K56" s="64">
        <f t="shared" si="0"/>
        <v>0</v>
      </c>
      <c r="L56" s="64">
        <f>IFERROR(VLOOKUP(E56,الاصناف!$B:$Q,15,FALSE),"")</f>
        <v>0</v>
      </c>
    </row>
    <row r="57" spans="1:12" ht="18" customHeight="1" x14ac:dyDescent="0.2">
      <c r="A57" s="65">
        <v>45292</v>
      </c>
      <c r="B57" s="59">
        <v>10001</v>
      </c>
      <c r="C57" s="66" t="str">
        <f>IFERROR(VLOOKUP(B57,[1]المورديين!$B:$C,2,FALSE),"")</f>
        <v>نقدي</v>
      </c>
      <c r="D57" s="61">
        <v>1</v>
      </c>
      <c r="E57" s="67">
        <v>10143</v>
      </c>
      <c r="F57" s="66" t="str">
        <f>IFERROR(VLOOKUP(E57,الاصناف!$B:$E,2,FALSE),"")</f>
        <v>شوك</v>
      </c>
      <c r="G57" s="66" t="str">
        <f>IFERROR(VLOOKUP(E57,الاصناف!$B:$E,3,FALSE),"")</f>
        <v>عدد</v>
      </c>
      <c r="H57" s="66" t="str">
        <f>IFERROR(VLOOKUP(E57,الاصناف!$B:$E,4,FALSE),"")</f>
        <v>ماده خام</v>
      </c>
      <c r="I57" s="67">
        <v>2100</v>
      </c>
      <c r="J57" s="68">
        <v>0.6</v>
      </c>
      <c r="K57" s="64">
        <f t="shared" si="0"/>
        <v>1260</v>
      </c>
      <c r="L57" s="64">
        <f>IFERROR(VLOOKUP(E57,الاصناف!$B:$Q,15,FALSE),"")</f>
        <v>0</v>
      </c>
    </row>
    <row r="58" spans="1:12" ht="18" customHeight="1" x14ac:dyDescent="0.2">
      <c r="A58" s="65">
        <v>45292</v>
      </c>
      <c r="B58" s="59">
        <v>10001</v>
      </c>
      <c r="C58" s="66" t="str">
        <f>IFERROR(VLOOKUP(B58,[1]المورديين!$B:$C,2,FALSE),"")</f>
        <v>نقدي</v>
      </c>
      <c r="D58" s="61">
        <v>1</v>
      </c>
      <c r="E58" s="67">
        <v>10146</v>
      </c>
      <c r="F58" s="66" t="str">
        <f>IFERROR(VLOOKUP(E58,الاصناف!$B:$E,2,FALSE),"")</f>
        <v>علب مولتن كيك عادية</v>
      </c>
      <c r="G58" s="66" t="str">
        <f>IFERROR(VLOOKUP(E58,الاصناف!$B:$E,3,FALSE),"")</f>
        <v>عدد</v>
      </c>
      <c r="H58" s="66" t="str">
        <f>IFERROR(VLOOKUP(E58,الاصناف!$B:$E,4,FALSE),"")</f>
        <v>ماده خام</v>
      </c>
      <c r="I58" s="67">
        <v>1100</v>
      </c>
      <c r="J58" s="68">
        <v>2.6</v>
      </c>
      <c r="K58" s="64">
        <f t="shared" si="0"/>
        <v>2860</v>
      </c>
      <c r="L58" s="64">
        <f>IFERROR(VLOOKUP(E58,الاصناف!$B:$Q,15,FALSE),"")</f>
        <v>0</v>
      </c>
    </row>
    <row r="59" spans="1:12" ht="18" customHeight="1" x14ac:dyDescent="0.2">
      <c r="A59" s="65">
        <v>45292</v>
      </c>
      <c r="B59" s="59">
        <v>10001</v>
      </c>
      <c r="C59" s="66" t="str">
        <f>IFERROR(VLOOKUP(B59,[1]المورديين!$B:$C,2,FALSE),"")</f>
        <v>نقدي</v>
      </c>
      <c r="D59" s="61">
        <v>1</v>
      </c>
      <c r="E59" s="67">
        <v>10147</v>
      </c>
      <c r="F59" s="66" t="str">
        <f>IFERROR(VLOOKUP(E59,الاصناف!$B:$E,2,FALSE),"")</f>
        <v>علب سباسيتو كبير</v>
      </c>
      <c r="G59" s="66" t="str">
        <f>IFERROR(VLOOKUP(E59,الاصناف!$B:$E,3,FALSE),"")</f>
        <v>عدد</v>
      </c>
      <c r="H59" s="66" t="str">
        <f>IFERROR(VLOOKUP(E59,الاصناف!$B:$E,4,FALSE),"")</f>
        <v>ماده خام</v>
      </c>
      <c r="I59" s="67">
        <v>1950</v>
      </c>
      <c r="J59" s="68"/>
      <c r="K59" s="64">
        <f t="shared" si="0"/>
        <v>0</v>
      </c>
      <c r="L59" s="64">
        <f>IFERROR(VLOOKUP(E59,الاصناف!$B:$Q,15,FALSE),"")</f>
        <v>0</v>
      </c>
    </row>
    <row r="60" spans="1:12" ht="18" customHeight="1" x14ac:dyDescent="0.2">
      <c r="A60" s="65">
        <v>45292</v>
      </c>
      <c r="B60" s="59">
        <v>10001</v>
      </c>
      <c r="C60" s="66" t="str">
        <f>IFERROR(VLOOKUP(B60,[1]المورديين!$B:$C,2,FALSE),"")</f>
        <v>نقدي</v>
      </c>
      <c r="D60" s="61">
        <v>1</v>
      </c>
      <c r="E60" s="67">
        <v>10148</v>
      </c>
      <c r="F60" s="66" t="str">
        <f>IFERROR(VLOOKUP(E60,الاصناف!$B:$E,2,FALSE),"")</f>
        <v>علب سباسيتو صغير</v>
      </c>
      <c r="G60" s="66" t="str">
        <f>IFERROR(VLOOKUP(E60,الاصناف!$B:$E,3,FALSE),"")</f>
        <v>عدد</v>
      </c>
      <c r="H60" s="66" t="str">
        <f>IFERROR(VLOOKUP(E60,الاصناف!$B:$E,4,FALSE),"")</f>
        <v>ماده خام</v>
      </c>
      <c r="I60" s="67">
        <v>1260</v>
      </c>
      <c r="J60" s="68"/>
      <c r="K60" s="64">
        <f t="shared" si="0"/>
        <v>0</v>
      </c>
      <c r="L60" s="64">
        <f>IFERROR(VLOOKUP(E60,الاصناف!$B:$Q,15,FALSE),"")</f>
        <v>0</v>
      </c>
    </row>
    <row r="61" spans="1:12" ht="18" customHeight="1" x14ac:dyDescent="0.2">
      <c r="A61" s="65">
        <v>45292</v>
      </c>
      <c r="B61" s="59">
        <v>10001</v>
      </c>
      <c r="C61" s="66" t="str">
        <f>IFERROR(VLOOKUP(B61,[1]المورديين!$B:$C,2,FALSE),"")</f>
        <v>نقدي</v>
      </c>
      <c r="D61" s="61">
        <v>1</v>
      </c>
      <c r="E61" s="67">
        <v>10149</v>
      </c>
      <c r="F61" s="66" t="str">
        <f>IFERROR(VLOOKUP(E61,الاصناف!$B:$E,2,FALSE),"")</f>
        <v>علبه كنافه مانجو</v>
      </c>
      <c r="G61" s="66" t="str">
        <f>IFERROR(VLOOKUP(E61,الاصناف!$B:$E,3,FALSE),"")</f>
        <v>عدد</v>
      </c>
      <c r="H61" s="66" t="str">
        <f>IFERROR(VLOOKUP(E61,الاصناف!$B:$E,4,FALSE),"")</f>
        <v>ماده خام</v>
      </c>
      <c r="I61" s="67">
        <v>775</v>
      </c>
      <c r="J61" s="68">
        <v>1.55</v>
      </c>
      <c r="K61" s="64">
        <f t="shared" si="0"/>
        <v>1201.25</v>
      </c>
      <c r="L61" s="64">
        <f>IFERROR(VLOOKUP(E61,الاصناف!$B:$Q,15,FALSE),"")</f>
        <v>0</v>
      </c>
    </row>
    <row r="62" spans="1:12" ht="18" customHeight="1" x14ac:dyDescent="0.2">
      <c r="A62" s="65">
        <v>45292</v>
      </c>
      <c r="B62" s="59">
        <v>10001</v>
      </c>
      <c r="C62" s="66" t="str">
        <f>IFERROR(VLOOKUP(B62,[1]المورديين!$B:$C,2,FALSE),"")</f>
        <v>نقدي</v>
      </c>
      <c r="D62" s="61">
        <v>1</v>
      </c>
      <c r="E62" s="67">
        <v>10150</v>
      </c>
      <c r="F62" s="66" t="str">
        <f>IFERROR(VLOOKUP(E62,الاصناف!$B:$E,2,FALSE),"")</f>
        <v xml:space="preserve">طاجن فخار كبير </v>
      </c>
      <c r="G62" s="66" t="str">
        <f>IFERROR(VLOOKUP(E62,الاصناف!$B:$E,3,FALSE),"")</f>
        <v>عدد</v>
      </c>
      <c r="H62" s="66" t="str">
        <f>IFERROR(VLOOKUP(E62,الاصناف!$B:$E,4,FALSE),"")</f>
        <v>ماده خام</v>
      </c>
      <c r="I62" s="67">
        <v>5040</v>
      </c>
      <c r="J62" s="68">
        <v>3.5</v>
      </c>
      <c r="K62" s="64">
        <f t="shared" si="0"/>
        <v>17640</v>
      </c>
      <c r="L62" s="64">
        <f>IFERROR(VLOOKUP(E62,الاصناف!$B:$Q,15,FALSE),"")</f>
        <v>0</v>
      </c>
    </row>
    <row r="63" spans="1:12" ht="18" customHeight="1" x14ac:dyDescent="0.2">
      <c r="A63" s="65">
        <v>45292</v>
      </c>
      <c r="B63" s="59">
        <v>10001</v>
      </c>
      <c r="C63" s="66" t="str">
        <f>IFERROR(VLOOKUP(B63,[1]المورديين!$B:$C,2,FALSE),"")</f>
        <v>نقدي</v>
      </c>
      <c r="D63" s="61">
        <v>1</v>
      </c>
      <c r="E63" s="67">
        <v>10151</v>
      </c>
      <c r="F63" s="66" t="str">
        <f>IFERROR(VLOOKUP(E63,الاصناف!$B:$E,2,FALSE),"")</f>
        <v xml:space="preserve">طاجن فخار صغير </v>
      </c>
      <c r="G63" s="66" t="str">
        <f>IFERROR(VLOOKUP(E63,الاصناف!$B:$E,3,FALSE),"")</f>
        <v>عدد</v>
      </c>
      <c r="H63" s="66" t="str">
        <f>IFERROR(VLOOKUP(E63,الاصناف!$B:$E,4,FALSE),"")</f>
        <v>ماده خام</v>
      </c>
      <c r="I63" s="67">
        <v>1680</v>
      </c>
      <c r="J63" s="68">
        <v>3</v>
      </c>
      <c r="K63" s="64">
        <f t="shared" si="0"/>
        <v>5040</v>
      </c>
      <c r="L63" s="64">
        <f>IFERROR(VLOOKUP(E63,الاصناف!$B:$Q,15,FALSE),"")</f>
        <v>0</v>
      </c>
    </row>
    <row r="64" spans="1:12" ht="18" customHeight="1" x14ac:dyDescent="0.2">
      <c r="A64" s="65">
        <v>45292</v>
      </c>
      <c r="B64" s="59">
        <v>10001</v>
      </c>
      <c r="C64" s="66" t="str">
        <f>IFERROR(VLOOKUP(B64,[1]المورديين!$B:$C,2,FALSE),"")</f>
        <v>نقدي</v>
      </c>
      <c r="D64" s="61">
        <v>1</v>
      </c>
      <c r="E64" s="67">
        <v>10174</v>
      </c>
      <c r="F64" s="66" t="str">
        <f>IFERROR(VLOOKUP(E64,الاصناف!$B:$E,2,FALSE),"")</f>
        <v xml:space="preserve">كرميلة قهوة </v>
      </c>
      <c r="G64" s="66" t="str">
        <f>IFERROR(VLOOKUP(E64,الاصناف!$B:$E,3,FALSE),"")</f>
        <v xml:space="preserve">كرتونه </v>
      </c>
      <c r="H64" s="66" t="str">
        <f>IFERROR(VLOOKUP(E64,الاصناف!$B:$E,4,FALSE),"")</f>
        <v>ماده خام</v>
      </c>
      <c r="I64" s="67">
        <v>5</v>
      </c>
      <c r="J64" s="68">
        <v>120</v>
      </c>
      <c r="K64" s="64">
        <f t="shared" si="0"/>
        <v>600</v>
      </c>
      <c r="L64" s="64">
        <f>IFERROR(VLOOKUP(E64,الاصناف!$B:$Q,15,FALSE),"")</f>
        <v>0</v>
      </c>
    </row>
    <row r="65" spans="1:12" ht="18" customHeight="1" x14ac:dyDescent="0.2">
      <c r="A65" s="65">
        <v>45292</v>
      </c>
      <c r="B65" s="59">
        <v>10001</v>
      </c>
      <c r="C65" s="66" t="str">
        <f>IFERROR(VLOOKUP(B65,[1]المورديين!$B:$C,2,FALSE),"")</f>
        <v>نقدي</v>
      </c>
      <c r="D65" s="61">
        <v>1</v>
      </c>
      <c r="E65" s="67">
        <v>10175</v>
      </c>
      <c r="F65" s="66" t="str">
        <f>IFERROR(VLOOKUP(E65,الاصناف!$B:$E,2,FALSE),"")</f>
        <v xml:space="preserve">علبه بيركس كبير </v>
      </c>
      <c r="G65" s="66" t="str">
        <f>IFERROR(VLOOKUP(E65,الاصناف!$B:$E,3,FALSE),"")</f>
        <v>عدد</v>
      </c>
      <c r="H65" s="66" t="str">
        <f>IFERROR(VLOOKUP(E65,الاصناف!$B:$E,4,FALSE),"")</f>
        <v>ماده خام</v>
      </c>
      <c r="I65" s="67">
        <v>190</v>
      </c>
      <c r="J65" s="68">
        <v>11</v>
      </c>
      <c r="K65" s="64">
        <f t="shared" si="0"/>
        <v>2090</v>
      </c>
      <c r="L65" s="64">
        <f>IFERROR(VLOOKUP(E65,الاصناف!$B:$Q,15,FALSE),"")</f>
        <v>0</v>
      </c>
    </row>
    <row r="66" spans="1:12" ht="18" customHeight="1" x14ac:dyDescent="0.2">
      <c r="A66" s="65">
        <v>45292</v>
      </c>
      <c r="B66" s="59">
        <v>10001</v>
      </c>
      <c r="C66" s="66" t="str">
        <f>IFERROR(VLOOKUP(B66,[1]المورديين!$B:$C,2,FALSE),"")</f>
        <v>نقدي</v>
      </c>
      <c r="D66" s="61">
        <v>1</v>
      </c>
      <c r="E66" s="67">
        <v>10176</v>
      </c>
      <c r="F66" s="66" t="str">
        <f>IFERROR(VLOOKUP(E66,الاصناف!$B:$E,2,FALSE),"")</f>
        <v xml:space="preserve">علبة بيركس صغير </v>
      </c>
      <c r="G66" s="66" t="str">
        <f>IFERROR(VLOOKUP(E66,الاصناف!$B:$E,3,FALSE),"")</f>
        <v>عدد</v>
      </c>
      <c r="H66" s="66" t="str">
        <f>IFERROR(VLOOKUP(E66,الاصناف!$B:$E,4,FALSE),"")</f>
        <v>ماده خام</v>
      </c>
      <c r="I66" s="67">
        <v>175</v>
      </c>
      <c r="J66" s="68">
        <v>10</v>
      </c>
      <c r="K66" s="64">
        <f t="shared" si="0"/>
        <v>1750</v>
      </c>
      <c r="L66" s="64">
        <f>IFERROR(VLOOKUP(E66,الاصناف!$B:$Q,15,FALSE),"")</f>
        <v>0</v>
      </c>
    </row>
    <row r="67" spans="1:12" ht="18" customHeight="1" x14ac:dyDescent="0.2">
      <c r="A67" s="65">
        <v>45292</v>
      </c>
      <c r="B67" s="59">
        <v>10001</v>
      </c>
      <c r="C67" s="66" t="str">
        <f>IFERROR(VLOOKUP(B67,[1]المورديين!$B:$C,2,FALSE),"")</f>
        <v>نقدي</v>
      </c>
      <c r="D67" s="61">
        <v>1</v>
      </c>
      <c r="E67" s="67">
        <v>10177</v>
      </c>
      <c r="F67" s="66" t="str">
        <f>IFERROR(VLOOKUP(E67,الاصناف!$B:$E,2,FALSE),"")</f>
        <v>بوكس مدلعة كبير</v>
      </c>
      <c r="G67" s="66" t="str">
        <f>IFERROR(VLOOKUP(E67,الاصناف!$B:$E,3,FALSE),"")</f>
        <v>عدد</v>
      </c>
      <c r="H67" s="66" t="str">
        <f>IFERROR(VLOOKUP(E67,الاصناف!$B:$E,4,FALSE),"")</f>
        <v>ماده خام</v>
      </c>
      <c r="I67" s="67">
        <v>500</v>
      </c>
      <c r="J67" s="68"/>
      <c r="K67" s="64">
        <f t="shared" si="0"/>
        <v>0</v>
      </c>
      <c r="L67" s="64">
        <f>IFERROR(VLOOKUP(E67,الاصناف!$B:$Q,15,FALSE),"")</f>
        <v>0</v>
      </c>
    </row>
    <row r="68" spans="1:12" ht="18" customHeight="1" x14ac:dyDescent="0.2">
      <c r="A68" s="65">
        <v>45292</v>
      </c>
      <c r="B68" s="59">
        <v>10001</v>
      </c>
      <c r="C68" s="66" t="str">
        <f>IFERROR(VLOOKUP(B68,[1]المورديين!$B:$C,2,FALSE),"")</f>
        <v>نقدي</v>
      </c>
      <c r="D68" s="61">
        <v>1</v>
      </c>
      <c r="E68" s="67">
        <v>10178</v>
      </c>
      <c r="F68" s="66" t="str">
        <f>IFERROR(VLOOKUP(E68,الاصناف!$B:$E,2,FALSE),"")</f>
        <v>بوكس مدلعة صغير</v>
      </c>
      <c r="G68" s="66" t="str">
        <f>IFERROR(VLOOKUP(E68,الاصناف!$B:$E,3,FALSE),"")</f>
        <v>عدد</v>
      </c>
      <c r="H68" s="66" t="str">
        <f>IFERROR(VLOOKUP(E68,الاصناف!$B:$E,4,FALSE),"")</f>
        <v>ماده خام</v>
      </c>
      <c r="I68" s="67">
        <v>400</v>
      </c>
      <c r="J68" s="68"/>
      <c r="K68" s="64">
        <f t="shared" si="0"/>
        <v>0</v>
      </c>
      <c r="L68" s="64">
        <f>IFERROR(VLOOKUP(E68,الاصناف!$B:$Q,15,FALSE),"")</f>
        <v>0</v>
      </c>
    </row>
    <row r="69" spans="1:12" ht="18" customHeight="1" x14ac:dyDescent="0.2">
      <c r="A69" s="65">
        <v>45292</v>
      </c>
      <c r="B69" s="59">
        <v>10001</v>
      </c>
      <c r="C69" s="66" t="str">
        <f>IFERROR(VLOOKUP(B69,[1]المورديين!$B:$C,2,FALSE),"")</f>
        <v>نقدي</v>
      </c>
      <c r="D69" s="61">
        <v>1</v>
      </c>
      <c r="E69" s="67">
        <v>10179</v>
      </c>
      <c r="F69" s="66" t="str">
        <f>IFERROR(VLOOKUP(E69,الاصناف!$B:$E,2,FALSE),"")</f>
        <v xml:space="preserve">علبة ترايفل </v>
      </c>
      <c r="G69" s="66" t="str">
        <f>IFERROR(VLOOKUP(E69,الاصناف!$B:$E,3,FALSE),"")</f>
        <v>عدد</v>
      </c>
      <c r="H69" s="66" t="str">
        <f>IFERROR(VLOOKUP(E69,الاصناف!$B:$E,4,FALSE),"")</f>
        <v>ماده خام</v>
      </c>
      <c r="I69" s="67">
        <v>350</v>
      </c>
      <c r="J69" s="68">
        <v>1.05</v>
      </c>
      <c r="K69" s="64">
        <f t="shared" si="0"/>
        <v>367.5</v>
      </c>
      <c r="L69" s="64">
        <f>IFERROR(VLOOKUP(E69,الاصناف!$B:$Q,15,FALSE),"")</f>
        <v>0</v>
      </c>
    </row>
    <row r="70" spans="1:12" ht="18" customHeight="1" x14ac:dyDescent="0.2">
      <c r="A70" s="65">
        <v>45292</v>
      </c>
      <c r="B70" s="59">
        <v>10001</v>
      </c>
      <c r="C70" s="66" t="str">
        <f>IFERROR(VLOOKUP(B70,[1]المورديين!$B:$C,2,FALSE),"")</f>
        <v>نقدي</v>
      </c>
      <c r="D70" s="61">
        <v>1</v>
      </c>
      <c r="E70" s="67">
        <v>10180</v>
      </c>
      <c r="F70" s="66" t="str">
        <f>IFERROR(VLOOKUP(E70,الاصناف!$B:$E,2,FALSE),"")</f>
        <v>علبة باباز</v>
      </c>
      <c r="G70" s="66" t="str">
        <f>IFERROR(VLOOKUP(E70,الاصناف!$B:$E,3,FALSE),"")</f>
        <v>عدد</v>
      </c>
      <c r="H70" s="66" t="str">
        <f>IFERROR(VLOOKUP(E70,الاصناف!$B:$E,4,FALSE),"")</f>
        <v>ماده خام</v>
      </c>
      <c r="I70" s="67">
        <v>240</v>
      </c>
      <c r="J70" s="68"/>
      <c r="K70" s="64">
        <f t="shared" si="0"/>
        <v>0</v>
      </c>
      <c r="L70" s="64">
        <f>IFERROR(VLOOKUP(E70,الاصناف!$B:$Q,15,FALSE),"")</f>
        <v>0</v>
      </c>
    </row>
    <row r="71" spans="1:12" ht="18" customHeight="1" x14ac:dyDescent="0.2">
      <c r="A71" s="65">
        <v>45292</v>
      </c>
      <c r="B71" s="59">
        <v>10001</v>
      </c>
      <c r="C71" s="66" t="str">
        <f>IFERROR(VLOOKUP(B71,[1]المورديين!$B:$C,2,FALSE),"")</f>
        <v>نقدي</v>
      </c>
      <c r="D71" s="61">
        <v>1</v>
      </c>
      <c r="E71" s="67">
        <v>10181</v>
      </c>
      <c r="F71" s="66" t="str">
        <f>IFERROR(VLOOKUP(E71,الاصناف!$B:$E,2,FALSE),"")</f>
        <v xml:space="preserve">بودرة لوز </v>
      </c>
      <c r="G71" s="66" t="str">
        <f>IFERROR(VLOOKUP(E71,الاصناف!$B:$E,3,FALSE),"")</f>
        <v xml:space="preserve">كيلو </v>
      </c>
      <c r="H71" s="66" t="str">
        <f>IFERROR(VLOOKUP(E71,الاصناف!$B:$E,4,FALSE),"")</f>
        <v>ماده خام</v>
      </c>
      <c r="I71" s="67">
        <v>2</v>
      </c>
      <c r="J71" s="68">
        <v>1000</v>
      </c>
      <c r="K71" s="64">
        <f t="shared" si="0"/>
        <v>2000</v>
      </c>
      <c r="L71" s="64">
        <f>IFERROR(VLOOKUP(E71,الاصناف!$B:$Q,15,FALSE),"")</f>
        <v>0</v>
      </c>
    </row>
    <row r="72" spans="1:12" ht="18" customHeight="1" x14ac:dyDescent="0.2">
      <c r="A72" s="65">
        <v>45292</v>
      </c>
      <c r="B72" s="59">
        <v>10001</v>
      </c>
      <c r="C72" s="66" t="str">
        <f>IFERROR(VLOOKUP(B72,[1]المورديين!$B:$C,2,FALSE),"")</f>
        <v>نقدي</v>
      </c>
      <c r="D72" s="61">
        <v>1</v>
      </c>
      <c r="E72" s="67">
        <v>10182</v>
      </c>
      <c r="F72" s="66" t="str">
        <f>IFERROR(VLOOKUP(E72,الاصناف!$B:$E,2,FALSE),"")</f>
        <v xml:space="preserve">علبة ويفر </v>
      </c>
      <c r="G72" s="66" t="str">
        <f>IFERROR(VLOOKUP(E72,الاصناف!$B:$E,3,FALSE),"")</f>
        <v>عدد</v>
      </c>
      <c r="H72" s="66" t="str">
        <f>IFERROR(VLOOKUP(E72,الاصناف!$B:$E,4,FALSE),"")</f>
        <v>ماده خام</v>
      </c>
      <c r="I72" s="67">
        <v>3</v>
      </c>
      <c r="J72" s="68">
        <v>250</v>
      </c>
      <c r="K72" s="64">
        <f t="shared" si="0"/>
        <v>750</v>
      </c>
      <c r="L72" s="64">
        <f>IFERROR(VLOOKUP(E72,الاصناف!$B:$Q,15,FALSE),"")</f>
        <v>0</v>
      </c>
    </row>
    <row r="73" spans="1:12" ht="18" customHeight="1" x14ac:dyDescent="0.2">
      <c r="A73" s="65">
        <v>45292</v>
      </c>
      <c r="B73" s="59">
        <v>10001</v>
      </c>
      <c r="C73" s="66" t="str">
        <f>IFERROR(VLOOKUP(B73,[1]المورديين!$B:$C,2,FALSE),"")</f>
        <v>نقدي</v>
      </c>
      <c r="D73" s="61">
        <v>1</v>
      </c>
      <c r="E73" s="67">
        <v>10183</v>
      </c>
      <c r="F73" s="66" t="str">
        <f>IFERROR(VLOOKUP(E73,الاصناف!$B:$E,2,FALSE),"")</f>
        <v xml:space="preserve">ورق كاشير </v>
      </c>
      <c r="G73" s="66" t="str">
        <f>IFERROR(VLOOKUP(E73,الاصناف!$B:$E,3,FALSE),"")</f>
        <v>عدد</v>
      </c>
      <c r="H73" s="66" t="str">
        <f>IFERROR(VLOOKUP(E73,الاصناف!$B:$E,4,FALSE),"")</f>
        <v>ماده خام</v>
      </c>
      <c r="I73" s="67">
        <v>76</v>
      </c>
      <c r="J73" s="68">
        <v>43</v>
      </c>
      <c r="K73" s="64">
        <f t="shared" si="0"/>
        <v>3268</v>
      </c>
      <c r="L73" s="64">
        <f>IFERROR(VLOOKUP(E73,الاصناف!$B:$Q,15,FALSE),"")</f>
        <v>0</v>
      </c>
    </row>
    <row r="74" spans="1:12" ht="18" customHeight="1" x14ac:dyDescent="0.2">
      <c r="A74" s="65">
        <v>45292</v>
      </c>
      <c r="B74" s="59">
        <v>10001</v>
      </c>
      <c r="C74" s="66" t="str">
        <f>IFERROR(VLOOKUP(B74,[1]المورديين!$B:$C,2,FALSE),"")</f>
        <v>نقدي</v>
      </c>
      <c r="D74" s="61">
        <v>1</v>
      </c>
      <c r="E74" s="67">
        <v>10184</v>
      </c>
      <c r="F74" s="66" t="str">
        <f>IFERROR(VLOOKUP(E74,الاصناف!$B:$E,2,FALSE),"")</f>
        <v xml:space="preserve">لوتس سليم </v>
      </c>
      <c r="G74" s="66" t="str">
        <f>IFERROR(VLOOKUP(E74,الاصناف!$B:$E,3,FALSE),"")</f>
        <v>عدد</v>
      </c>
      <c r="H74" s="66" t="str">
        <f>IFERROR(VLOOKUP(E74,الاصناف!$B:$E,4,FALSE),"")</f>
        <v>ماده خام</v>
      </c>
      <c r="I74" s="67">
        <v>4.5</v>
      </c>
      <c r="J74" s="68">
        <v>126.67</v>
      </c>
      <c r="K74" s="64">
        <f t="shared" si="0"/>
        <v>570.01499999999999</v>
      </c>
      <c r="L74" s="64">
        <f>IFERROR(VLOOKUP(E74,الاصناف!$B:$Q,15,FALSE),"")</f>
        <v>0</v>
      </c>
    </row>
    <row r="75" spans="1:12" ht="18" customHeight="1" x14ac:dyDescent="0.2">
      <c r="A75" s="65">
        <v>45292</v>
      </c>
      <c r="B75" s="59">
        <v>10001</v>
      </c>
      <c r="C75" s="66" t="str">
        <f>IFERROR(VLOOKUP(B75,[1]المورديين!$B:$C,2,FALSE),"")</f>
        <v>نقدي</v>
      </c>
      <c r="D75" s="61">
        <v>1</v>
      </c>
      <c r="E75" s="67">
        <v>10185</v>
      </c>
      <c r="F75" s="66" t="str">
        <f>IFERROR(VLOOKUP(E75,الاصناف!$B:$E,2,FALSE),"")</f>
        <v xml:space="preserve">بشر لوتس </v>
      </c>
      <c r="G75" s="66" t="str">
        <f>IFERROR(VLOOKUP(E75,الاصناف!$B:$E,3,FALSE),"")</f>
        <v>كيس</v>
      </c>
      <c r="H75" s="66" t="str">
        <f>IFERROR(VLOOKUP(E75,الاصناف!$B:$E,4,FALSE),"")</f>
        <v>ماده خام</v>
      </c>
      <c r="I75" s="67">
        <v>24.5</v>
      </c>
      <c r="J75" s="68">
        <v>112</v>
      </c>
      <c r="K75" s="64">
        <f t="shared" si="0"/>
        <v>2744</v>
      </c>
      <c r="L75" s="64">
        <f>IFERROR(VLOOKUP(E75,الاصناف!$B:$Q,15,FALSE),"")</f>
        <v>0</v>
      </c>
    </row>
    <row r="76" spans="1:12" ht="18" customHeight="1" x14ac:dyDescent="0.2">
      <c r="A76" s="65">
        <v>45292</v>
      </c>
      <c r="B76" s="59">
        <v>10001</v>
      </c>
      <c r="C76" s="66" t="str">
        <f>IFERROR(VLOOKUP(B76,[1]المورديين!$B:$C,2,FALSE),"")</f>
        <v>نقدي</v>
      </c>
      <c r="D76" s="61">
        <v>1</v>
      </c>
      <c r="E76" s="67">
        <v>10186</v>
      </c>
      <c r="F76" s="66" t="str">
        <f>IFERROR(VLOOKUP(E76,الاصناف!$B:$E,2,FALSE),"")</f>
        <v xml:space="preserve">بشر اوريو </v>
      </c>
      <c r="G76" s="66" t="str">
        <f>IFERROR(VLOOKUP(E76,الاصناف!$B:$E,3,FALSE),"")</f>
        <v>كيس</v>
      </c>
      <c r="H76" s="66" t="str">
        <f>IFERROR(VLOOKUP(E76,الاصناف!$B:$E,4,FALSE),"")</f>
        <v>ماده خام</v>
      </c>
      <c r="I76" s="67">
        <v>55</v>
      </c>
      <c r="J76" s="68">
        <v>112</v>
      </c>
      <c r="K76" s="64">
        <f t="shared" si="0"/>
        <v>6160</v>
      </c>
      <c r="L76" s="64">
        <f>IFERROR(VLOOKUP(E76,الاصناف!$B:$Q,15,FALSE),"")</f>
        <v>0</v>
      </c>
    </row>
    <row r="77" spans="1:12" ht="18" customHeight="1" x14ac:dyDescent="0.2">
      <c r="A77" s="65">
        <v>45292</v>
      </c>
      <c r="B77" s="59">
        <v>10001</v>
      </c>
      <c r="C77" s="66" t="str">
        <f>IFERROR(VLOOKUP(B77,[1]المورديين!$B:$C,2,FALSE),"")</f>
        <v>نقدي</v>
      </c>
      <c r="D77" s="61">
        <v>1</v>
      </c>
      <c r="E77" s="67">
        <v>10187</v>
      </c>
      <c r="F77" s="66" t="str">
        <f>IFERROR(VLOOKUP(E77,الاصناف!$B:$E,2,FALSE),"")</f>
        <v xml:space="preserve">بشر زيد </v>
      </c>
      <c r="G77" s="66" t="str">
        <f>IFERROR(VLOOKUP(E77,الاصناف!$B:$E,3,FALSE),"")</f>
        <v>كيس</v>
      </c>
      <c r="H77" s="66" t="str">
        <f>IFERROR(VLOOKUP(E77,الاصناف!$B:$E,4,FALSE),"")</f>
        <v>ماده خام</v>
      </c>
      <c r="I77" s="67">
        <v>4.5</v>
      </c>
      <c r="J77" s="68">
        <v>112</v>
      </c>
      <c r="K77" s="64">
        <f t="shared" si="0"/>
        <v>504</v>
      </c>
      <c r="L77" s="64">
        <f>IFERROR(VLOOKUP(E77,الاصناف!$B:$Q,15,FALSE),"")</f>
        <v>0</v>
      </c>
    </row>
    <row r="78" spans="1:12" ht="18" customHeight="1" x14ac:dyDescent="0.2">
      <c r="A78" s="65">
        <v>45292</v>
      </c>
      <c r="B78" s="59">
        <v>10001</v>
      </c>
      <c r="C78" s="66" t="str">
        <f>IFERROR(VLOOKUP(B78,[1]المورديين!$B:$C,2,FALSE),"")</f>
        <v>نقدي</v>
      </c>
      <c r="D78" s="61">
        <v>1</v>
      </c>
      <c r="E78" s="67">
        <v>10188</v>
      </c>
      <c r="F78" s="66" t="str">
        <f>IFERROR(VLOOKUP(E78,الاصناف!$B:$E,2,FALSE),"")</f>
        <v xml:space="preserve">بسكويت اليت </v>
      </c>
      <c r="G78" s="66" t="str">
        <f>IFERROR(VLOOKUP(E78,الاصناف!$B:$E,3,FALSE),"")</f>
        <v>عدد</v>
      </c>
      <c r="H78" s="66" t="str">
        <f>IFERROR(VLOOKUP(E78,الاصناف!$B:$E,4,FALSE),"")</f>
        <v>ماده خام</v>
      </c>
      <c r="I78" s="67">
        <v>1</v>
      </c>
      <c r="J78" s="68">
        <v>280</v>
      </c>
      <c r="K78" s="64">
        <f t="shared" si="0"/>
        <v>280</v>
      </c>
      <c r="L78" s="64">
        <f>IFERROR(VLOOKUP(E78,الاصناف!$B:$Q,15,FALSE),"")</f>
        <v>0</v>
      </c>
    </row>
    <row r="79" spans="1:12" ht="18" customHeight="1" x14ac:dyDescent="0.2">
      <c r="A79" s="65">
        <v>45292</v>
      </c>
      <c r="B79" s="59">
        <v>10001</v>
      </c>
      <c r="C79" s="66" t="str">
        <f>IFERROR(VLOOKUP(B79,[1]المورديين!$B:$C,2,FALSE),"")</f>
        <v>نقدي</v>
      </c>
      <c r="D79" s="61">
        <v>1</v>
      </c>
      <c r="E79" s="67">
        <v>10189</v>
      </c>
      <c r="F79" s="66" t="str">
        <f>IFERROR(VLOOKUP(E79,الاصناف!$B:$E,2,FALSE),"")</f>
        <v>امبلجات</v>
      </c>
      <c r="G79" s="66" t="str">
        <f>IFERROR(VLOOKUP(E79,الاصناف!$B:$E,3,FALSE),"")</f>
        <v>عدد</v>
      </c>
      <c r="H79" s="66" t="str">
        <f>IFERROR(VLOOKUP(E79,الاصناف!$B:$E,4,FALSE),"")</f>
        <v>ماده خام</v>
      </c>
      <c r="I79" s="67">
        <v>6</v>
      </c>
      <c r="J79" s="68">
        <v>280</v>
      </c>
      <c r="K79" s="64">
        <f t="shared" si="0"/>
        <v>1680</v>
      </c>
      <c r="L79" s="64">
        <f>IFERROR(VLOOKUP(E79,الاصناف!$B:$Q,15,FALSE),"")</f>
        <v>0</v>
      </c>
    </row>
    <row r="80" spans="1:12" ht="18" customHeight="1" x14ac:dyDescent="0.2">
      <c r="A80" s="65">
        <v>45292</v>
      </c>
      <c r="B80" s="59">
        <v>10001</v>
      </c>
      <c r="C80" s="66" t="str">
        <f>IFERROR(VLOOKUP(B80,[1]المورديين!$B:$C,2,FALSE),"")</f>
        <v>نقدي</v>
      </c>
      <c r="D80" s="61">
        <v>1</v>
      </c>
      <c r="E80" s="67">
        <v>10190</v>
      </c>
      <c r="F80" s="66" t="str">
        <f>IFERROR(VLOOKUP(E80,الاصناف!$B:$E,2,FALSE),"")</f>
        <v>امبلاج 2</v>
      </c>
      <c r="G80" s="66" t="str">
        <f>IFERROR(VLOOKUP(E80,الاصناف!$B:$E,3,FALSE),"")</f>
        <v>عدد</v>
      </c>
      <c r="H80" s="66" t="str">
        <f>IFERROR(VLOOKUP(E80,الاصناف!$B:$E,4,FALSE),"")</f>
        <v>ماده خام</v>
      </c>
      <c r="I80" s="67">
        <v>13</v>
      </c>
      <c r="J80" s="68">
        <v>295</v>
      </c>
      <c r="K80" s="64">
        <f t="shared" si="0"/>
        <v>3835</v>
      </c>
      <c r="L80" s="64">
        <f>IFERROR(VLOOKUP(E80,الاصناف!$B:$Q,15,FALSE),"")</f>
        <v>0</v>
      </c>
    </row>
    <row r="81" spans="1:12" ht="18" customHeight="1" x14ac:dyDescent="0.2">
      <c r="A81" s="65">
        <v>45292</v>
      </c>
      <c r="B81" s="59">
        <v>10001</v>
      </c>
      <c r="C81" s="66" t="str">
        <f>IFERROR(VLOOKUP(B81,[1]المورديين!$B:$C,2,FALSE),"")</f>
        <v>نقدي</v>
      </c>
      <c r="D81" s="61">
        <v>1</v>
      </c>
      <c r="E81" s="67">
        <v>10191</v>
      </c>
      <c r="F81" s="66" t="str">
        <f>IFERROR(VLOOKUP(E81,الاصناف!$B:$E,2,FALSE),"")</f>
        <v>امبلاج 3</v>
      </c>
      <c r="G81" s="66" t="str">
        <f>IFERROR(VLOOKUP(E81,الاصناف!$B:$E,3,FALSE),"")</f>
        <v>عدد</v>
      </c>
      <c r="H81" s="66" t="str">
        <f>IFERROR(VLOOKUP(E81,الاصناف!$B:$E,4,FALSE),"")</f>
        <v>ماده خام</v>
      </c>
      <c r="I81" s="67">
        <v>5</v>
      </c>
      <c r="J81" s="68">
        <v>220</v>
      </c>
      <c r="K81" s="64">
        <f t="shared" si="0"/>
        <v>1100</v>
      </c>
      <c r="L81" s="64">
        <f>IFERROR(VLOOKUP(E81,الاصناف!$B:$Q,15,FALSE),"")</f>
        <v>0</v>
      </c>
    </row>
    <row r="82" spans="1:12" ht="18" customHeight="1" x14ac:dyDescent="0.2">
      <c r="A82" s="65">
        <v>45292</v>
      </c>
      <c r="B82" s="59">
        <v>10001</v>
      </c>
      <c r="C82" s="66" t="str">
        <f>IFERROR(VLOOKUP(B82,[1]المورديين!$B:$C,2,FALSE),"")</f>
        <v>نقدي</v>
      </c>
      <c r="D82" s="61">
        <v>1</v>
      </c>
      <c r="E82" s="67">
        <v>10192</v>
      </c>
      <c r="F82" s="66" t="str">
        <f>IFERROR(VLOOKUP(E82,الاصناف!$B:$E,2,FALSE),"")</f>
        <v>امبلاج 4</v>
      </c>
      <c r="G82" s="66" t="str">
        <f>IFERROR(VLOOKUP(E82,الاصناف!$B:$E,3,FALSE),"")</f>
        <v>عدد</v>
      </c>
      <c r="H82" s="66" t="str">
        <f>IFERROR(VLOOKUP(E82,الاصناف!$B:$E,4,FALSE),"")</f>
        <v>ماده خام</v>
      </c>
      <c r="I82" s="67">
        <v>1</v>
      </c>
      <c r="J82" s="68">
        <v>260</v>
      </c>
      <c r="K82" s="64">
        <f t="shared" si="0"/>
        <v>260</v>
      </c>
      <c r="L82" s="64">
        <f>IFERROR(VLOOKUP(E82,الاصناف!$B:$Q,15,FALSE),"")</f>
        <v>0</v>
      </c>
    </row>
    <row r="83" spans="1:12" ht="18" customHeight="1" x14ac:dyDescent="0.2">
      <c r="A83" s="65">
        <v>45292</v>
      </c>
      <c r="B83" s="59">
        <v>10001</v>
      </c>
      <c r="C83" s="66" t="str">
        <f>IFERROR(VLOOKUP(B83,[1]المورديين!$B:$C,2,FALSE),"")</f>
        <v>نقدي</v>
      </c>
      <c r="D83" s="61">
        <v>1</v>
      </c>
      <c r="E83" s="67">
        <v>10193</v>
      </c>
      <c r="F83" s="66" t="str">
        <f>IFERROR(VLOOKUP(E83,الاصناف!$B:$E,2,FALSE),"")</f>
        <v>امبلاج 5</v>
      </c>
      <c r="G83" s="66" t="str">
        <f>IFERROR(VLOOKUP(E83,الاصناف!$B:$E,3,FALSE),"")</f>
        <v>عدد</v>
      </c>
      <c r="H83" s="66" t="str">
        <f>IFERROR(VLOOKUP(E83,الاصناف!$B:$E,4,FALSE),"")</f>
        <v>ماده خام</v>
      </c>
      <c r="I83" s="67">
        <v>6</v>
      </c>
      <c r="J83" s="68">
        <v>310</v>
      </c>
      <c r="K83" s="64">
        <f t="shared" si="0"/>
        <v>1860</v>
      </c>
      <c r="L83" s="64">
        <f>IFERROR(VLOOKUP(E83,الاصناف!$B:$Q,15,FALSE),"")</f>
        <v>0</v>
      </c>
    </row>
    <row r="84" spans="1:12" ht="18" customHeight="1" x14ac:dyDescent="0.2">
      <c r="A84" s="65">
        <v>45292</v>
      </c>
      <c r="B84" s="59">
        <v>10001</v>
      </c>
      <c r="C84" s="66" t="str">
        <f>IFERROR(VLOOKUP(B84,[1]المورديين!$B:$C,2,FALSE),"")</f>
        <v>نقدي</v>
      </c>
      <c r="D84" s="61">
        <v>1</v>
      </c>
      <c r="E84" s="67">
        <v>10194</v>
      </c>
      <c r="F84" s="66" t="str">
        <f>IFERROR(VLOOKUP(E84,الاصناف!$B:$E,2,FALSE),"")</f>
        <v>امبلاج 6</v>
      </c>
      <c r="G84" s="66" t="str">
        <f>IFERROR(VLOOKUP(E84,الاصناف!$B:$E,3,FALSE),"")</f>
        <v>عدد</v>
      </c>
      <c r="H84" s="66" t="str">
        <f>IFERROR(VLOOKUP(E84,الاصناف!$B:$E,4,FALSE),"")</f>
        <v>ماده خام</v>
      </c>
      <c r="I84" s="67">
        <v>3</v>
      </c>
      <c r="J84" s="68">
        <v>320</v>
      </c>
      <c r="K84" s="64">
        <f t="shared" si="0"/>
        <v>960</v>
      </c>
      <c r="L84" s="64">
        <f>IFERROR(VLOOKUP(E84,الاصناف!$B:$Q,15,FALSE),"")</f>
        <v>0</v>
      </c>
    </row>
    <row r="85" spans="1:12" ht="18" customHeight="1" x14ac:dyDescent="0.2">
      <c r="A85" s="65">
        <v>45292</v>
      </c>
      <c r="B85" s="59">
        <v>10001</v>
      </c>
      <c r="C85" s="66" t="str">
        <f>IFERROR(VLOOKUP(B85,[1]المورديين!$B:$C,2,FALSE),"")</f>
        <v>نقدي</v>
      </c>
      <c r="D85" s="61">
        <v>1</v>
      </c>
      <c r="E85" s="67">
        <v>10196</v>
      </c>
      <c r="F85" s="66">
        <f>IFERROR(VLOOKUP(E85,الاصناف!$B:$E,2,FALSE),"")</f>
        <v>0</v>
      </c>
      <c r="G85" s="66" t="str">
        <f>IFERROR(VLOOKUP(E85,الاصناف!$B:$E,3,FALSE),"")</f>
        <v>عدد</v>
      </c>
      <c r="H85" s="66" t="str">
        <f>IFERROR(VLOOKUP(E85,الاصناف!$B:$E,4,FALSE),"")</f>
        <v>ماده خام</v>
      </c>
      <c r="I85" s="67"/>
      <c r="J85" s="68"/>
      <c r="K85" s="64">
        <f t="shared" si="0"/>
        <v>0</v>
      </c>
      <c r="L85" s="64">
        <f>IFERROR(VLOOKUP(E85,الاصناف!$B:$Q,15,FALSE),"")</f>
        <v>0</v>
      </c>
    </row>
    <row r="86" spans="1:12" ht="18" customHeight="1" x14ac:dyDescent="0.2">
      <c r="A86" s="65">
        <v>45292</v>
      </c>
      <c r="B86" s="59">
        <v>10001</v>
      </c>
      <c r="C86" s="66" t="str">
        <f>IFERROR(VLOOKUP(B86,[1]المورديين!$B:$C,2,FALSE),"")</f>
        <v>نقدي</v>
      </c>
      <c r="D86" s="61">
        <v>1</v>
      </c>
      <c r="E86" s="67">
        <v>10197</v>
      </c>
      <c r="F86" s="66" t="str">
        <f>IFERROR(VLOOKUP(E86,الاصناف!$B:$E,2,FALSE),"")</f>
        <v>كراميلة زبدة</v>
      </c>
      <c r="G86" s="66" t="str">
        <f>IFERROR(VLOOKUP(E86,الاصناف!$B:$E,3,FALSE),"")</f>
        <v xml:space="preserve">كيلو </v>
      </c>
      <c r="H86" s="66" t="str">
        <f>IFERROR(VLOOKUP(E86,الاصناف!$B:$E,4,FALSE),"")</f>
        <v>ماده خام</v>
      </c>
      <c r="I86" s="67">
        <v>5</v>
      </c>
      <c r="J86" s="68">
        <v>110</v>
      </c>
      <c r="K86" s="64">
        <f t="shared" si="0"/>
        <v>550</v>
      </c>
      <c r="L86" s="64">
        <f>IFERROR(VLOOKUP(E86,الاصناف!$B:$Q,15,FALSE),"")</f>
        <v>0</v>
      </c>
    </row>
    <row r="87" spans="1:12" ht="18" customHeight="1" x14ac:dyDescent="0.2">
      <c r="A87" s="65">
        <v>45292</v>
      </c>
      <c r="B87" s="59">
        <v>10001</v>
      </c>
      <c r="C87" s="66" t="str">
        <f>IFERROR(VLOOKUP(B87,[1]المورديين!$B:$C,2,FALSE),"")</f>
        <v>نقدي</v>
      </c>
      <c r="D87" s="61">
        <v>1</v>
      </c>
      <c r="E87" s="67">
        <v>10074</v>
      </c>
      <c r="F87" s="66" t="str">
        <f>IFERROR(VLOOKUP(E87,الاصناف!$B:$E,2,FALSE),"")</f>
        <v>كرسبي شيكولاته</v>
      </c>
      <c r="G87" s="66">
        <f>IFERROR(VLOOKUP(E87,الاصناف!$B:$E,3,FALSE),"")</f>
        <v>0</v>
      </c>
      <c r="H87" s="66" t="str">
        <f>IFERROR(VLOOKUP(E87,الاصناف!$B:$E,4,FALSE),"")</f>
        <v>ماده خام</v>
      </c>
      <c r="I87" s="67">
        <v>6</v>
      </c>
      <c r="J87" s="68">
        <v>116.67</v>
      </c>
      <c r="K87" s="64">
        <f t="shared" si="0"/>
        <v>700.02</v>
      </c>
      <c r="L87" s="64">
        <f>IFERROR(VLOOKUP(E87,الاصناف!$B:$Q,15,FALSE),"")</f>
        <v>0</v>
      </c>
    </row>
    <row r="88" spans="1:12" ht="18" customHeight="1" x14ac:dyDescent="0.2">
      <c r="A88" s="65">
        <v>45292</v>
      </c>
      <c r="B88" s="59">
        <v>10001</v>
      </c>
      <c r="C88" s="66" t="str">
        <f>IFERROR(VLOOKUP(B88,[1]المورديين!$B:$C,2,FALSE),"")</f>
        <v>نقدي</v>
      </c>
      <c r="D88" s="61">
        <v>1</v>
      </c>
      <c r="E88" s="67">
        <v>10108</v>
      </c>
      <c r="F88" s="66" t="str">
        <f>IFERROR(VLOOKUP(E88,الاصناف!$B:$E,2,FALSE),"")</f>
        <v>مناديل بلاستيك كبيرة</v>
      </c>
      <c r="G88" s="66">
        <f>IFERROR(VLOOKUP(E88,الاصناف!$B:$E,3,FALSE),"")</f>
        <v>0</v>
      </c>
      <c r="H88" s="66" t="str">
        <f>IFERROR(VLOOKUP(E88,الاصناف!$B:$E,4,FALSE),"")</f>
        <v>ماده خام</v>
      </c>
      <c r="I88" s="67">
        <v>1</v>
      </c>
      <c r="J88" s="68">
        <v>75</v>
      </c>
      <c r="K88" s="64">
        <f t="shared" si="0"/>
        <v>75</v>
      </c>
      <c r="L88" s="64">
        <f>IFERROR(VLOOKUP(E88,الاصناف!$B:$Q,15,FALSE),"")</f>
        <v>0</v>
      </c>
    </row>
    <row r="89" spans="1:12" ht="18" customHeight="1" x14ac:dyDescent="0.2">
      <c r="A89" s="65">
        <v>45292</v>
      </c>
      <c r="B89" s="59">
        <v>10001</v>
      </c>
      <c r="C89" s="66" t="str">
        <f>IFERROR(VLOOKUP(B89,[1]المورديين!$B:$C,2,FALSE),"")</f>
        <v>نقدي</v>
      </c>
      <c r="D89" s="61">
        <v>1</v>
      </c>
      <c r="E89" s="67">
        <v>10198</v>
      </c>
      <c r="F89" s="66" t="str">
        <f>IFERROR(VLOOKUP(E89,الاصناف!$B:$E,2,FALSE),"")</f>
        <v>مناديل ورق</v>
      </c>
      <c r="G89" s="66" t="str">
        <f>IFERROR(VLOOKUP(E89,الاصناف!$B:$E,3,FALSE),"")</f>
        <v xml:space="preserve">كيلو </v>
      </c>
      <c r="H89" s="66" t="str">
        <f>IFERROR(VLOOKUP(E89,الاصناف!$B:$E,4,FALSE),"")</f>
        <v>ماده خام</v>
      </c>
      <c r="I89" s="67">
        <v>500</v>
      </c>
      <c r="J89" s="68">
        <v>0.04</v>
      </c>
      <c r="K89" s="64">
        <f t="shared" si="0"/>
        <v>20</v>
      </c>
      <c r="L89" s="64">
        <f>IFERROR(VLOOKUP(E89,الاصناف!$B:$Q,15,FALSE),"")</f>
        <v>0</v>
      </c>
    </row>
    <row r="90" spans="1:12" ht="18" customHeight="1" x14ac:dyDescent="0.2">
      <c r="A90" s="65">
        <v>45292</v>
      </c>
      <c r="B90" s="59">
        <v>10001</v>
      </c>
      <c r="C90" s="66" t="str">
        <f>IFERROR(VLOOKUP(B90,[1]المورديين!$B:$C,2,FALSE),"")</f>
        <v>نقدي</v>
      </c>
      <c r="D90" s="61">
        <v>1</v>
      </c>
      <c r="E90" s="67">
        <v>10199</v>
      </c>
      <c r="F90" s="66" t="str">
        <f>IFERROR(VLOOKUP(E90,الاصناف!$B:$E,2,FALSE),"")</f>
        <v>(10)  'قاعدة تورته  40 × 60</v>
      </c>
      <c r="G90" s="66" t="str">
        <f>IFERROR(VLOOKUP(E90,الاصناف!$B:$E,3,FALSE),"")</f>
        <v>عدد</v>
      </c>
      <c r="H90" s="66" t="str">
        <f>IFERROR(VLOOKUP(E90,الاصناف!$B:$E,4,FALSE),"")</f>
        <v>ماده خام</v>
      </c>
      <c r="I90" s="67">
        <v>6</v>
      </c>
      <c r="J90" s="68">
        <v>10</v>
      </c>
      <c r="K90" s="64">
        <f t="shared" si="0"/>
        <v>60</v>
      </c>
      <c r="L90" s="64">
        <f>IFERROR(VLOOKUP(E90,الاصناف!$B:$Q,15,FALSE),"")</f>
        <v>0</v>
      </c>
    </row>
    <row r="91" spans="1:12" ht="18" customHeight="1" x14ac:dyDescent="0.2">
      <c r="A91" s="65">
        <v>45292</v>
      </c>
      <c r="B91" s="59">
        <v>10001</v>
      </c>
      <c r="C91" s="66" t="str">
        <f>IFERROR(VLOOKUP(B91,[1]المورديين!$B:$C,2,FALSE),"")</f>
        <v>نقدي</v>
      </c>
      <c r="D91" s="61">
        <v>1</v>
      </c>
      <c r="E91" s="67">
        <v>10200</v>
      </c>
      <c r="F91" s="66" t="str">
        <f>IFERROR(VLOOKUP(E91,الاصناف!$B:$E,2,FALSE),"")</f>
        <v xml:space="preserve">   (20)'قاعدة تورته  20 × 30</v>
      </c>
      <c r="G91" s="66" t="str">
        <f>IFERROR(VLOOKUP(E91,الاصناف!$B:$E,3,FALSE),"")</f>
        <v>عدد</v>
      </c>
      <c r="H91" s="66" t="str">
        <f>IFERROR(VLOOKUP(E91,الاصناف!$B:$E,4,FALSE),"")</f>
        <v>ماده خام</v>
      </c>
      <c r="I91" s="67">
        <v>38</v>
      </c>
      <c r="J91" s="68">
        <v>4</v>
      </c>
      <c r="K91" s="64">
        <f t="shared" si="0"/>
        <v>152</v>
      </c>
      <c r="L91" s="64">
        <f>IFERROR(VLOOKUP(E91,الاصناف!$B:$Q,15,FALSE),"")</f>
        <v>0</v>
      </c>
    </row>
    <row r="92" spans="1:12" ht="18" customHeight="1" x14ac:dyDescent="0.2">
      <c r="A92" s="65">
        <v>45292</v>
      </c>
      <c r="B92" s="59">
        <v>10001</v>
      </c>
      <c r="C92" s="66" t="str">
        <f>IFERROR(VLOOKUP(B92,[1]المورديين!$B:$C,2,FALSE),"")</f>
        <v>نقدي</v>
      </c>
      <c r="D92" s="61">
        <v>1</v>
      </c>
      <c r="E92" s="67">
        <v>10201</v>
      </c>
      <c r="F92" s="66" t="str">
        <f>IFERROR(VLOOKUP(E92,الاصناف!$B:$E,2,FALSE),"")</f>
        <v xml:space="preserve">  (12)'قاعدة تورته  25 × 25</v>
      </c>
      <c r="G92" s="66" t="str">
        <f>IFERROR(VLOOKUP(E92,الاصناف!$B:$E,3,FALSE),"")</f>
        <v>عدد</v>
      </c>
      <c r="H92" s="66" t="str">
        <f>IFERROR(VLOOKUP(E92,الاصناف!$B:$E,4,FALSE),"")</f>
        <v>ماده خام</v>
      </c>
      <c r="I92" s="67">
        <v>270</v>
      </c>
      <c r="J92" s="68">
        <v>4</v>
      </c>
      <c r="K92" s="64">
        <f t="shared" si="0"/>
        <v>1080</v>
      </c>
      <c r="L92" s="64">
        <f>IFERROR(VLOOKUP(E92,الاصناف!$B:$Q,15,FALSE),"")</f>
        <v>0</v>
      </c>
    </row>
    <row r="93" spans="1:12" ht="18" customHeight="1" x14ac:dyDescent="0.2">
      <c r="A93" s="65">
        <v>45292</v>
      </c>
      <c r="B93" s="59">
        <v>10001</v>
      </c>
      <c r="C93" s="66" t="str">
        <f>IFERROR(VLOOKUP(B93,[1]المورديين!$B:$C,2,FALSE),"")</f>
        <v>نقدي</v>
      </c>
      <c r="D93" s="61">
        <v>1</v>
      </c>
      <c r="E93" s="67">
        <v>10202</v>
      </c>
      <c r="F93" s="66" t="str">
        <f>IFERROR(VLOOKUP(E93,الاصناف!$B:$E,2,FALSE),"")</f>
        <v xml:space="preserve">  (12)'قاعدة تورته  30 × 30</v>
      </c>
      <c r="G93" s="66" t="str">
        <f>IFERROR(VLOOKUP(E93,الاصناف!$B:$E,3,FALSE),"")</f>
        <v>عدد</v>
      </c>
      <c r="H93" s="66" t="str">
        <f>IFERROR(VLOOKUP(E93,الاصناف!$B:$E,4,FALSE),"")</f>
        <v>ماده خام</v>
      </c>
      <c r="I93" s="67">
        <v>35</v>
      </c>
      <c r="J93" s="68">
        <v>4</v>
      </c>
      <c r="K93" s="64">
        <f t="shared" si="0"/>
        <v>140</v>
      </c>
      <c r="L93" s="64">
        <f>IFERROR(VLOOKUP(E93,الاصناف!$B:$Q,15,FALSE),"")</f>
        <v>0</v>
      </c>
    </row>
    <row r="94" spans="1:12" ht="18" customHeight="1" x14ac:dyDescent="0.2">
      <c r="A94" s="65">
        <v>45292</v>
      </c>
      <c r="B94" s="59">
        <v>10001</v>
      </c>
      <c r="C94" s="66" t="str">
        <f>IFERROR(VLOOKUP(B94,[1]المورديين!$B:$C,2,FALSE),"")</f>
        <v>نقدي</v>
      </c>
      <c r="D94" s="61">
        <v>1</v>
      </c>
      <c r="E94" s="67">
        <v>10203</v>
      </c>
      <c r="F94" s="66" t="str">
        <f>IFERROR(VLOOKUP(E94,الاصناف!$B:$E,2,FALSE),"")</f>
        <v xml:space="preserve">  (12)'قاعدة تورته  30 × 40</v>
      </c>
      <c r="G94" s="66" t="str">
        <f>IFERROR(VLOOKUP(E94,الاصناف!$B:$E,3,FALSE),"")</f>
        <v>عدد</v>
      </c>
      <c r="H94" s="66" t="str">
        <f>IFERROR(VLOOKUP(E94,الاصناف!$B:$E,4,FALSE),"")</f>
        <v>ماده خام</v>
      </c>
      <c r="I94" s="67">
        <v>20</v>
      </c>
      <c r="J94" s="68">
        <v>4</v>
      </c>
      <c r="K94" s="64">
        <f t="shared" si="0"/>
        <v>80</v>
      </c>
      <c r="L94" s="64">
        <f>IFERROR(VLOOKUP(E94,الاصناف!$B:$Q,15,FALSE),"")</f>
        <v>0</v>
      </c>
    </row>
    <row r="95" spans="1:12" ht="18" customHeight="1" x14ac:dyDescent="0.2">
      <c r="A95" s="65">
        <v>45292</v>
      </c>
      <c r="B95" s="59">
        <v>10001</v>
      </c>
      <c r="C95" s="66" t="str">
        <f>IFERROR(VLOOKUP(B95,[1]المورديين!$B:$C,2,FALSE),"")</f>
        <v>نقدي</v>
      </c>
      <c r="D95" s="61">
        <v>1</v>
      </c>
      <c r="E95" s="67">
        <v>10204</v>
      </c>
      <c r="F95" s="66" t="str">
        <f>IFERROR(VLOOKUP(E95,الاصناف!$B:$E,2,FALSE),"")</f>
        <v xml:space="preserve">  (12)'قاعدة تورته  40 × 40</v>
      </c>
      <c r="G95" s="66" t="str">
        <f>IFERROR(VLOOKUP(E95,الاصناف!$B:$E,3,FALSE),"")</f>
        <v>عدد</v>
      </c>
      <c r="H95" s="66" t="str">
        <f>IFERROR(VLOOKUP(E95,الاصناف!$B:$E,4,FALSE),"")</f>
        <v>ماده خام</v>
      </c>
      <c r="I95" s="67">
        <v>17</v>
      </c>
      <c r="J95" s="68">
        <v>4</v>
      </c>
      <c r="K95" s="64">
        <f t="shared" si="0"/>
        <v>68</v>
      </c>
      <c r="L95" s="64">
        <f>IFERROR(VLOOKUP(E95,الاصناف!$B:$Q,15,FALSE),"")</f>
        <v>0</v>
      </c>
    </row>
    <row r="96" spans="1:12" ht="18" customHeight="1" x14ac:dyDescent="0.2">
      <c r="A96" s="65">
        <v>45292</v>
      </c>
      <c r="B96" s="59">
        <v>10001</v>
      </c>
      <c r="C96" s="66" t="str">
        <f>IFERROR(VLOOKUP(B96,[1]المورديين!$B:$C,2,FALSE),"")</f>
        <v>نقدي</v>
      </c>
      <c r="D96" s="61">
        <v>1</v>
      </c>
      <c r="E96" s="67">
        <v>10205</v>
      </c>
      <c r="F96" s="66" t="str">
        <f>IFERROR(VLOOKUP(E96,الاصناف!$B:$E,2,FALSE),"")</f>
        <v>قاعدة تورته 20</v>
      </c>
      <c r="G96" s="66" t="str">
        <f>IFERROR(VLOOKUP(E96,الاصناف!$B:$E,3,FALSE),"")</f>
        <v>عدد</v>
      </c>
      <c r="H96" s="66" t="str">
        <f>IFERROR(VLOOKUP(E96,الاصناف!$B:$E,4,FALSE),"")</f>
        <v>ماده خام</v>
      </c>
      <c r="I96" s="67">
        <v>32</v>
      </c>
      <c r="J96" s="68">
        <v>10</v>
      </c>
      <c r="K96" s="64">
        <f t="shared" si="0"/>
        <v>320</v>
      </c>
      <c r="L96" s="64">
        <f>IFERROR(VLOOKUP(E96,الاصناف!$B:$Q,15,FALSE),"")</f>
        <v>0</v>
      </c>
    </row>
    <row r="97" spans="1:12" ht="18" customHeight="1" x14ac:dyDescent="0.2">
      <c r="A97" s="65">
        <v>45292</v>
      </c>
      <c r="B97" s="59">
        <v>10001</v>
      </c>
      <c r="C97" s="66" t="str">
        <f>IFERROR(VLOOKUP(B97,[1]المورديين!$B:$C,2,FALSE),"")</f>
        <v>نقدي</v>
      </c>
      <c r="D97" s="61">
        <v>1</v>
      </c>
      <c r="E97" s="67">
        <v>10206</v>
      </c>
      <c r="F97" s="66" t="str">
        <f>IFERROR(VLOOKUP(E97,الاصناف!$B:$E,2,FALSE),"")</f>
        <v>قاعدة تورته 22</v>
      </c>
      <c r="G97" s="66" t="str">
        <f>IFERROR(VLOOKUP(E97,الاصناف!$B:$E,3,FALSE),"")</f>
        <v>عدد</v>
      </c>
      <c r="H97" s="66" t="str">
        <f>IFERROR(VLOOKUP(E97,الاصناف!$B:$E,4,FALSE),"")</f>
        <v>ماده خام</v>
      </c>
      <c r="I97" s="67">
        <v>6</v>
      </c>
      <c r="J97" s="68">
        <v>4</v>
      </c>
      <c r="K97" s="64">
        <f t="shared" si="0"/>
        <v>24</v>
      </c>
      <c r="L97" s="64">
        <f>IFERROR(VLOOKUP(E97,الاصناف!$B:$Q,15,FALSE),"")</f>
        <v>0</v>
      </c>
    </row>
    <row r="98" spans="1:12" ht="18" customHeight="1" x14ac:dyDescent="0.2">
      <c r="A98" s="65">
        <v>45292</v>
      </c>
      <c r="B98" s="59">
        <v>10001</v>
      </c>
      <c r="C98" s="66" t="str">
        <f>IFERROR(VLOOKUP(B98,[1]المورديين!$B:$C,2,FALSE),"")</f>
        <v>نقدي</v>
      </c>
      <c r="D98" s="61">
        <v>1</v>
      </c>
      <c r="E98" s="67">
        <v>10207</v>
      </c>
      <c r="F98" s="66" t="str">
        <f>IFERROR(VLOOKUP(E98,الاصناف!$B:$E,2,FALSE),"")</f>
        <v>قاعدة تورته 24</v>
      </c>
      <c r="G98" s="66" t="str">
        <f>IFERROR(VLOOKUP(E98,الاصناف!$B:$E,3,FALSE),"")</f>
        <v>عدد</v>
      </c>
      <c r="H98" s="66" t="str">
        <f>IFERROR(VLOOKUP(E98,الاصناف!$B:$E,4,FALSE),"")</f>
        <v>ماده خام</v>
      </c>
      <c r="I98" s="67">
        <v>240</v>
      </c>
      <c r="J98" s="68">
        <v>4</v>
      </c>
      <c r="K98" s="64">
        <f t="shared" si="0"/>
        <v>960</v>
      </c>
      <c r="L98" s="64">
        <f>IFERROR(VLOOKUP(E98,الاصناف!$B:$Q,15,FALSE),"")</f>
        <v>0</v>
      </c>
    </row>
    <row r="99" spans="1:12" ht="18" customHeight="1" x14ac:dyDescent="0.2">
      <c r="A99" s="65">
        <v>45292</v>
      </c>
      <c r="B99" s="59">
        <v>10001</v>
      </c>
      <c r="C99" s="66" t="str">
        <f>IFERROR(VLOOKUP(B99,[1]المورديين!$B:$C,2,FALSE),"")</f>
        <v>نقدي</v>
      </c>
      <c r="D99" s="61">
        <v>1</v>
      </c>
      <c r="E99" s="67">
        <v>10208</v>
      </c>
      <c r="F99" s="66" t="str">
        <f>IFERROR(VLOOKUP(E99,الاصناف!$B:$E,2,FALSE),"")</f>
        <v>قاعدة تورته 26</v>
      </c>
      <c r="G99" s="66" t="str">
        <f>IFERROR(VLOOKUP(E99,الاصناف!$B:$E,3,FALSE),"")</f>
        <v>عدد</v>
      </c>
      <c r="H99" s="66" t="str">
        <f>IFERROR(VLOOKUP(E99,الاصناف!$B:$E,4,FALSE),"")</f>
        <v>ماده خام</v>
      </c>
      <c r="I99" s="67">
        <v>460</v>
      </c>
      <c r="J99" s="68">
        <v>4.5</v>
      </c>
      <c r="K99" s="64">
        <f t="shared" si="0"/>
        <v>2070</v>
      </c>
      <c r="L99" s="64">
        <f>IFERROR(VLOOKUP(E99,الاصناف!$B:$Q,15,FALSE),"")</f>
        <v>0</v>
      </c>
    </row>
    <row r="100" spans="1:12" ht="18" customHeight="1" x14ac:dyDescent="0.2">
      <c r="A100" s="65">
        <v>45292</v>
      </c>
      <c r="B100" s="59">
        <v>10001</v>
      </c>
      <c r="C100" s="66" t="str">
        <f>IFERROR(VLOOKUP(B100,[1]المورديين!$B:$C,2,FALSE),"")</f>
        <v>نقدي</v>
      </c>
      <c r="D100" s="61">
        <v>1</v>
      </c>
      <c r="E100" s="67">
        <v>10209</v>
      </c>
      <c r="F100" s="66" t="str">
        <f>IFERROR(VLOOKUP(E100,الاصناف!$B:$E,2,FALSE),"")</f>
        <v>قاعدة تورته 28</v>
      </c>
      <c r="G100" s="66" t="str">
        <f>IFERROR(VLOOKUP(E100,الاصناف!$B:$E,3,FALSE),"")</f>
        <v>عدد</v>
      </c>
      <c r="H100" s="66" t="str">
        <f>IFERROR(VLOOKUP(E100,الاصناف!$B:$E,4,FALSE),"")</f>
        <v>ماده خام</v>
      </c>
      <c r="I100" s="67">
        <v>0</v>
      </c>
      <c r="J100" s="68"/>
      <c r="K100" s="64">
        <f t="shared" si="0"/>
        <v>0</v>
      </c>
      <c r="L100" s="64">
        <f>IFERROR(VLOOKUP(E100,الاصناف!$B:$Q,15,FALSE),"")</f>
        <v>0</v>
      </c>
    </row>
    <row r="101" spans="1:12" ht="18" customHeight="1" x14ac:dyDescent="0.2">
      <c r="A101" s="65">
        <v>45292</v>
      </c>
      <c r="B101" s="59">
        <v>10001</v>
      </c>
      <c r="C101" s="66" t="str">
        <f>IFERROR(VLOOKUP(B101,[1]المورديين!$B:$C,2,FALSE),"")</f>
        <v>نقدي</v>
      </c>
      <c r="D101" s="61">
        <v>1</v>
      </c>
      <c r="E101" s="67">
        <v>10210</v>
      </c>
      <c r="F101" s="66" t="str">
        <f>IFERROR(VLOOKUP(E101,الاصناف!$B:$E,2,FALSE),"")</f>
        <v>قاعدة تورته 30</v>
      </c>
      <c r="G101" s="66" t="str">
        <f>IFERROR(VLOOKUP(E101,الاصناف!$B:$E,3,FALSE),"")</f>
        <v>عدد</v>
      </c>
      <c r="H101" s="66" t="str">
        <f>IFERROR(VLOOKUP(E101,الاصناف!$B:$E,4,FALSE),"")</f>
        <v>ماده خام</v>
      </c>
      <c r="I101" s="67">
        <v>75</v>
      </c>
      <c r="J101" s="68">
        <v>5</v>
      </c>
      <c r="K101" s="64">
        <f t="shared" si="0"/>
        <v>375</v>
      </c>
      <c r="L101" s="64">
        <f>IFERROR(VLOOKUP(E101,الاصناف!$B:$Q,15,FALSE),"")</f>
        <v>0</v>
      </c>
    </row>
    <row r="102" spans="1:12" ht="18" customHeight="1" x14ac:dyDescent="0.2">
      <c r="A102" s="65">
        <v>45292</v>
      </c>
      <c r="B102" s="59">
        <v>10001</v>
      </c>
      <c r="C102" s="66" t="str">
        <f>IFERROR(VLOOKUP(B102,[1]المورديين!$B:$C,2,FALSE),"")</f>
        <v>نقدي</v>
      </c>
      <c r="D102" s="61">
        <v>1</v>
      </c>
      <c r="E102" s="67">
        <v>10211</v>
      </c>
      <c r="F102" s="66" t="str">
        <f>IFERROR(VLOOKUP(E102,الاصناف!$B:$E,2,FALSE),"")</f>
        <v>قاعدة تورته 15</v>
      </c>
      <c r="G102" s="66" t="str">
        <f>IFERROR(VLOOKUP(E102,الاصناف!$B:$E,3,FALSE),"")</f>
        <v>عدد</v>
      </c>
      <c r="H102" s="66" t="str">
        <f>IFERROR(VLOOKUP(E102,الاصناف!$B:$E,4,FALSE),"")</f>
        <v>ماده خام</v>
      </c>
      <c r="I102" s="67">
        <v>49</v>
      </c>
      <c r="J102" s="68">
        <v>5</v>
      </c>
      <c r="K102" s="64">
        <f t="shared" si="0"/>
        <v>245</v>
      </c>
      <c r="L102" s="64">
        <f>IFERROR(VLOOKUP(E102,الاصناف!$B:$Q,15,FALSE),"")</f>
        <v>0</v>
      </c>
    </row>
    <row r="103" spans="1:12" ht="18" customHeight="1" x14ac:dyDescent="0.2">
      <c r="A103" s="65">
        <v>45292</v>
      </c>
      <c r="B103" s="59">
        <v>10001</v>
      </c>
      <c r="C103" s="66" t="str">
        <f>IFERROR(VLOOKUP(B103,[1]المورديين!$B:$C,2,FALSE),"")</f>
        <v>نقدي</v>
      </c>
      <c r="D103" s="61">
        <v>1</v>
      </c>
      <c r="E103" s="67">
        <v>10212</v>
      </c>
      <c r="F103" s="66" t="str">
        <f>IFERROR(VLOOKUP(E103,الاصناف!$B:$E,2,FALSE),"")</f>
        <v>قاعدة تورته باندا</v>
      </c>
      <c r="G103" s="66" t="str">
        <f>IFERROR(VLOOKUP(E103,الاصناف!$B:$E,3,FALSE),"")</f>
        <v>عدد</v>
      </c>
      <c r="H103" s="66" t="str">
        <f>IFERROR(VLOOKUP(E103,الاصناف!$B:$E,4,FALSE),"")</f>
        <v>ماده خام</v>
      </c>
      <c r="I103" s="67">
        <v>7</v>
      </c>
      <c r="J103" s="68">
        <v>5</v>
      </c>
      <c r="K103" s="64">
        <f t="shared" si="0"/>
        <v>35</v>
      </c>
      <c r="L103" s="64">
        <f>IFERROR(VLOOKUP(E103,الاصناف!$B:$Q,15,FALSE),"")</f>
        <v>0</v>
      </c>
    </row>
    <row r="104" spans="1:12" ht="18" customHeight="1" x14ac:dyDescent="0.2">
      <c r="A104" s="65">
        <v>45292</v>
      </c>
      <c r="B104" s="59">
        <v>10001</v>
      </c>
      <c r="C104" s="66" t="str">
        <f>IFERROR(VLOOKUP(B104,[1]المورديين!$B:$C,2,FALSE),"")</f>
        <v>نقدي</v>
      </c>
      <c r="D104" s="61">
        <v>1</v>
      </c>
      <c r="E104" s="67">
        <v>10213</v>
      </c>
      <c r="F104" s="66" t="str">
        <f>IFERROR(VLOOKUP(E104,الاصناف!$B:$E,2,FALSE),"")</f>
        <v>قلب كبير</v>
      </c>
      <c r="G104" s="66" t="str">
        <f>IFERROR(VLOOKUP(E104,الاصناف!$B:$E,3,FALSE),"")</f>
        <v>عدد</v>
      </c>
      <c r="H104" s="66" t="str">
        <f>IFERROR(VLOOKUP(E104,الاصناف!$B:$E,4,FALSE),"")</f>
        <v>ماده خام</v>
      </c>
      <c r="I104" s="67">
        <v>135</v>
      </c>
      <c r="J104" s="68">
        <v>3.5</v>
      </c>
      <c r="K104" s="64">
        <f t="shared" si="0"/>
        <v>472.5</v>
      </c>
      <c r="L104" s="64">
        <f>IFERROR(VLOOKUP(E104,الاصناف!$B:$Q,15,FALSE),"")</f>
        <v>0</v>
      </c>
    </row>
    <row r="105" spans="1:12" ht="18" customHeight="1" x14ac:dyDescent="0.2">
      <c r="A105" s="65">
        <v>45292</v>
      </c>
      <c r="B105" s="59">
        <v>10001</v>
      </c>
      <c r="C105" s="66" t="str">
        <f>IFERROR(VLOOKUP(B105,[1]المورديين!$B:$C,2,FALSE),"")</f>
        <v>نقدي</v>
      </c>
      <c r="D105" s="61">
        <v>1</v>
      </c>
      <c r="E105" s="67">
        <v>10214</v>
      </c>
      <c r="F105" s="66" t="str">
        <f>IFERROR(VLOOKUP(E105,الاصناف!$B:$E,2,FALSE),"")</f>
        <v>قلب وسط</v>
      </c>
      <c r="G105" s="66" t="str">
        <f>IFERROR(VLOOKUP(E105,الاصناف!$B:$E,3,FALSE),"")</f>
        <v>عدد</v>
      </c>
      <c r="H105" s="66" t="str">
        <f>IFERROR(VLOOKUP(E105,الاصناف!$B:$E,4,FALSE),"")</f>
        <v>ماده خام</v>
      </c>
      <c r="I105" s="67">
        <v>135</v>
      </c>
      <c r="J105" s="68">
        <v>3</v>
      </c>
      <c r="K105" s="64">
        <f t="shared" si="0"/>
        <v>405</v>
      </c>
      <c r="L105" s="64">
        <f>IFERROR(VLOOKUP(E105,الاصناف!$B:$Q,15,FALSE),"")</f>
        <v>0</v>
      </c>
    </row>
    <row r="106" spans="1:12" ht="18" customHeight="1" x14ac:dyDescent="0.2">
      <c r="A106" s="65">
        <v>45292</v>
      </c>
      <c r="B106" s="59">
        <v>10001</v>
      </c>
      <c r="C106" s="66" t="str">
        <f>IFERROR(VLOOKUP(B106,[1]المورديين!$B:$C,2,FALSE),"")</f>
        <v>نقدي</v>
      </c>
      <c r="D106" s="61">
        <v>1</v>
      </c>
      <c r="E106" s="67">
        <v>10215</v>
      </c>
      <c r="F106" s="66" t="str">
        <f>IFERROR(VLOOKUP(E106,الاصناف!$B:$E,2,FALSE),"")</f>
        <v>قلب صغير</v>
      </c>
      <c r="G106" s="66" t="str">
        <f>IFERROR(VLOOKUP(E106,الاصناف!$B:$E,3,FALSE),"")</f>
        <v>عدد</v>
      </c>
      <c r="H106" s="66" t="str">
        <f>IFERROR(VLOOKUP(E106,الاصناف!$B:$E,4,FALSE),"")</f>
        <v>ماده خام</v>
      </c>
      <c r="I106" s="67">
        <v>134</v>
      </c>
      <c r="J106" s="68">
        <v>2.8</v>
      </c>
      <c r="K106" s="64">
        <f t="shared" si="0"/>
        <v>375.2</v>
      </c>
      <c r="L106" s="64">
        <f>IFERROR(VLOOKUP(E106,الاصناف!$B:$Q,15,FALSE),"")</f>
        <v>0</v>
      </c>
    </row>
    <row r="107" spans="1:12" ht="18" customHeight="1" x14ac:dyDescent="0.2">
      <c r="A107" s="65">
        <v>45292</v>
      </c>
      <c r="B107" s="59">
        <v>10001</v>
      </c>
      <c r="C107" s="66" t="str">
        <f>IFERROR(VLOOKUP(B107,[1]المورديين!$B:$C,2,FALSE),"")</f>
        <v>نقدي</v>
      </c>
      <c r="D107" s="61">
        <v>1</v>
      </c>
      <c r="E107" s="67">
        <v>10216</v>
      </c>
      <c r="F107" s="66" t="str">
        <f>IFERROR(VLOOKUP(E107,الاصناف!$B:$E,2,FALSE),"")</f>
        <v xml:space="preserve">  قاعدة تورته  20 × 20</v>
      </c>
      <c r="G107" s="66" t="str">
        <f>IFERROR(VLOOKUP(E107,الاصناف!$B:$E,3,FALSE),"")</f>
        <v>عدد</v>
      </c>
      <c r="H107" s="66" t="str">
        <f>IFERROR(VLOOKUP(E107,الاصناف!$B:$E,4,FALSE),"")</f>
        <v>ماده خام</v>
      </c>
      <c r="I107" s="67">
        <v>70</v>
      </c>
      <c r="J107" s="68">
        <v>4</v>
      </c>
      <c r="K107" s="64">
        <f t="shared" si="0"/>
        <v>280</v>
      </c>
      <c r="L107" s="64">
        <f>IFERROR(VLOOKUP(E107,الاصناف!$B:$Q,15,FALSE),"")</f>
        <v>0</v>
      </c>
    </row>
    <row r="108" spans="1:12" ht="18" customHeight="1" x14ac:dyDescent="0.2">
      <c r="A108" s="65">
        <v>45292</v>
      </c>
      <c r="B108" s="59">
        <v>10001</v>
      </c>
      <c r="C108" s="66" t="str">
        <f>IFERROR(VLOOKUP(B108,[1]المورديين!$B:$C,2,FALSE),"")</f>
        <v>نقدي</v>
      </c>
      <c r="D108" s="61">
        <v>1</v>
      </c>
      <c r="E108" s="67">
        <v>10217</v>
      </c>
      <c r="F108" s="66" t="str">
        <f>IFERROR(VLOOKUP(E108,الاصناف!$B:$E,2,FALSE),"")</f>
        <v xml:space="preserve">  قاعدة تورته  بيضاوي</v>
      </c>
      <c r="G108" s="66" t="str">
        <f>IFERROR(VLOOKUP(E108,الاصناف!$B:$E,3,FALSE),"")</f>
        <v>عدد</v>
      </c>
      <c r="H108" s="66" t="str">
        <f>IFERROR(VLOOKUP(E108,الاصناف!$B:$E,4,FALSE),"")</f>
        <v>ماده خام</v>
      </c>
      <c r="I108" s="67">
        <v>140</v>
      </c>
      <c r="J108" s="68">
        <v>5</v>
      </c>
      <c r="K108" s="64">
        <f t="shared" si="0"/>
        <v>700</v>
      </c>
      <c r="L108" s="64">
        <f>IFERROR(VLOOKUP(E108,الاصناف!$B:$Q,15,FALSE),"")</f>
        <v>0</v>
      </c>
    </row>
    <row r="109" spans="1:12" ht="18" customHeight="1" x14ac:dyDescent="0.2">
      <c r="A109" s="65">
        <v>45292</v>
      </c>
      <c r="B109" s="59">
        <v>10001</v>
      </c>
      <c r="C109" s="66" t="str">
        <f>IFERROR(VLOOKUP(B109,[1]المورديين!$B:$C,2,FALSE),"")</f>
        <v>نقدي</v>
      </c>
      <c r="D109" s="61">
        <v>1</v>
      </c>
      <c r="E109" s="67">
        <v>10112</v>
      </c>
      <c r="F109" s="66" t="str">
        <f>IFERROR(VLOOKUP(E109,الاصناف!$B:$E,2,FALSE),"")</f>
        <v>شنط تورته كبيرة</v>
      </c>
      <c r="G109" s="66" t="str">
        <f>IFERROR(VLOOKUP(E109,الاصناف!$B:$E,3,FALSE),"")</f>
        <v>لفه</v>
      </c>
      <c r="H109" s="66" t="str">
        <f>IFERROR(VLOOKUP(E109,الاصناف!$B:$E,4,FALSE),"")</f>
        <v>ماده خام</v>
      </c>
      <c r="I109" s="67">
        <v>20</v>
      </c>
      <c r="J109" s="68">
        <v>4</v>
      </c>
      <c r="K109" s="64">
        <f t="shared" si="0"/>
        <v>80</v>
      </c>
      <c r="L109" s="64">
        <f>IFERROR(VLOOKUP(E109,الاصناف!$B:$Q,15,FALSE),"")</f>
        <v>0</v>
      </c>
    </row>
    <row r="110" spans="1:12" ht="18" customHeight="1" x14ac:dyDescent="0.2">
      <c r="A110" s="65">
        <v>45292</v>
      </c>
      <c r="B110" s="59">
        <v>10001</v>
      </c>
      <c r="C110" s="66" t="str">
        <f>IFERROR(VLOOKUP(B110,[1]المورديين!$B:$C,2,FALSE),"")</f>
        <v>نقدي</v>
      </c>
      <c r="D110" s="61">
        <v>1</v>
      </c>
      <c r="E110" s="67">
        <v>10113</v>
      </c>
      <c r="F110" s="66" t="str">
        <f>IFERROR(VLOOKUP(E110,الاصناف!$B:$E,2,FALSE),"")</f>
        <v>شنط تورتة وسط</v>
      </c>
      <c r="G110" s="66" t="str">
        <f>IFERROR(VLOOKUP(E110,الاصناف!$B:$E,3,FALSE),"")</f>
        <v>لفه</v>
      </c>
      <c r="H110" s="66" t="str">
        <f>IFERROR(VLOOKUP(E110,الاصناف!$B:$E,4,FALSE),"")</f>
        <v>ماده خام</v>
      </c>
      <c r="I110" s="67">
        <v>1</v>
      </c>
      <c r="J110" s="68">
        <v>3.5</v>
      </c>
      <c r="K110" s="64">
        <f t="shared" si="0"/>
        <v>3.5</v>
      </c>
      <c r="L110" s="64">
        <f>IFERROR(VLOOKUP(E110,الاصناف!$B:$Q,15,FALSE),"")</f>
        <v>0</v>
      </c>
    </row>
    <row r="111" spans="1:12" ht="18" customHeight="1" x14ac:dyDescent="0.2">
      <c r="A111" s="65">
        <v>45292</v>
      </c>
      <c r="B111" s="59">
        <v>10001</v>
      </c>
      <c r="C111" s="66" t="str">
        <f>IFERROR(VLOOKUP(B111,[1]المورديين!$B:$C,2,FALSE),"")</f>
        <v>نقدي</v>
      </c>
      <c r="D111" s="61">
        <v>1</v>
      </c>
      <c r="E111" s="67">
        <v>10114</v>
      </c>
      <c r="F111" s="66" t="str">
        <f>IFERROR(VLOOKUP(E111,الاصناف!$B:$E,2,FALSE),"")</f>
        <v>شنط تورتة صغيرة</v>
      </c>
      <c r="G111" s="66" t="str">
        <f>IFERROR(VLOOKUP(E111,الاصناف!$B:$E,3,FALSE),"")</f>
        <v>لفه</v>
      </c>
      <c r="H111" s="66" t="str">
        <f>IFERROR(VLOOKUP(E111,الاصناف!$B:$E,4,FALSE),"")</f>
        <v>ماده خام</v>
      </c>
      <c r="I111" s="67">
        <v>4</v>
      </c>
      <c r="J111" s="68">
        <v>3</v>
      </c>
      <c r="K111" s="64">
        <f t="shared" si="0"/>
        <v>12</v>
      </c>
      <c r="L111" s="64">
        <f>IFERROR(VLOOKUP(E111,الاصناف!$B:$Q,15,FALSE),"")</f>
        <v>0</v>
      </c>
    </row>
    <row r="112" spans="1:12" ht="18" customHeight="1" x14ac:dyDescent="0.2">
      <c r="A112" s="65">
        <v>45292</v>
      </c>
      <c r="B112" s="59">
        <v>10001</v>
      </c>
      <c r="C112" s="66" t="str">
        <f>IFERROR(VLOOKUP(B112,[1]المورديين!$B:$C,2,FALSE),"")</f>
        <v>نقدي</v>
      </c>
      <c r="D112" s="61">
        <v>1</v>
      </c>
      <c r="E112" s="67">
        <v>10035</v>
      </c>
      <c r="F112" s="66" t="str">
        <f>IFERROR(VLOOKUP(E112,الاصناف!$B:$E,2,FALSE),"")</f>
        <v>قشطة الشروق 3كيلو</v>
      </c>
      <c r="G112" s="66">
        <f>IFERROR(VLOOKUP(E112,الاصناف!$B:$E,3,FALSE),"")</f>
        <v>0</v>
      </c>
      <c r="H112" s="66" t="str">
        <f>IFERROR(VLOOKUP(E112,الاصناف!$B:$E,4,FALSE),"")</f>
        <v>ماده خام</v>
      </c>
      <c r="I112" s="67">
        <v>22</v>
      </c>
      <c r="J112" s="68">
        <v>125</v>
      </c>
      <c r="K112" s="64">
        <f t="shared" si="0"/>
        <v>2750</v>
      </c>
      <c r="L112" s="64">
        <f>IFERROR(VLOOKUP(E112,الاصناف!$B:$Q,15,FALSE),"")</f>
        <v>0</v>
      </c>
    </row>
    <row r="113" spans="1:12" ht="18" customHeight="1" x14ac:dyDescent="0.2">
      <c r="A113" s="65">
        <v>45292</v>
      </c>
      <c r="B113" s="59">
        <v>10001</v>
      </c>
      <c r="C113" s="66" t="str">
        <f>IFERROR(VLOOKUP(B113,[1]المورديين!$B:$C,2,FALSE),"")</f>
        <v>نقدي</v>
      </c>
      <c r="D113" s="61">
        <v>1</v>
      </c>
      <c r="E113" s="67">
        <v>10219</v>
      </c>
      <c r="F113" s="66" t="str">
        <f>IFERROR(VLOOKUP(E113,الاصناف!$B:$E,2,FALSE),"")</f>
        <v>كوب موس</v>
      </c>
      <c r="G113" s="66" t="str">
        <f>IFERROR(VLOOKUP(E113,الاصناف!$B:$E,3,FALSE),"")</f>
        <v>عدد</v>
      </c>
      <c r="H113" s="66" t="str">
        <f>IFERROR(VLOOKUP(E113,الاصناف!$B:$E,4,FALSE),"")</f>
        <v>ماده خام</v>
      </c>
      <c r="I113" s="67">
        <v>220</v>
      </c>
      <c r="J113" s="68">
        <v>2.1800000000000002</v>
      </c>
      <c r="K113" s="64">
        <f t="shared" si="0"/>
        <v>479.6</v>
      </c>
      <c r="L113" s="64">
        <f>IFERROR(VLOOKUP(E113,الاصناف!$B:$Q,15,FALSE),"")</f>
        <v>0</v>
      </c>
    </row>
    <row r="114" spans="1:12" ht="18" customHeight="1" x14ac:dyDescent="0.2">
      <c r="A114" s="65">
        <v>45292</v>
      </c>
      <c r="B114" s="59">
        <v>10001</v>
      </c>
      <c r="C114" s="66" t="str">
        <f>IFERROR(VLOOKUP(B114,[1]المورديين!$B:$C,2,FALSE),"")</f>
        <v>نقدي</v>
      </c>
      <c r="D114" s="61">
        <v>1</v>
      </c>
      <c r="E114" s="67">
        <v>10220</v>
      </c>
      <c r="F114" s="66" t="str">
        <f>IFERROR(VLOOKUP(E114,الاصناف!$B:$E,2,FALSE),"")</f>
        <v xml:space="preserve">كريمة لباني اصفر </v>
      </c>
      <c r="G114" s="66" t="str">
        <f>IFERROR(VLOOKUP(E114,الاصناف!$B:$E,3,FALSE),"")</f>
        <v xml:space="preserve">كيلو </v>
      </c>
      <c r="H114" s="66" t="str">
        <f>IFERROR(VLOOKUP(E114,الاصناف!$B:$E,4,FALSE),"")</f>
        <v>ماده خام</v>
      </c>
      <c r="I114" s="67">
        <v>60</v>
      </c>
      <c r="J114" s="68">
        <v>115</v>
      </c>
      <c r="K114" s="64">
        <f t="shared" si="0"/>
        <v>6900</v>
      </c>
      <c r="L114" s="64">
        <f>IFERROR(VLOOKUP(E114,الاصناف!$B:$Q,15,FALSE),"")</f>
        <v>0</v>
      </c>
    </row>
    <row r="115" spans="1:12" ht="18" customHeight="1" x14ac:dyDescent="0.2">
      <c r="A115" s="65">
        <v>45292</v>
      </c>
      <c r="B115" s="59">
        <v>10001</v>
      </c>
      <c r="C115" s="66" t="str">
        <f>IFERROR(VLOOKUP(B115,[1]المورديين!$B:$C,2,FALSE),"")</f>
        <v>نقدي</v>
      </c>
      <c r="D115" s="61">
        <v>1</v>
      </c>
      <c r="E115" s="67">
        <v>10221</v>
      </c>
      <c r="F115" s="66" t="str">
        <f>IFERROR(VLOOKUP(E115,الاصناف!$B:$E,2,FALSE),"")</f>
        <v xml:space="preserve">كريمة لباني ازرق </v>
      </c>
      <c r="G115" s="66" t="str">
        <f>IFERROR(VLOOKUP(E115,الاصناف!$B:$E,3,FALSE),"")</f>
        <v xml:space="preserve">كيلو </v>
      </c>
      <c r="H115" s="66" t="str">
        <f>IFERROR(VLOOKUP(E115,الاصناف!$B:$E,4,FALSE),"")</f>
        <v>ماده خام</v>
      </c>
      <c r="I115" s="67">
        <v>246</v>
      </c>
      <c r="J115" s="68">
        <v>105</v>
      </c>
      <c r="K115" s="64">
        <f t="shared" si="0"/>
        <v>25830</v>
      </c>
      <c r="L115" s="64">
        <f>IFERROR(VLOOKUP(E115,الاصناف!$B:$Q,15,FALSE),"")</f>
        <v>0</v>
      </c>
    </row>
    <row r="116" spans="1:12" ht="18" customHeight="1" x14ac:dyDescent="0.2">
      <c r="A116" s="65">
        <v>45292</v>
      </c>
      <c r="B116" s="59">
        <v>10001</v>
      </c>
      <c r="C116" s="66" t="str">
        <f>IFERROR(VLOOKUP(B116,[1]المورديين!$B:$C,2,FALSE),"")</f>
        <v>نقدي</v>
      </c>
      <c r="D116" s="61">
        <v>1</v>
      </c>
      <c r="E116" s="67">
        <v>10222</v>
      </c>
      <c r="F116" s="66" t="str">
        <f>IFERROR(VLOOKUP(E116,الاصناف!$B:$E,2,FALSE),"")</f>
        <v xml:space="preserve">شيكولاته ابيض كراتين </v>
      </c>
      <c r="G116" s="66" t="str">
        <f>IFERROR(VLOOKUP(E116,الاصناف!$B:$E,3,FALSE),"")</f>
        <v xml:space="preserve">كيلو </v>
      </c>
      <c r="H116" s="66" t="str">
        <f>IFERROR(VLOOKUP(E116,الاصناف!$B:$E,4,FALSE),"")</f>
        <v>ماده خام</v>
      </c>
      <c r="I116" s="67">
        <v>15</v>
      </c>
      <c r="J116" s="68">
        <v>100</v>
      </c>
      <c r="K116" s="64">
        <f t="shared" si="0"/>
        <v>1500</v>
      </c>
      <c r="L116" s="64">
        <f>IFERROR(VLOOKUP(E116,الاصناف!$B:$Q,15,FALSE),"")</f>
        <v>0</v>
      </c>
    </row>
    <row r="117" spans="1:12" ht="18" customHeight="1" x14ac:dyDescent="0.2">
      <c r="A117" s="65">
        <v>45292</v>
      </c>
      <c r="B117" s="59">
        <v>10001</v>
      </c>
      <c r="C117" s="66" t="str">
        <f>IFERROR(VLOOKUP(B117,[1]المورديين!$B:$C,2,FALSE),"")</f>
        <v>نقدي</v>
      </c>
      <c r="D117" s="61">
        <v>1</v>
      </c>
      <c r="E117" s="67">
        <v>10223</v>
      </c>
      <c r="F117" s="66" t="str">
        <f>IFERROR(VLOOKUP(E117,الاصناف!$B:$E,2,FALSE),"")</f>
        <v xml:space="preserve">شيكولاته بني كراتين </v>
      </c>
      <c r="G117" s="66" t="str">
        <f>IFERROR(VLOOKUP(E117,الاصناف!$B:$E,3,FALSE),"")</f>
        <v xml:space="preserve">كيلو </v>
      </c>
      <c r="H117" s="66" t="str">
        <f>IFERROR(VLOOKUP(E117,الاصناف!$B:$E,4,FALSE),"")</f>
        <v>ماده خام</v>
      </c>
      <c r="I117" s="67">
        <v>95</v>
      </c>
      <c r="J117" s="68">
        <v>96.66</v>
      </c>
      <c r="K117" s="64">
        <f t="shared" si="0"/>
        <v>9182.6999999999989</v>
      </c>
      <c r="L117" s="64">
        <f>IFERROR(VLOOKUP(E117,الاصناف!$B:$Q,15,FALSE),"")</f>
        <v>0</v>
      </c>
    </row>
    <row r="118" spans="1:12" ht="18" customHeight="1" x14ac:dyDescent="0.2">
      <c r="A118" s="65">
        <v>45304</v>
      </c>
      <c r="B118" s="59">
        <v>10001</v>
      </c>
      <c r="C118" s="66" t="str">
        <f>IFERROR(VLOOKUP(B118,[1]المورديين!$B:$C,2,FALSE),"")</f>
        <v>نقدي</v>
      </c>
      <c r="D118" s="61">
        <v>1</v>
      </c>
      <c r="E118" s="67">
        <v>10224</v>
      </c>
      <c r="F118" s="66" t="str">
        <f>IFERROR(VLOOKUP(E118,الاصناف!$B:$E,2,FALSE),"")</f>
        <v>لبن طبيعي</v>
      </c>
      <c r="G118" s="66" t="str">
        <f>IFERROR(VLOOKUP(E118,الاصناف!$B:$E,3,FALSE),"")</f>
        <v xml:space="preserve">كيلو </v>
      </c>
      <c r="H118" s="66" t="str">
        <f>IFERROR(VLOOKUP(E118,الاصناف!$B:$E,4,FALSE),"")</f>
        <v>ماده خام</v>
      </c>
      <c r="I118" s="67">
        <v>50</v>
      </c>
      <c r="J118" s="68">
        <v>19</v>
      </c>
      <c r="K118" s="64">
        <f t="shared" si="0"/>
        <v>950</v>
      </c>
      <c r="L118" s="64">
        <f>IFERROR(VLOOKUP(E118,الاصناف!$B:$Q,15,FALSE),"")</f>
        <v>0</v>
      </c>
    </row>
    <row r="119" spans="1:12" ht="18" customHeight="1" x14ac:dyDescent="0.2">
      <c r="A119" s="65">
        <v>45305</v>
      </c>
      <c r="B119" s="59">
        <v>10001</v>
      </c>
      <c r="C119" s="66" t="str">
        <f>IFERROR(VLOOKUP(B119,[1]المورديين!$B:$C,2,FALSE),"")</f>
        <v>نقدي</v>
      </c>
      <c r="D119" s="61">
        <v>1</v>
      </c>
      <c r="E119" s="67">
        <v>10225</v>
      </c>
      <c r="F119" s="66" t="str">
        <f>IFERROR(VLOOKUP(E119,الاصناف!$B:$E,2,FALSE),"")</f>
        <v xml:space="preserve">تفاح احمر </v>
      </c>
      <c r="G119" s="66" t="str">
        <f>IFERROR(VLOOKUP(E119,الاصناف!$B:$E,3,FALSE),"")</f>
        <v xml:space="preserve">كيلو </v>
      </c>
      <c r="H119" s="66" t="str">
        <f>IFERROR(VLOOKUP(E119,الاصناف!$B:$E,4,FALSE),"")</f>
        <v>ماده خام</v>
      </c>
      <c r="I119" s="67">
        <v>13</v>
      </c>
      <c r="J119" s="68"/>
      <c r="K119" s="64">
        <f t="shared" si="0"/>
        <v>0</v>
      </c>
      <c r="L119" s="64">
        <f>IFERROR(VLOOKUP(E119,الاصناف!$B:$Q,15,FALSE),"")</f>
        <v>0</v>
      </c>
    </row>
    <row r="120" spans="1:12" ht="18" customHeight="1" x14ac:dyDescent="0.2">
      <c r="A120" s="65">
        <v>45305</v>
      </c>
      <c r="B120" s="59">
        <v>10001</v>
      </c>
      <c r="C120" s="66" t="str">
        <f>IFERROR(VLOOKUP(B120,[1]المورديين!$B:$C,2,FALSE),"")</f>
        <v>نقدي</v>
      </c>
      <c r="D120" s="61">
        <v>1</v>
      </c>
      <c r="E120" s="67">
        <v>10226</v>
      </c>
      <c r="F120" s="66" t="str">
        <f>IFERROR(VLOOKUP(E120,الاصناف!$B:$E,2,FALSE),"")</f>
        <v>تفاح اخضر</v>
      </c>
      <c r="G120" s="66" t="str">
        <f>IFERROR(VLOOKUP(E120,الاصناف!$B:$E,3,FALSE),"")</f>
        <v xml:space="preserve">كيلو </v>
      </c>
      <c r="H120" s="66" t="str">
        <f>IFERROR(VLOOKUP(E120,الاصناف!$B:$E,4,FALSE),"")</f>
        <v>ماده خام</v>
      </c>
      <c r="I120" s="67">
        <v>18.5</v>
      </c>
      <c r="J120" s="68"/>
      <c r="K120" s="64">
        <f t="shared" si="0"/>
        <v>0</v>
      </c>
      <c r="L120" s="64">
        <f>IFERROR(VLOOKUP(E120,الاصناف!$B:$Q,15,FALSE),"")</f>
        <v>0</v>
      </c>
    </row>
    <row r="121" spans="1:12" ht="18" customHeight="1" x14ac:dyDescent="0.2">
      <c r="A121" s="65">
        <v>45305</v>
      </c>
      <c r="B121" s="59">
        <v>10001</v>
      </c>
      <c r="C121" s="66" t="str">
        <f>IFERROR(VLOOKUP(B121,[1]المورديين!$B:$C,2,FALSE),"")</f>
        <v>نقدي</v>
      </c>
      <c r="D121" s="61">
        <v>1</v>
      </c>
      <c r="E121" s="67">
        <v>10227</v>
      </c>
      <c r="F121" s="66" t="str">
        <f>IFERROR(VLOOKUP(E121,الاصناف!$B:$E,2,FALSE),"")</f>
        <v>كنتالوب</v>
      </c>
      <c r="G121" s="66" t="str">
        <f>IFERROR(VLOOKUP(E121,الاصناف!$B:$E,3,FALSE),"")</f>
        <v xml:space="preserve">كيلو </v>
      </c>
      <c r="H121" s="66" t="str">
        <f>IFERROR(VLOOKUP(E121,الاصناف!$B:$E,4,FALSE),"")</f>
        <v>ماده خام</v>
      </c>
      <c r="I121" s="67">
        <v>40</v>
      </c>
      <c r="J121" s="68"/>
      <c r="K121" s="64">
        <f t="shared" si="0"/>
        <v>0</v>
      </c>
      <c r="L121" s="64">
        <f>IFERROR(VLOOKUP(E121,الاصناف!$B:$Q,15,FALSE),"")</f>
        <v>0</v>
      </c>
    </row>
    <row r="122" spans="1:12" ht="18" customHeight="1" x14ac:dyDescent="0.2">
      <c r="A122" s="65">
        <v>45305</v>
      </c>
      <c r="B122" s="59">
        <v>10001</v>
      </c>
      <c r="C122" s="66" t="str">
        <f>IFERROR(VLOOKUP(B122,[1]المورديين!$B:$C,2,FALSE),"")</f>
        <v>نقدي</v>
      </c>
      <c r="D122" s="61">
        <v>1</v>
      </c>
      <c r="E122" s="67">
        <v>10228</v>
      </c>
      <c r="F122" s="66" t="str">
        <f>IFERROR(VLOOKUP(E122,الاصناف!$B:$E,2,FALSE),"")</f>
        <v>كيوي</v>
      </c>
      <c r="G122" s="66" t="str">
        <f>IFERROR(VLOOKUP(E122,الاصناف!$B:$E,3,FALSE),"")</f>
        <v xml:space="preserve">كيلو </v>
      </c>
      <c r="H122" s="66" t="str">
        <f>IFERROR(VLOOKUP(E122,الاصناف!$B:$E,4,FALSE),"")</f>
        <v>ماده خام</v>
      </c>
      <c r="I122" s="67">
        <v>8</v>
      </c>
      <c r="J122" s="68"/>
      <c r="K122" s="64">
        <f t="shared" si="0"/>
        <v>0</v>
      </c>
      <c r="L122" s="64">
        <f>IFERROR(VLOOKUP(E122,الاصناف!$B:$Q,15,FALSE),"")</f>
        <v>0</v>
      </c>
    </row>
    <row r="123" spans="1:12" ht="18" customHeight="1" x14ac:dyDescent="0.2">
      <c r="A123" s="65">
        <v>45305</v>
      </c>
      <c r="B123" s="59">
        <v>10001</v>
      </c>
      <c r="C123" s="66" t="str">
        <f>IFERROR(VLOOKUP(B123,[1]المورديين!$B:$C,2,FALSE),"")</f>
        <v>نقدي</v>
      </c>
      <c r="D123" s="61">
        <v>1</v>
      </c>
      <c r="E123" s="67">
        <v>10229</v>
      </c>
      <c r="F123" s="66" t="str">
        <f>IFERROR(VLOOKUP(E123,الاصناف!$B:$E,2,FALSE),"")</f>
        <v xml:space="preserve">فروله </v>
      </c>
      <c r="G123" s="66" t="str">
        <f>IFERROR(VLOOKUP(E123,الاصناف!$B:$E,3,FALSE),"")</f>
        <v xml:space="preserve">كيلو </v>
      </c>
      <c r="H123" s="66" t="str">
        <f>IFERROR(VLOOKUP(E123,الاصناف!$B:$E,4,FALSE),"")</f>
        <v>ماده خام</v>
      </c>
      <c r="I123" s="67">
        <v>2</v>
      </c>
      <c r="J123" s="68">
        <v>25</v>
      </c>
      <c r="K123" s="64">
        <f t="shared" si="0"/>
        <v>50</v>
      </c>
      <c r="L123" s="64">
        <f>IFERROR(VLOOKUP(E123,الاصناف!$B:$Q,15,FALSE),"")</f>
        <v>0</v>
      </c>
    </row>
    <row r="124" spans="1:12" ht="18" customHeight="1" x14ac:dyDescent="0.2">
      <c r="A124" s="65">
        <v>45305</v>
      </c>
      <c r="B124" s="59">
        <v>10001</v>
      </c>
      <c r="C124" s="66" t="str">
        <f>IFERROR(VLOOKUP(B124,[1]المورديين!$B:$C,2,FALSE),"")</f>
        <v>نقدي</v>
      </c>
      <c r="D124" s="61">
        <v>1</v>
      </c>
      <c r="E124" s="67">
        <v>10230</v>
      </c>
      <c r="F124" s="66" t="str">
        <f>IFERROR(VLOOKUP(E124,الاصناف!$B:$E,2,FALSE),"")</f>
        <v>موز</v>
      </c>
      <c r="G124" s="66" t="str">
        <f>IFERROR(VLOOKUP(E124,الاصناف!$B:$E,3,FALSE),"")</f>
        <v xml:space="preserve">كيلو </v>
      </c>
      <c r="H124" s="66" t="str">
        <f>IFERROR(VLOOKUP(E124,الاصناف!$B:$E,4,FALSE),"")</f>
        <v>ماده خام</v>
      </c>
      <c r="I124" s="67">
        <v>1</v>
      </c>
      <c r="J124" s="68">
        <v>15</v>
      </c>
      <c r="K124" s="64">
        <f t="shared" si="0"/>
        <v>15</v>
      </c>
      <c r="L124" s="64">
        <f>IFERROR(VLOOKUP(E124,الاصناف!$B:$Q,15,FALSE),"")</f>
        <v>0</v>
      </c>
    </row>
    <row r="125" spans="1:12" ht="18" customHeight="1" x14ac:dyDescent="0.2">
      <c r="A125" s="65">
        <v>45305</v>
      </c>
      <c r="B125" s="59">
        <v>10001</v>
      </c>
      <c r="C125" s="66" t="str">
        <f>IFERROR(VLOOKUP(B125,[1]المورديين!$B:$C,2,FALSE),"")</f>
        <v>نقدي</v>
      </c>
      <c r="D125" s="61">
        <v>1</v>
      </c>
      <c r="E125" s="67">
        <v>10231</v>
      </c>
      <c r="F125" s="66" t="str">
        <f>IFERROR(VLOOKUP(E125,الاصناف!$B:$E,2,FALSE),"")</f>
        <v>شيكولاته شيبسي</v>
      </c>
      <c r="G125" s="66" t="str">
        <f>IFERROR(VLOOKUP(E125,الاصناف!$B:$E,3,FALSE),"")</f>
        <v xml:space="preserve">كيلو </v>
      </c>
      <c r="H125" s="66" t="str">
        <f>IFERROR(VLOOKUP(E125,الاصناف!$B:$E,4,FALSE),"")</f>
        <v>ماده خام</v>
      </c>
      <c r="I125" s="67">
        <v>1</v>
      </c>
      <c r="J125" s="68">
        <v>140</v>
      </c>
      <c r="K125" s="64">
        <f t="shared" si="0"/>
        <v>140</v>
      </c>
      <c r="L125" s="64">
        <f>IFERROR(VLOOKUP(E125,الاصناف!$B:$Q,15,FALSE),"")</f>
        <v>0</v>
      </c>
    </row>
    <row r="126" spans="1:12" ht="18" customHeight="1" x14ac:dyDescent="0.2">
      <c r="A126" s="65">
        <v>45305</v>
      </c>
      <c r="B126" s="59">
        <v>10001</v>
      </c>
      <c r="C126" s="66" t="str">
        <f>IFERROR(VLOOKUP(B126,[1]المورديين!$B:$C,2,FALSE),"")</f>
        <v>نقدي</v>
      </c>
      <c r="D126" s="61">
        <v>1</v>
      </c>
      <c r="E126" s="67">
        <v>10232</v>
      </c>
      <c r="F126" s="66" t="str">
        <f>IFERROR(VLOOKUP(E126,الاصناف!$B:$E,2,FALSE),"")</f>
        <v>زيت سندباد</v>
      </c>
      <c r="G126" s="66" t="str">
        <f>IFERROR(VLOOKUP(E126,الاصناف!$B:$E,3,FALSE),"")</f>
        <v xml:space="preserve">كيلو </v>
      </c>
      <c r="H126" s="66" t="str">
        <f>IFERROR(VLOOKUP(E126,الاصناف!$B:$E,4,FALSE),"")</f>
        <v>ماده خام</v>
      </c>
      <c r="I126" s="67">
        <v>12</v>
      </c>
      <c r="J126" s="68">
        <v>54.16</v>
      </c>
      <c r="K126" s="64">
        <f t="shared" si="0"/>
        <v>649.91999999999996</v>
      </c>
      <c r="L126" s="64">
        <f>IFERROR(VLOOKUP(E126,الاصناف!$B:$Q,15,FALSE),"")</f>
        <v>0</v>
      </c>
    </row>
    <row r="127" spans="1:12" ht="18" customHeight="1" x14ac:dyDescent="0.2">
      <c r="A127" s="65">
        <v>45305</v>
      </c>
      <c r="B127" s="59">
        <v>10001</v>
      </c>
      <c r="C127" s="66" t="str">
        <f>IFERROR(VLOOKUP(B127,[1]المورديين!$B:$C,2,FALSE),"")</f>
        <v>نقدي</v>
      </c>
      <c r="D127" s="61">
        <v>1</v>
      </c>
      <c r="E127" s="67">
        <v>10004</v>
      </c>
      <c r="F127" s="66" t="str">
        <f>IFERROR(VLOOKUP(E127,الاصناف!$B:$E,2,FALSE),"")</f>
        <v>سكر خشن</v>
      </c>
      <c r="G127" s="66" t="str">
        <f>IFERROR(VLOOKUP(E127,الاصناف!$B:$E,3,FALSE),"")</f>
        <v xml:space="preserve">كيلو </v>
      </c>
      <c r="H127" s="66" t="str">
        <f>IFERROR(VLOOKUP(E127,الاصناف!$B:$E,4,FALSE),"")</f>
        <v>ماده خام</v>
      </c>
      <c r="I127" s="67">
        <v>50</v>
      </c>
      <c r="J127" s="68">
        <v>32</v>
      </c>
      <c r="K127" s="64">
        <f t="shared" si="0"/>
        <v>1600</v>
      </c>
      <c r="L127" s="64">
        <f>IFERROR(VLOOKUP(E127,الاصناف!$B:$Q,15,FALSE),"")</f>
        <v>0</v>
      </c>
    </row>
    <row r="128" spans="1:12" ht="18" customHeight="1" x14ac:dyDescent="0.2">
      <c r="A128" s="65">
        <v>45305</v>
      </c>
      <c r="B128" s="59">
        <v>10001</v>
      </c>
      <c r="C128" s="66" t="str">
        <f>IFERROR(VLOOKUP(B128,[1]المورديين!$B:$C,2,FALSE),"")</f>
        <v>نقدي</v>
      </c>
      <c r="D128" s="61">
        <v>1</v>
      </c>
      <c r="E128" s="67">
        <v>10006</v>
      </c>
      <c r="F128" s="66" t="str">
        <f>IFERROR(VLOOKUP(E128,الاصناف!$B:$E,2,FALSE),"")</f>
        <v>سميد التيسير</v>
      </c>
      <c r="G128" s="66" t="str">
        <f>IFERROR(VLOOKUP(E128,الاصناف!$B:$E,3,FALSE),"")</f>
        <v xml:space="preserve">كيلو </v>
      </c>
      <c r="H128" s="66" t="str">
        <f>IFERROR(VLOOKUP(E128,الاصناف!$B:$E,4,FALSE),"")</f>
        <v>ماده خام</v>
      </c>
      <c r="I128" s="67">
        <v>150</v>
      </c>
      <c r="J128" s="68">
        <v>24</v>
      </c>
      <c r="K128" s="64">
        <f t="shared" si="0"/>
        <v>3600</v>
      </c>
      <c r="L128" s="64">
        <f>IFERROR(VLOOKUP(E128,الاصناف!$B:$Q,15,FALSE),"")</f>
        <v>0</v>
      </c>
    </row>
    <row r="129" spans="1:12" ht="18" customHeight="1" x14ac:dyDescent="0.2">
      <c r="A129" s="65">
        <v>45305</v>
      </c>
      <c r="B129" s="59">
        <v>10001</v>
      </c>
      <c r="C129" s="66" t="str">
        <f>IFERROR(VLOOKUP(B129,[1]المورديين!$B:$C,2,FALSE),"")</f>
        <v>نقدي</v>
      </c>
      <c r="D129" s="61">
        <v>1</v>
      </c>
      <c r="E129" s="67">
        <v>10009</v>
      </c>
      <c r="F129" s="66" t="str">
        <f>IFERROR(VLOOKUP(E129,الاصناف!$B:$E,2,FALSE),"")</f>
        <v>جوز هند ناعم</v>
      </c>
      <c r="G129" s="66" t="str">
        <f>IFERROR(VLOOKUP(E129,الاصناف!$B:$E,3,FALSE),"")</f>
        <v xml:space="preserve">كيلو </v>
      </c>
      <c r="H129" s="66" t="str">
        <f>IFERROR(VLOOKUP(E129,الاصناف!$B:$E,4,FALSE),"")</f>
        <v>ماده خام</v>
      </c>
      <c r="I129" s="67">
        <v>25</v>
      </c>
      <c r="J129" s="68">
        <v>112</v>
      </c>
      <c r="K129" s="64">
        <f t="shared" si="0"/>
        <v>2800</v>
      </c>
      <c r="L129" s="64">
        <f>IFERROR(VLOOKUP(E129,الاصناف!$B:$Q,15,FALSE),"")</f>
        <v>0</v>
      </c>
    </row>
    <row r="130" spans="1:12" ht="18" customHeight="1" x14ac:dyDescent="0.2">
      <c r="A130" s="65">
        <v>45305</v>
      </c>
      <c r="B130" s="59">
        <v>10001</v>
      </c>
      <c r="C130" s="66" t="str">
        <f>IFERROR(VLOOKUP(B130,[1]المورديين!$B:$C,2,FALSE),"")</f>
        <v>نقدي</v>
      </c>
      <c r="D130" s="61">
        <v>1</v>
      </c>
      <c r="E130" s="67">
        <v>10019</v>
      </c>
      <c r="F130" s="66" t="str">
        <f>IFERROR(VLOOKUP(E130,الاصناف!$B:$E,2,FALSE),"")</f>
        <v xml:space="preserve">زيت </v>
      </c>
      <c r="G130" s="66" t="str">
        <f>IFERROR(VLOOKUP(E130,الاصناف!$B:$E,3,FALSE),"")</f>
        <v xml:space="preserve">كيلو </v>
      </c>
      <c r="H130" s="66" t="str">
        <f>IFERROR(VLOOKUP(E130,الاصناف!$B:$E,4,FALSE),"")</f>
        <v>ماده خام</v>
      </c>
      <c r="I130" s="67">
        <v>17</v>
      </c>
      <c r="J130" s="68">
        <v>59</v>
      </c>
      <c r="K130" s="64">
        <f t="shared" si="0"/>
        <v>1003</v>
      </c>
      <c r="L130" s="64">
        <f>IFERROR(VLOOKUP(E130,الاصناف!$B:$Q,15,FALSE),"")</f>
        <v>0</v>
      </c>
    </row>
    <row r="131" spans="1:12" ht="18" customHeight="1" x14ac:dyDescent="0.2">
      <c r="A131" s="65" t="s">
        <v>416</v>
      </c>
      <c r="B131" s="59">
        <v>10001</v>
      </c>
      <c r="C131" s="66" t="str">
        <f>IFERROR(VLOOKUP(B131,[1]المورديين!$B:$C,2,FALSE),"")</f>
        <v>نقدي</v>
      </c>
      <c r="D131" s="61">
        <v>1</v>
      </c>
      <c r="E131" s="67">
        <v>10004</v>
      </c>
      <c r="F131" s="66" t="str">
        <f>IFERROR(VLOOKUP(E131,الاصناف!$B:$E,2,FALSE),"")</f>
        <v>سكر خشن</v>
      </c>
      <c r="G131" s="66" t="str">
        <f>IFERROR(VLOOKUP(E131,الاصناف!$B:$E,3,FALSE),"")</f>
        <v xml:space="preserve">كيلو </v>
      </c>
      <c r="H131" s="66" t="str">
        <f>IFERROR(VLOOKUP(E131,الاصناف!$B:$E,4,FALSE),"")</f>
        <v>ماده خام</v>
      </c>
      <c r="I131" s="67">
        <v>500</v>
      </c>
      <c r="J131" s="68">
        <v>34</v>
      </c>
      <c r="K131" s="64">
        <f t="shared" si="0"/>
        <v>17000</v>
      </c>
      <c r="L131" s="64">
        <f>IFERROR(VLOOKUP(E131,الاصناف!$B:$Q,15,FALSE),"")</f>
        <v>0</v>
      </c>
    </row>
    <row r="132" spans="1:12" ht="18" customHeight="1" x14ac:dyDescent="0.2">
      <c r="A132" s="65" t="s">
        <v>416</v>
      </c>
      <c r="B132" s="59">
        <v>10001</v>
      </c>
      <c r="C132" s="66" t="str">
        <f>IFERROR(VLOOKUP(B132,[1]المورديين!$B:$C,2,FALSE),"")</f>
        <v>نقدي</v>
      </c>
      <c r="D132" s="61">
        <v>1</v>
      </c>
      <c r="E132" s="67">
        <v>10012</v>
      </c>
      <c r="F132" s="66" t="str">
        <f>IFERROR(VLOOKUP(E132,الاصناف!$B:$E,2,FALSE),"")</f>
        <v xml:space="preserve">سمنة بلدي </v>
      </c>
      <c r="G132" s="66" t="str">
        <f>IFERROR(VLOOKUP(E132,الاصناف!$B:$E,3,FALSE),"")</f>
        <v xml:space="preserve">كيلو </v>
      </c>
      <c r="H132" s="66" t="str">
        <f>IFERROR(VLOOKUP(E132,الاصناف!$B:$E,4,FALSE),"")</f>
        <v>ماده خام</v>
      </c>
      <c r="I132" s="67">
        <v>15</v>
      </c>
      <c r="J132" s="68">
        <v>225</v>
      </c>
      <c r="K132" s="64">
        <f t="shared" si="0"/>
        <v>3375</v>
      </c>
      <c r="L132" s="64">
        <f>IFERROR(VLOOKUP(E132,الاصناف!$B:$Q,15,FALSE),"")</f>
        <v>0</v>
      </c>
    </row>
    <row r="133" spans="1:12" ht="18" customHeight="1" x14ac:dyDescent="0.2">
      <c r="A133" s="65" t="s">
        <v>416</v>
      </c>
      <c r="B133" s="59">
        <v>10001</v>
      </c>
      <c r="C133" s="66" t="str">
        <f>IFERROR(VLOOKUP(B133,[1]المورديين!$B:$C,2,FALSE),"")</f>
        <v>نقدي</v>
      </c>
      <c r="D133" s="61">
        <v>1</v>
      </c>
      <c r="E133" s="67">
        <v>10023</v>
      </c>
      <c r="F133" s="66" t="str">
        <f>IFERROR(VLOOKUP(E133,الاصناف!$B:$E,2,FALSE),"")</f>
        <v>ذبدة فيرن</v>
      </c>
      <c r="G133" s="66" t="str">
        <f>IFERROR(VLOOKUP(E133,الاصناف!$B:$E,3,FALSE),"")</f>
        <v xml:space="preserve">كيلو </v>
      </c>
      <c r="H133" s="66" t="str">
        <f>IFERROR(VLOOKUP(E133,الاصناف!$B:$E,4,FALSE),"")</f>
        <v>ماده خام</v>
      </c>
      <c r="I133" s="67">
        <v>30</v>
      </c>
      <c r="J133" s="68">
        <v>125</v>
      </c>
      <c r="K133" s="64">
        <f t="shared" si="0"/>
        <v>3750</v>
      </c>
      <c r="L133" s="64">
        <f>IFERROR(VLOOKUP(E133,الاصناف!$B:$Q,15,FALSE),"")</f>
        <v>0</v>
      </c>
    </row>
    <row r="134" spans="1:12" ht="18" customHeight="1" x14ac:dyDescent="0.2">
      <c r="A134" s="65" t="s">
        <v>416</v>
      </c>
      <c r="B134" s="59">
        <v>10001</v>
      </c>
      <c r="C134" s="66" t="str">
        <f>IFERROR(VLOOKUP(B134,[1]المورديين!$B:$C,2,FALSE),"")</f>
        <v>نقدي</v>
      </c>
      <c r="D134" s="61">
        <v>1</v>
      </c>
      <c r="E134" s="67">
        <v>10017</v>
      </c>
      <c r="F134" s="66" t="str">
        <f>IFERROR(VLOOKUP(E134,الاصناف!$B:$E,2,FALSE),"")</f>
        <v>سمنة كريستال</v>
      </c>
      <c r="G134" s="66" t="str">
        <f>IFERROR(VLOOKUP(E134,الاصناف!$B:$E,3,FALSE),"")</f>
        <v xml:space="preserve">كيلو </v>
      </c>
      <c r="H134" s="66" t="str">
        <f>IFERROR(VLOOKUP(E134,الاصناف!$B:$E,4,FALSE),"")</f>
        <v>ماده خام</v>
      </c>
      <c r="I134" s="67">
        <v>11</v>
      </c>
      <c r="J134" s="68">
        <v>84</v>
      </c>
      <c r="K134" s="64">
        <f t="shared" si="0"/>
        <v>924</v>
      </c>
      <c r="L134" s="64">
        <f>IFERROR(VLOOKUP(E134,الاصناف!$B:$Q,15,FALSE),"")</f>
        <v>0</v>
      </c>
    </row>
    <row r="135" spans="1:12" ht="18" customHeight="1" x14ac:dyDescent="0.2">
      <c r="A135" s="65" t="s">
        <v>416</v>
      </c>
      <c r="B135" s="59">
        <v>10001</v>
      </c>
      <c r="C135" s="66" t="str">
        <f>IFERROR(VLOOKUP(B135,[1]المورديين!$B:$C,2,FALSE),"")</f>
        <v>نقدي</v>
      </c>
      <c r="D135" s="61">
        <v>1</v>
      </c>
      <c r="E135" s="67">
        <v>10233</v>
      </c>
      <c r="F135" s="66" t="str">
        <f>IFERROR(VLOOKUP(E135,الاصناف!$B:$E,2,FALSE),"")</f>
        <v>لوتس معجون</v>
      </c>
      <c r="G135" s="66" t="str">
        <f>IFERROR(VLOOKUP(E135,الاصناف!$B:$E,3,FALSE),"")</f>
        <v xml:space="preserve">كيلو </v>
      </c>
      <c r="H135" s="66" t="str">
        <f>IFERROR(VLOOKUP(E135,الاصناف!$B:$E,4,FALSE),"")</f>
        <v>ماده خام</v>
      </c>
      <c r="I135" s="67">
        <v>5</v>
      </c>
      <c r="J135" s="68">
        <v>13</v>
      </c>
      <c r="K135" s="64">
        <f t="shared" si="0"/>
        <v>65</v>
      </c>
      <c r="L135" s="64">
        <f>IFERROR(VLOOKUP(E135,الاصناف!$B:$Q,15,FALSE),"")</f>
        <v>0</v>
      </c>
    </row>
    <row r="136" spans="1:12" ht="18" customHeight="1" x14ac:dyDescent="0.2">
      <c r="A136" s="65" t="s">
        <v>416</v>
      </c>
      <c r="B136" s="59">
        <v>10001</v>
      </c>
      <c r="C136" s="66" t="str">
        <f>IFERROR(VLOOKUP(B136,[1]المورديين!$B:$C,2,FALSE),"")</f>
        <v>نقدي</v>
      </c>
      <c r="D136" s="61">
        <v>1</v>
      </c>
      <c r="E136" s="67">
        <v>10019</v>
      </c>
      <c r="F136" s="66" t="str">
        <f>IFERROR(VLOOKUP(E136,الاصناف!$B:$E,2,FALSE),"")</f>
        <v xml:space="preserve">زيت </v>
      </c>
      <c r="G136" s="66" t="str">
        <f>IFERROR(VLOOKUP(E136,الاصناف!$B:$E,3,FALSE),"")</f>
        <v xml:space="preserve">كيلو </v>
      </c>
      <c r="H136" s="66" t="str">
        <f>IFERROR(VLOOKUP(E136,الاصناف!$B:$E,4,FALSE),"")</f>
        <v>ماده خام</v>
      </c>
      <c r="I136" s="67">
        <v>34</v>
      </c>
      <c r="J136" s="68">
        <v>59</v>
      </c>
      <c r="K136" s="64">
        <f t="shared" si="0"/>
        <v>2006</v>
      </c>
      <c r="L136" s="64">
        <f>IFERROR(VLOOKUP(E136,الاصناف!$B:$Q,15,FALSE),"")</f>
        <v>0</v>
      </c>
    </row>
    <row r="137" spans="1:12" ht="18" customHeight="1" x14ac:dyDescent="0.2">
      <c r="A137" s="65" t="s">
        <v>416</v>
      </c>
      <c r="B137" s="59">
        <v>10001</v>
      </c>
      <c r="C137" s="66" t="str">
        <f>IFERROR(VLOOKUP(B137,[1]المورديين!$B:$C,2,FALSE),"")</f>
        <v>نقدي</v>
      </c>
      <c r="D137" s="61">
        <v>1</v>
      </c>
      <c r="E137" s="67">
        <v>10179</v>
      </c>
      <c r="F137" s="66" t="str">
        <f>IFERROR(VLOOKUP(E137,الاصناف!$B:$E,2,FALSE),"")</f>
        <v xml:space="preserve">علبة ترايفل </v>
      </c>
      <c r="G137" s="66" t="str">
        <f>IFERROR(VLOOKUP(E137,الاصناف!$B:$E,3,FALSE),"")</f>
        <v>عدد</v>
      </c>
      <c r="H137" s="66" t="str">
        <f>IFERROR(VLOOKUP(E137,الاصناف!$B:$E,4,FALSE),"")</f>
        <v>ماده خام</v>
      </c>
      <c r="I137" s="67">
        <v>900</v>
      </c>
      <c r="J137" s="68">
        <v>1.05</v>
      </c>
      <c r="K137" s="64">
        <f t="shared" si="0"/>
        <v>945</v>
      </c>
      <c r="L137" s="64">
        <f>IFERROR(VLOOKUP(E137,الاصناف!$B:$Q,15,FALSE),"")</f>
        <v>0</v>
      </c>
    </row>
    <row r="138" spans="1:12" ht="18" customHeight="1" x14ac:dyDescent="0.2">
      <c r="A138" s="65"/>
      <c r="B138" s="59">
        <v>10001</v>
      </c>
      <c r="C138" s="66" t="str">
        <f>IFERROR(VLOOKUP(B138,[1]المورديين!$B:$C,2,FALSE),"")</f>
        <v>نقدي</v>
      </c>
      <c r="D138" s="61">
        <v>1</v>
      </c>
      <c r="E138" s="67">
        <v>10234</v>
      </c>
      <c r="F138" s="66" t="str">
        <f>IFERROR(VLOOKUP(E138,الاصناف!$B:$E,2,FALSE),"")</f>
        <v>بيض</v>
      </c>
      <c r="G138" s="66">
        <f>IFERROR(VLOOKUP(E138,الاصناف!$B:$E,3,FALSE),"")</f>
        <v>0</v>
      </c>
      <c r="H138" s="66" t="str">
        <f>IFERROR(VLOOKUP(E138,الاصناف!$B:$E,4,FALSE),"")</f>
        <v>ماده خام</v>
      </c>
      <c r="I138" s="67">
        <v>30</v>
      </c>
      <c r="J138" s="68">
        <v>4.33</v>
      </c>
      <c r="K138" s="64">
        <f t="shared" si="0"/>
        <v>129.9</v>
      </c>
      <c r="L138" s="64">
        <f>IFERROR(VLOOKUP(E138,الاصناف!$B:$Q,15,FALSE),"")</f>
        <v>0</v>
      </c>
    </row>
    <row r="139" spans="1:12" ht="18" customHeight="1" x14ac:dyDescent="0.2">
      <c r="A139" s="65"/>
      <c r="B139" s="59"/>
      <c r="C139" s="66" t="str">
        <f>IFERROR(VLOOKUP(B139,[1]المورديين!$B:$C,2,FALSE),"")</f>
        <v/>
      </c>
      <c r="D139" s="61"/>
      <c r="E139" s="67"/>
      <c r="F139" s="66" t="str">
        <f>IFERROR(VLOOKUP(E139,الاصناف!$B:$E,2,FALSE),"")</f>
        <v/>
      </c>
      <c r="G139" s="66" t="str">
        <f>IFERROR(VLOOKUP(E139,الاصناف!$B:$E,3,FALSE),"")</f>
        <v/>
      </c>
      <c r="H139" s="66" t="str">
        <f>IFERROR(VLOOKUP(E139,الاصناف!$B:$E,4,FALSE),"")</f>
        <v/>
      </c>
      <c r="I139" s="67"/>
      <c r="J139" s="68"/>
      <c r="K139" s="64">
        <f t="shared" si="0"/>
        <v>0</v>
      </c>
      <c r="L139" s="64" t="str">
        <f>IFERROR(VLOOKUP(E139,الاصناف!$B:$Q,15,FALSE),"")</f>
        <v/>
      </c>
    </row>
    <row r="140" spans="1:12" ht="18" customHeight="1" x14ac:dyDescent="0.2">
      <c r="A140" s="65"/>
      <c r="B140" s="59"/>
      <c r="C140" s="66" t="str">
        <f>IFERROR(VLOOKUP(B140,[1]المورديين!$B:$C,2,FALSE),"")</f>
        <v/>
      </c>
      <c r="D140" s="61"/>
      <c r="E140" s="67"/>
      <c r="F140" s="66" t="str">
        <f>IFERROR(VLOOKUP(E140,الاصناف!$B:$E,2,FALSE),"")</f>
        <v/>
      </c>
      <c r="G140" s="66" t="str">
        <f>IFERROR(VLOOKUP(E140,الاصناف!$B:$E,3,FALSE),"")</f>
        <v/>
      </c>
      <c r="H140" s="66" t="str">
        <f>IFERROR(VLOOKUP(E140,الاصناف!$B:$E,4,FALSE),"")</f>
        <v/>
      </c>
      <c r="I140" s="67"/>
      <c r="J140" s="68"/>
      <c r="K140" s="64">
        <f t="shared" si="0"/>
        <v>0</v>
      </c>
      <c r="L140" s="64" t="str">
        <f>IFERROR(VLOOKUP(E140,الاصناف!$B:$Q,15,FALSE),"")</f>
        <v/>
      </c>
    </row>
    <row r="141" spans="1:12" ht="18" customHeight="1" x14ac:dyDescent="0.2">
      <c r="A141" s="65"/>
      <c r="B141" s="59"/>
      <c r="C141" s="66" t="str">
        <f>IFERROR(VLOOKUP(B141,[1]المورديين!$B:$C,2,FALSE),"")</f>
        <v/>
      </c>
      <c r="D141" s="61"/>
      <c r="E141" s="67"/>
      <c r="F141" s="66" t="str">
        <f>IFERROR(VLOOKUP(E141,الاصناف!$B:$E,2,FALSE),"")</f>
        <v/>
      </c>
      <c r="G141" s="66" t="str">
        <f>IFERROR(VLOOKUP(E141,الاصناف!$B:$E,3,FALSE),"")</f>
        <v/>
      </c>
      <c r="H141" s="66" t="str">
        <f>IFERROR(VLOOKUP(E141,الاصناف!$B:$E,4,FALSE),"")</f>
        <v/>
      </c>
      <c r="I141" s="67"/>
      <c r="J141" s="68"/>
      <c r="K141" s="64">
        <f t="shared" si="0"/>
        <v>0</v>
      </c>
      <c r="L141" s="64" t="str">
        <f>IFERROR(VLOOKUP(E141,الاصناف!$B:$Q,15,FALSE),"")</f>
        <v/>
      </c>
    </row>
    <row r="142" spans="1:12" ht="18" customHeight="1" x14ac:dyDescent="0.2">
      <c r="A142" s="65"/>
      <c r="B142" s="59"/>
      <c r="C142" s="66" t="str">
        <f>IFERROR(VLOOKUP(B142,[1]المورديين!$B:$C,2,FALSE),"")</f>
        <v/>
      </c>
      <c r="D142" s="61"/>
      <c r="E142" s="67"/>
      <c r="F142" s="66" t="str">
        <f>IFERROR(VLOOKUP(E142,الاصناف!$B:$E,2,FALSE),"")</f>
        <v/>
      </c>
      <c r="G142" s="66" t="str">
        <f>IFERROR(VLOOKUP(E142,الاصناف!$B:$E,3,FALSE),"")</f>
        <v/>
      </c>
      <c r="H142" s="66" t="str">
        <f>IFERROR(VLOOKUP(E142,الاصناف!$B:$E,4,FALSE),"")</f>
        <v/>
      </c>
      <c r="I142" s="67"/>
      <c r="J142" s="68"/>
      <c r="K142" s="64">
        <f t="shared" si="0"/>
        <v>0</v>
      </c>
      <c r="L142" s="64" t="str">
        <f>IFERROR(VLOOKUP(E142,الاصناف!$B:$Q,15,FALSE),"")</f>
        <v/>
      </c>
    </row>
    <row r="143" spans="1:12" ht="18" customHeight="1" x14ac:dyDescent="0.2">
      <c r="A143" s="65"/>
      <c r="B143" s="59"/>
      <c r="C143" s="66" t="str">
        <f>IFERROR(VLOOKUP(B143,[1]المورديين!$B:$C,2,FALSE),"")</f>
        <v/>
      </c>
      <c r="D143" s="61"/>
      <c r="E143" s="67"/>
      <c r="F143" s="66" t="str">
        <f>IFERROR(VLOOKUP(E143,الاصناف!$B:$E,2,FALSE),"")</f>
        <v/>
      </c>
      <c r="G143" s="66" t="str">
        <f>IFERROR(VLOOKUP(E143,الاصناف!$B:$E,3,FALSE),"")</f>
        <v/>
      </c>
      <c r="H143" s="66" t="str">
        <f>IFERROR(VLOOKUP(E143,الاصناف!$B:$E,4,FALSE),"")</f>
        <v/>
      </c>
      <c r="I143" s="67"/>
      <c r="J143" s="68"/>
      <c r="K143" s="64">
        <f t="shared" si="0"/>
        <v>0</v>
      </c>
      <c r="L143" s="64" t="str">
        <f>IFERROR(VLOOKUP(E143,الاصناف!$B:$Q,15,FALSE),"")</f>
        <v/>
      </c>
    </row>
    <row r="144" spans="1:12" ht="18" customHeight="1" x14ac:dyDescent="0.2">
      <c r="A144" s="65"/>
      <c r="B144" s="59"/>
      <c r="C144" s="66" t="str">
        <f>IFERROR(VLOOKUP(B144,[1]المورديين!$B:$C,2,FALSE),"")</f>
        <v/>
      </c>
      <c r="D144" s="61"/>
      <c r="E144" s="67"/>
      <c r="F144" s="66" t="str">
        <f>IFERROR(VLOOKUP(E144,الاصناف!$B:$E,2,FALSE),"")</f>
        <v/>
      </c>
      <c r="G144" s="66" t="str">
        <f>IFERROR(VLOOKUP(E144,الاصناف!$B:$E,3,FALSE),"")</f>
        <v/>
      </c>
      <c r="H144" s="66" t="str">
        <f>IFERROR(VLOOKUP(E144,الاصناف!$B:$E,4,FALSE),"")</f>
        <v/>
      </c>
      <c r="I144" s="67"/>
      <c r="J144" s="68"/>
      <c r="K144" s="64">
        <f t="shared" si="0"/>
        <v>0</v>
      </c>
      <c r="L144" s="64" t="str">
        <f>IFERROR(VLOOKUP(E144,الاصناف!$B:$Q,15,FALSE),"")</f>
        <v/>
      </c>
    </row>
    <row r="145" spans="1:12" ht="18" customHeight="1" x14ac:dyDescent="0.2">
      <c r="A145" s="65"/>
      <c r="B145" s="59"/>
      <c r="C145" s="66" t="str">
        <f>IFERROR(VLOOKUP(B145,[1]المورديين!$B:$C,2,FALSE),"")</f>
        <v/>
      </c>
      <c r="D145" s="61"/>
      <c r="E145" s="67"/>
      <c r="F145" s="66" t="str">
        <f>IFERROR(VLOOKUP(E145,الاصناف!$B:$E,2,FALSE),"")</f>
        <v/>
      </c>
      <c r="G145" s="66" t="str">
        <f>IFERROR(VLOOKUP(E145,الاصناف!$B:$E,3,FALSE),"")</f>
        <v/>
      </c>
      <c r="H145" s="66" t="str">
        <f>IFERROR(VLOOKUP(E145,الاصناف!$B:$E,4,FALSE),"")</f>
        <v/>
      </c>
      <c r="I145" s="67"/>
      <c r="J145" s="68"/>
      <c r="K145" s="64">
        <f t="shared" si="0"/>
        <v>0</v>
      </c>
      <c r="L145" s="64" t="str">
        <f>IFERROR(VLOOKUP(E145,الاصناف!$B:$Q,15,FALSE),"")</f>
        <v/>
      </c>
    </row>
    <row r="146" spans="1:12" ht="18" customHeight="1" x14ac:dyDescent="0.2">
      <c r="A146" s="65"/>
      <c r="B146" s="59"/>
      <c r="C146" s="66" t="str">
        <f>IFERROR(VLOOKUP(B146,[1]المورديين!$B:$C,2,FALSE),"")</f>
        <v/>
      </c>
      <c r="D146" s="61"/>
      <c r="E146" s="67"/>
      <c r="F146" s="66" t="str">
        <f>IFERROR(VLOOKUP(E146,الاصناف!$B:$E,2,FALSE),"")</f>
        <v/>
      </c>
      <c r="G146" s="66" t="str">
        <f>IFERROR(VLOOKUP(E146,الاصناف!$B:$E,3,FALSE),"")</f>
        <v/>
      </c>
      <c r="H146" s="66" t="str">
        <f>IFERROR(VLOOKUP(E146,الاصناف!$B:$E,4,FALSE),"")</f>
        <v/>
      </c>
      <c r="I146" s="67"/>
      <c r="J146" s="68"/>
      <c r="K146" s="64">
        <f t="shared" si="0"/>
        <v>0</v>
      </c>
      <c r="L146" s="64" t="str">
        <f>IFERROR(VLOOKUP(E146,الاصناف!$B:$Q,15,FALSE),"")</f>
        <v/>
      </c>
    </row>
    <row r="147" spans="1:12" ht="18" customHeight="1" x14ac:dyDescent="0.2">
      <c r="A147" s="65"/>
      <c r="B147" s="59"/>
      <c r="C147" s="66" t="str">
        <f>IFERROR(VLOOKUP(B147,[1]المورديين!$B:$C,2,FALSE),"")</f>
        <v/>
      </c>
      <c r="D147" s="61"/>
      <c r="E147" s="67"/>
      <c r="F147" s="66" t="str">
        <f>IFERROR(VLOOKUP(E147,الاصناف!$B:$E,2,FALSE),"")</f>
        <v/>
      </c>
      <c r="G147" s="66" t="str">
        <f>IFERROR(VLOOKUP(E147,الاصناف!$B:$E,3,FALSE),"")</f>
        <v/>
      </c>
      <c r="H147" s="66" t="str">
        <f>IFERROR(VLOOKUP(E147,الاصناف!$B:$E,4,FALSE),"")</f>
        <v/>
      </c>
      <c r="I147" s="67"/>
      <c r="J147" s="68"/>
      <c r="K147" s="64">
        <f t="shared" si="0"/>
        <v>0</v>
      </c>
      <c r="L147" s="64" t="str">
        <f>IFERROR(VLOOKUP(E147,الاصناف!$B:$Q,15,FALSE),"")</f>
        <v/>
      </c>
    </row>
    <row r="148" spans="1:12" ht="18" customHeight="1" x14ac:dyDescent="0.2">
      <c r="A148" s="65"/>
      <c r="B148" s="59"/>
      <c r="C148" s="66" t="str">
        <f>IFERROR(VLOOKUP(B148,[1]المورديين!$B:$C,2,FALSE),"")</f>
        <v/>
      </c>
      <c r="D148" s="61"/>
      <c r="E148" s="67"/>
      <c r="F148" s="66" t="str">
        <f>IFERROR(VLOOKUP(E148,الاصناف!$B:$E,2,FALSE),"")</f>
        <v/>
      </c>
      <c r="G148" s="66" t="str">
        <f>IFERROR(VLOOKUP(E148,الاصناف!$B:$E,3,FALSE),"")</f>
        <v/>
      </c>
      <c r="H148" s="66" t="str">
        <f>IFERROR(VLOOKUP(E148,الاصناف!$B:$E,4,FALSE),"")</f>
        <v/>
      </c>
      <c r="I148" s="67"/>
      <c r="J148" s="68"/>
      <c r="K148" s="64">
        <f t="shared" si="0"/>
        <v>0</v>
      </c>
      <c r="L148" s="64" t="str">
        <f>IFERROR(VLOOKUP(E148,الاصناف!$B:$Q,15,FALSE),"")</f>
        <v/>
      </c>
    </row>
    <row r="149" spans="1:12" ht="18" customHeight="1" x14ac:dyDescent="0.2">
      <c r="A149" s="65"/>
      <c r="B149" s="59"/>
      <c r="C149" s="66" t="str">
        <f>IFERROR(VLOOKUP(B149,[1]المورديين!$B:$C,2,FALSE),"")</f>
        <v/>
      </c>
      <c r="D149" s="61"/>
      <c r="E149" s="67"/>
      <c r="F149" s="66" t="str">
        <f>IFERROR(VLOOKUP(E149,الاصناف!$B:$E,2,FALSE),"")</f>
        <v/>
      </c>
      <c r="G149" s="66" t="str">
        <f>IFERROR(VLOOKUP(E149,الاصناف!$B:$E,3,FALSE),"")</f>
        <v/>
      </c>
      <c r="H149" s="66" t="str">
        <f>IFERROR(VLOOKUP(E149,الاصناف!$B:$E,4,FALSE),"")</f>
        <v/>
      </c>
      <c r="I149" s="67"/>
      <c r="J149" s="68"/>
      <c r="K149" s="64">
        <f t="shared" si="0"/>
        <v>0</v>
      </c>
      <c r="L149" s="64" t="str">
        <f>IFERROR(VLOOKUP(E149,الاصناف!$B:$Q,15,FALSE),"")</f>
        <v/>
      </c>
    </row>
    <row r="150" spans="1:12" ht="18" customHeight="1" x14ac:dyDescent="0.2">
      <c r="A150" s="65"/>
      <c r="B150" s="59"/>
      <c r="C150" s="66" t="str">
        <f>IFERROR(VLOOKUP(B150,[1]المورديين!$B:$C,2,FALSE),"")</f>
        <v/>
      </c>
      <c r="D150" s="61"/>
      <c r="E150" s="67"/>
      <c r="F150" s="66" t="str">
        <f>IFERROR(VLOOKUP(E150,الاصناف!$B:$E,2,FALSE),"")</f>
        <v/>
      </c>
      <c r="G150" s="66" t="str">
        <f>IFERROR(VLOOKUP(E150,الاصناف!$B:$E,3,FALSE),"")</f>
        <v/>
      </c>
      <c r="H150" s="66" t="str">
        <f>IFERROR(VLOOKUP(E150,الاصناف!$B:$E,4,FALSE),"")</f>
        <v/>
      </c>
      <c r="I150" s="67"/>
      <c r="J150" s="68"/>
      <c r="K150" s="64">
        <f t="shared" si="0"/>
        <v>0</v>
      </c>
      <c r="L150" s="64" t="str">
        <f>IFERROR(VLOOKUP(E150,الاصناف!$B:$Q,15,FALSE),"")</f>
        <v/>
      </c>
    </row>
    <row r="151" spans="1:12" ht="18" customHeight="1" x14ac:dyDescent="0.2">
      <c r="A151" s="65"/>
      <c r="B151" s="59"/>
      <c r="C151" s="66" t="str">
        <f>IFERROR(VLOOKUP(B151,[1]المورديين!$B:$C,2,FALSE),"")</f>
        <v/>
      </c>
      <c r="D151" s="61"/>
      <c r="E151" s="67"/>
      <c r="F151" s="66" t="str">
        <f>IFERROR(VLOOKUP(E151,الاصناف!$B:$E,2,FALSE),"")</f>
        <v/>
      </c>
      <c r="G151" s="66" t="str">
        <f>IFERROR(VLOOKUP(E151,الاصناف!$B:$E,3,FALSE),"")</f>
        <v/>
      </c>
      <c r="H151" s="66" t="str">
        <f>IFERROR(VLOOKUP(E151,الاصناف!$B:$E,4,FALSE),"")</f>
        <v/>
      </c>
      <c r="I151" s="67"/>
      <c r="J151" s="68"/>
      <c r="K151" s="64">
        <f t="shared" si="0"/>
        <v>0</v>
      </c>
      <c r="L151" s="64" t="str">
        <f>IFERROR(VLOOKUP(E151,الاصناف!$B:$Q,15,FALSE),"")</f>
        <v/>
      </c>
    </row>
    <row r="152" spans="1:12" ht="18" customHeight="1" x14ac:dyDescent="0.2">
      <c r="A152" s="65"/>
      <c r="B152" s="59"/>
      <c r="C152" s="66" t="str">
        <f>IFERROR(VLOOKUP(B152,[1]المورديين!$B:$C,2,FALSE),"")</f>
        <v/>
      </c>
      <c r="D152" s="61"/>
      <c r="E152" s="67"/>
      <c r="F152" s="66" t="str">
        <f>IFERROR(VLOOKUP(E152,الاصناف!$B:$E,2,FALSE),"")</f>
        <v/>
      </c>
      <c r="G152" s="66" t="str">
        <f>IFERROR(VLOOKUP(E152,الاصناف!$B:$E,3,FALSE),"")</f>
        <v/>
      </c>
      <c r="H152" s="66" t="str">
        <f>IFERROR(VLOOKUP(E152,الاصناف!$B:$E,4,FALSE),"")</f>
        <v/>
      </c>
      <c r="I152" s="67"/>
      <c r="J152" s="68"/>
      <c r="K152" s="64">
        <f t="shared" si="0"/>
        <v>0</v>
      </c>
      <c r="L152" s="64" t="str">
        <f>IFERROR(VLOOKUP(E152,الاصناف!$B:$Q,15,FALSE),"")</f>
        <v/>
      </c>
    </row>
    <row r="153" spans="1:12" ht="18" customHeight="1" x14ac:dyDescent="0.2">
      <c r="A153" s="65"/>
      <c r="B153" s="59"/>
      <c r="C153" s="66" t="str">
        <f>IFERROR(VLOOKUP(B153,[1]المورديين!$B:$C,2,FALSE),"")</f>
        <v/>
      </c>
      <c r="D153" s="61"/>
      <c r="E153" s="67"/>
      <c r="F153" s="66" t="str">
        <f>IFERROR(VLOOKUP(E153,الاصناف!$B:$E,2,FALSE),"")</f>
        <v/>
      </c>
      <c r="G153" s="66" t="str">
        <f>IFERROR(VLOOKUP(E153,الاصناف!$B:$E,3,FALSE),"")</f>
        <v/>
      </c>
      <c r="H153" s="66" t="str">
        <f>IFERROR(VLOOKUP(E153,الاصناف!$B:$E,4,FALSE),"")</f>
        <v/>
      </c>
      <c r="I153" s="67"/>
      <c r="J153" s="68"/>
      <c r="K153" s="64">
        <f t="shared" si="0"/>
        <v>0</v>
      </c>
      <c r="L153" s="64" t="str">
        <f>IFERROR(VLOOKUP(E153,الاصناف!$B:$Q,15,FALSE),"")</f>
        <v/>
      </c>
    </row>
    <row r="154" spans="1:12" ht="18" customHeight="1" x14ac:dyDescent="0.2">
      <c r="A154" s="65"/>
      <c r="B154" s="59"/>
      <c r="C154" s="66" t="str">
        <f>IFERROR(VLOOKUP(B154,[1]المورديين!$B:$C,2,FALSE),"")</f>
        <v/>
      </c>
      <c r="D154" s="61"/>
      <c r="E154" s="67"/>
      <c r="F154" s="66" t="str">
        <f>IFERROR(VLOOKUP(E154,الاصناف!$B:$E,2,FALSE),"")</f>
        <v/>
      </c>
      <c r="G154" s="66" t="str">
        <f>IFERROR(VLOOKUP(E154,الاصناف!$B:$E,3,FALSE),"")</f>
        <v/>
      </c>
      <c r="H154" s="66" t="str">
        <f>IFERROR(VLOOKUP(E154,الاصناف!$B:$E,4,FALSE),"")</f>
        <v/>
      </c>
      <c r="I154" s="67"/>
      <c r="J154" s="68"/>
      <c r="K154" s="64">
        <f t="shared" si="0"/>
        <v>0</v>
      </c>
      <c r="L154" s="64" t="str">
        <f>IFERROR(VLOOKUP(E154,الاصناف!$B:$Q,15,FALSE),"")</f>
        <v/>
      </c>
    </row>
    <row r="155" spans="1:12" ht="18" customHeight="1" x14ac:dyDescent="0.2">
      <c r="A155" s="65"/>
      <c r="B155" s="59"/>
      <c r="C155" s="66" t="str">
        <f>IFERROR(VLOOKUP(B155,[1]المورديين!$B:$C,2,FALSE),"")</f>
        <v/>
      </c>
      <c r="D155" s="61"/>
      <c r="E155" s="67"/>
      <c r="F155" s="66" t="str">
        <f>IFERROR(VLOOKUP(E155,الاصناف!$B:$E,2,FALSE),"")</f>
        <v/>
      </c>
      <c r="G155" s="66" t="str">
        <f>IFERROR(VLOOKUP(E155,الاصناف!$B:$E,3,FALSE),"")</f>
        <v/>
      </c>
      <c r="H155" s="66" t="str">
        <f>IFERROR(VLOOKUP(E155,الاصناف!$B:$E,4,FALSE),"")</f>
        <v/>
      </c>
      <c r="I155" s="67"/>
      <c r="J155" s="68"/>
      <c r="K155" s="64">
        <f t="shared" si="0"/>
        <v>0</v>
      </c>
      <c r="L155" s="64" t="str">
        <f>IFERROR(VLOOKUP(E155,الاصناف!$B:$Q,15,FALSE),"")</f>
        <v/>
      </c>
    </row>
    <row r="156" spans="1:12" ht="18" customHeight="1" x14ac:dyDescent="0.2">
      <c r="A156" s="65"/>
      <c r="B156" s="59"/>
      <c r="C156" s="66" t="str">
        <f>IFERROR(VLOOKUP(B156,[1]المورديين!$B:$C,2,FALSE),"")</f>
        <v/>
      </c>
      <c r="D156" s="61"/>
      <c r="E156" s="67"/>
      <c r="F156" s="66" t="str">
        <f>IFERROR(VLOOKUP(E156,الاصناف!$B:$E,2,FALSE),"")</f>
        <v/>
      </c>
      <c r="G156" s="66" t="str">
        <f>IFERROR(VLOOKUP(E156,الاصناف!$B:$E,3,FALSE),"")</f>
        <v/>
      </c>
      <c r="H156" s="66" t="str">
        <f>IFERROR(VLOOKUP(E156,الاصناف!$B:$E,4,FALSE),"")</f>
        <v/>
      </c>
      <c r="I156" s="67"/>
      <c r="J156" s="68"/>
      <c r="K156" s="64">
        <f t="shared" si="0"/>
        <v>0</v>
      </c>
      <c r="L156" s="64" t="str">
        <f>IFERROR(VLOOKUP(E156,الاصناف!$B:$Q,15,FALSE),"")</f>
        <v/>
      </c>
    </row>
    <row r="157" spans="1:12" ht="18" customHeight="1" x14ac:dyDescent="0.2">
      <c r="A157" s="65"/>
      <c r="B157" s="59"/>
      <c r="C157" s="66" t="str">
        <f>IFERROR(VLOOKUP(B157,[1]المورديين!$B:$C,2,FALSE),"")</f>
        <v/>
      </c>
      <c r="D157" s="61"/>
      <c r="E157" s="67"/>
      <c r="F157" s="66" t="str">
        <f>IFERROR(VLOOKUP(E157,الاصناف!$B:$E,2,FALSE),"")</f>
        <v/>
      </c>
      <c r="G157" s="66" t="str">
        <f>IFERROR(VLOOKUP(E157,الاصناف!$B:$E,3,FALSE),"")</f>
        <v/>
      </c>
      <c r="H157" s="66" t="str">
        <f>IFERROR(VLOOKUP(E157,الاصناف!$B:$E,4,FALSE),"")</f>
        <v/>
      </c>
      <c r="I157" s="67"/>
      <c r="J157" s="68"/>
      <c r="K157" s="64">
        <f t="shared" si="0"/>
        <v>0</v>
      </c>
      <c r="L157" s="64" t="str">
        <f>IFERROR(VLOOKUP(E157,الاصناف!$B:$Q,15,FALSE),"")</f>
        <v/>
      </c>
    </row>
    <row r="158" spans="1:12" ht="18" customHeight="1" x14ac:dyDescent="0.2">
      <c r="A158" s="65"/>
      <c r="B158" s="59"/>
      <c r="C158" s="66" t="str">
        <f>IFERROR(VLOOKUP(B158,[1]المورديين!$B:$C,2,FALSE),"")</f>
        <v/>
      </c>
      <c r="D158" s="61"/>
      <c r="E158" s="67"/>
      <c r="F158" s="66" t="str">
        <f>IFERROR(VLOOKUP(E158,الاصناف!$B:$E,2,FALSE),"")</f>
        <v/>
      </c>
      <c r="G158" s="66" t="str">
        <f>IFERROR(VLOOKUP(E158,الاصناف!$B:$E,3,FALSE),"")</f>
        <v/>
      </c>
      <c r="H158" s="66" t="str">
        <f>IFERROR(VLOOKUP(E158,الاصناف!$B:$E,4,FALSE),"")</f>
        <v/>
      </c>
      <c r="I158" s="67"/>
      <c r="J158" s="68"/>
      <c r="K158" s="64">
        <f t="shared" si="0"/>
        <v>0</v>
      </c>
      <c r="L158" s="64" t="str">
        <f>IFERROR(VLOOKUP(E158,الاصناف!$B:$Q,15,FALSE),"")</f>
        <v/>
      </c>
    </row>
    <row r="159" spans="1:12" ht="18" customHeight="1" x14ac:dyDescent="0.2">
      <c r="A159" s="65"/>
      <c r="B159" s="59"/>
      <c r="C159" s="66" t="str">
        <f>IFERROR(VLOOKUP(B159,[1]المورديين!$B:$C,2,FALSE),"")</f>
        <v/>
      </c>
      <c r="D159" s="61"/>
      <c r="E159" s="67"/>
      <c r="F159" s="66" t="str">
        <f>IFERROR(VLOOKUP(E159,الاصناف!$B:$E,2,FALSE),"")</f>
        <v/>
      </c>
      <c r="G159" s="66" t="str">
        <f>IFERROR(VLOOKUP(E159,الاصناف!$B:$E,3,FALSE),"")</f>
        <v/>
      </c>
      <c r="H159" s="66" t="str">
        <f>IFERROR(VLOOKUP(E159,الاصناف!$B:$E,4,FALSE),"")</f>
        <v/>
      </c>
      <c r="I159" s="67"/>
      <c r="J159" s="68"/>
      <c r="K159" s="64">
        <f t="shared" si="0"/>
        <v>0</v>
      </c>
      <c r="L159" s="64" t="str">
        <f>IFERROR(VLOOKUP(E159,الاصناف!$B:$Q,15,FALSE),"")</f>
        <v/>
      </c>
    </row>
    <row r="160" spans="1:12" ht="18" customHeight="1" x14ac:dyDescent="0.2">
      <c r="A160" s="65"/>
      <c r="B160" s="59"/>
      <c r="C160" s="66" t="str">
        <f>IFERROR(VLOOKUP(B160,[1]المورديين!$B:$C,2,FALSE),"")</f>
        <v/>
      </c>
      <c r="D160" s="61"/>
      <c r="E160" s="67"/>
      <c r="F160" s="66" t="str">
        <f>IFERROR(VLOOKUP(E160,الاصناف!$B:$E,2,FALSE),"")</f>
        <v/>
      </c>
      <c r="G160" s="66" t="str">
        <f>IFERROR(VLOOKUP(E160,الاصناف!$B:$E,3,FALSE),"")</f>
        <v/>
      </c>
      <c r="H160" s="66" t="str">
        <f>IFERROR(VLOOKUP(E160,الاصناف!$B:$E,4,FALSE),"")</f>
        <v/>
      </c>
      <c r="I160" s="67"/>
      <c r="J160" s="68"/>
      <c r="K160" s="64">
        <f t="shared" si="0"/>
        <v>0</v>
      </c>
      <c r="L160" s="64" t="str">
        <f>IFERROR(VLOOKUP(E160,الاصناف!$B:$Q,15,FALSE),"")</f>
        <v/>
      </c>
    </row>
    <row r="161" spans="1:12" ht="18" customHeight="1" x14ac:dyDescent="0.2">
      <c r="A161" s="65"/>
      <c r="B161" s="59"/>
      <c r="C161" s="66" t="str">
        <f>IFERROR(VLOOKUP(B161,[1]المورديين!$B:$C,2,FALSE),"")</f>
        <v/>
      </c>
      <c r="D161" s="61"/>
      <c r="E161" s="67"/>
      <c r="F161" s="66" t="str">
        <f>IFERROR(VLOOKUP(E161,الاصناف!$B:$E,2,FALSE),"")</f>
        <v/>
      </c>
      <c r="G161" s="66" t="str">
        <f>IFERROR(VLOOKUP(E161,الاصناف!$B:$E,3,FALSE),"")</f>
        <v/>
      </c>
      <c r="H161" s="66" t="str">
        <f>IFERROR(VLOOKUP(E161,الاصناف!$B:$E,4,FALSE),"")</f>
        <v/>
      </c>
      <c r="I161" s="67"/>
      <c r="J161" s="68"/>
      <c r="K161" s="64">
        <f t="shared" si="0"/>
        <v>0</v>
      </c>
      <c r="L161" s="64" t="str">
        <f>IFERROR(VLOOKUP(E161,الاصناف!$B:$Q,15,FALSE),"")</f>
        <v/>
      </c>
    </row>
    <row r="162" spans="1:12" ht="18" customHeight="1" x14ac:dyDescent="0.2">
      <c r="A162" s="65"/>
      <c r="B162" s="59"/>
      <c r="C162" s="66" t="str">
        <f>IFERROR(VLOOKUP(B162,[1]المورديين!$B:$C,2,FALSE),"")</f>
        <v/>
      </c>
      <c r="D162" s="61"/>
      <c r="E162" s="67"/>
      <c r="F162" s="66" t="str">
        <f>IFERROR(VLOOKUP(E162,الاصناف!$B:$E,2,FALSE),"")</f>
        <v/>
      </c>
      <c r="G162" s="66" t="str">
        <f>IFERROR(VLOOKUP(E162,الاصناف!$B:$E,3,FALSE),"")</f>
        <v/>
      </c>
      <c r="H162" s="66" t="str">
        <f>IFERROR(VLOOKUP(E162,الاصناف!$B:$E,4,FALSE),"")</f>
        <v/>
      </c>
      <c r="I162" s="67"/>
      <c r="J162" s="68"/>
      <c r="K162" s="64">
        <f t="shared" si="0"/>
        <v>0</v>
      </c>
      <c r="L162" s="64" t="str">
        <f>IFERROR(VLOOKUP(E162,الاصناف!$B:$Q,15,FALSE),"")</f>
        <v/>
      </c>
    </row>
    <row r="163" spans="1:12" ht="18" customHeight="1" x14ac:dyDescent="0.2">
      <c r="A163" s="65"/>
      <c r="B163" s="59"/>
      <c r="C163" s="66" t="str">
        <f>IFERROR(VLOOKUP(B163,[1]المورديين!$B:$C,2,FALSE),"")</f>
        <v/>
      </c>
      <c r="D163" s="61"/>
      <c r="E163" s="67"/>
      <c r="F163" s="66" t="str">
        <f>IFERROR(VLOOKUP(E163,الاصناف!$B:$E,2,FALSE),"")</f>
        <v/>
      </c>
      <c r="G163" s="66" t="str">
        <f>IFERROR(VLOOKUP(E163,الاصناف!$B:$E,3,FALSE),"")</f>
        <v/>
      </c>
      <c r="H163" s="66" t="str">
        <f>IFERROR(VLOOKUP(E163,الاصناف!$B:$E,4,FALSE),"")</f>
        <v/>
      </c>
      <c r="I163" s="67"/>
      <c r="J163" s="68"/>
      <c r="K163" s="64">
        <f t="shared" si="0"/>
        <v>0</v>
      </c>
      <c r="L163" s="64" t="str">
        <f>IFERROR(VLOOKUP(E163,الاصناف!$B:$Q,15,FALSE),"")</f>
        <v/>
      </c>
    </row>
    <row r="164" spans="1:12" ht="18" customHeight="1" x14ac:dyDescent="0.2">
      <c r="A164" s="65"/>
      <c r="B164" s="59"/>
      <c r="C164" s="66" t="str">
        <f>IFERROR(VLOOKUP(B164,[1]المورديين!$B:$C,2,FALSE),"")</f>
        <v/>
      </c>
      <c r="D164" s="61"/>
      <c r="E164" s="67"/>
      <c r="F164" s="66" t="str">
        <f>IFERROR(VLOOKUP(E164,الاصناف!$B:$E,2,FALSE),"")</f>
        <v/>
      </c>
      <c r="G164" s="66" t="str">
        <f>IFERROR(VLOOKUP(E164,الاصناف!$B:$E,3,FALSE),"")</f>
        <v/>
      </c>
      <c r="H164" s="66" t="str">
        <f>IFERROR(VLOOKUP(E164,الاصناف!$B:$E,4,FALSE),"")</f>
        <v/>
      </c>
      <c r="I164" s="67"/>
      <c r="J164" s="68"/>
      <c r="K164" s="64">
        <f t="shared" si="0"/>
        <v>0</v>
      </c>
      <c r="L164" s="64" t="str">
        <f>IFERROR(VLOOKUP(E164,الاصناف!$B:$Q,15,FALSE),"")</f>
        <v/>
      </c>
    </row>
    <row r="165" spans="1:12" ht="18" customHeight="1" x14ac:dyDescent="0.2">
      <c r="A165" s="65"/>
      <c r="B165" s="59"/>
      <c r="C165" s="66" t="str">
        <f>IFERROR(VLOOKUP(B165,[1]المورديين!$B:$C,2,FALSE),"")</f>
        <v/>
      </c>
      <c r="D165" s="61"/>
      <c r="E165" s="67"/>
      <c r="F165" s="66" t="str">
        <f>IFERROR(VLOOKUP(E165,الاصناف!$B:$E,2,FALSE),"")</f>
        <v/>
      </c>
      <c r="G165" s="66" t="str">
        <f>IFERROR(VLOOKUP(E165,الاصناف!$B:$E,3,FALSE),"")</f>
        <v/>
      </c>
      <c r="H165" s="66" t="str">
        <f>IFERROR(VLOOKUP(E165,الاصناف!$B:$E,4,FALSE),"")</f>
        <v/>
      </c>
      <c r="I165" s="67"/>
      <c r="J165" s="68"/>
      <c r="K165" s="64">
        <f t="shared" si="0"/>
        <v>0</v>
      </c>
      <c r="L165" s="64" t="str">
        <f>IFERROR(VLOOKUP(E165,الاصناف!$B:$Q,15,FALSE),"")</f>
        <v/>
      </c>
    </row>
    <row r="166" spans="1:12" ht="18" customHeight="1" x14ac:dyDescent="0.2">
      <c r="A166" s="65"/>
      <c r="B166" s="59"/>
      <c r="C166" s="66" t="str">
        <f>IFERROR(VLOOKUP(B166,[1]المورديين!$B:$C,2,FALSE),"")</f>
        <v/>
      </c>
      <c r="D166" s="61"/>
      <c r="E166" s="67"/>
      <c r="F166" s="66" t="str">
        <f>IFERROR(VLOOKUP(E166,الاصناف!$B:$E,2,FALSE),"")</f>
        <v/>
      </c>
      <c r="G166" s="66" t="str">
        <f>IFERROR(VLOOKUP(E166,الاصناف!$B:$E,3,FALSE),"")</f>
        <v/>
      </c>
      <c r="H166" s="66" t="str">
        <f>IFERROR(VLOOKUP(E166,الاصناف!$B:$E,4,FALSE),"")</f>
        <v/>
      </c>
      <c r="I166" s="67"/>
      <c r="J166" s="68"/>
      <c r="K166" s="64">
        <f t="shared" si="0"/>
        <v>0</v>
      </c>
      <c r="L166" s="64" t="str">
        <f>IFERROR(VLOOKUP(E166,الاصناف!$B:$Q,15,FALSE),"")</f>
        <v/>
      </c>
    </row>
    <row r="167" spans="1:12" ht="18" customHeight="1" x14ac:dyDescent="0.2">
      <c r="A167" s="65"/>
      <c r="B167" s="59"/>
      <c r="C167" s="66" t="str">
        <f>IFERROR(VLOOKUP(B167,[1]المورديين!$B:$C,2,FALSE),"")</f>
        <v/>
      </c>
      <c r="D167" s="61"/>
      <c r="E167" s="67"/>
      <c r="F167" s="66" t="str">
        <f>IFERROR(VLOOKUP(E167,الاصناف!$B:$E,2,FALSE),"")</f>
        <v/>
      </c>
      <c r="G167" s="66" t="str">
        <f>IFERROR(VLOOKUP(E167,الاصناف!$B:$E,3,FALSE),"")</f>
        <v/>
      </c>
      <c r="H167" s="66" t="str">
        <f>IFERROR(VLOOKUP(E167,الاصناف!$B:$E,4,FALSE),"")</f>
        <v/>
      </c>
      <c r="I167" s="67"/>
      <c r="J167" s="68"/>
      <c r="K167" s="64">
        <f t="shared" si="0"/>
        <v>0</v>
      </c>
      <c r="L167" s="64" t="str">
        <f>IFERROR(VLOOKUP(E167,الاصناف!$B:$Q,15,FALSE),"")</f>
        <v/>
      </c>
    </row>
    <row r="168" spans="1:12" ht="18" customHeight="1" x14ac:dyDescent="0.2">
      <c r="A168" s="65"/>
      <c r="B168" s="59"/>
      <c r="C168" s="66" t="str">
        <f>IFERROR(VLOOKUP(B168,[1]المورديين!$B:$C,2,FALSE),"")</f>
        <v/>
      </c>
      <c r="D168" s="61"/>
      <c r="E168" s="67"/>
      <c r="F168" s="66" t="str">
        <f>IFERROR(VLOOKUP(E168,الاصناف!$B:$E,2,FALSE),"")</f>
        <v/>
      </c>
      <c r="G168" s="66" t="str">
        <f>IFERROR(VLOOKUP(E168,الاصناف!$B:$E,3,FALSE),"")</f>
        <v/>
      </c>
      <c r="H168" s="66" t="str">
        <f>IFERROR(VLOOKUP(E168,الاصناف!$B:$E,4,FALSE),"")</f>
        <v/>
      </c>
      <c r="I168" s="67"/>
      <c r="J168" s="68"/>
      <c r="K168" s="64">
        <f t="shared" si="0"/>
        <v>0</v>
      </c>
      <c r="L168" s="64" t="str">
        <f>IFERROR(VLOOKUP(E168,الاصناف!$B:$Q,15,FALSE),"")</f>
        <v/>
      </c>
    </row>
    <row r="169" spans="1:12" ht="18" customHeight="1" x14ac:dyDescent="0.2">
      <c r="A169" s="65"/>
      <c r="B169" s="59"/>
      <c r="C169" s="66" t="str">
        <f>IFERROR(VLOOKUP(B169,[1]المورديين!$B:$C,2,FALSE),"")</f>
        <v/>
      </c>
      <c r="D169" s="61"/>
      <c r="E169" s="67"/>
      <c r="F169" s="66" t="str">
        <f>IFERROR(VLOOKUP(E169,الاصناف!$B:$E,2,FALSE),"")</f>
        <v/>
      </c>
      <c r="G169" s="66" t="str">
        <f>IFERROR(VLOOKUP(E169,الاصناف!$B:$E,3,FALSE),"")</f>
        <v/>
      </c>
      <c r="H169" s="66" t="str">
        <f>IFERROR(VLOOKUP(E169,الاصناف!$B:$E,4,FALSE),"")</f>
        <v/>
      </c>
      <c r="I169" s="67"/>
      <c r="J169" s="68"/>
      <c r="K169" s="64">
        <f t="shared" si="0"/>
        <v>0</v>
      </c>
      <c r="L169" s="64" t="str">
        <f>IFERROR(VLOOKUP(E169,الاصناف!$B:$Q,15,FALSE),"")</f>
        <v/>
      </c>
    </row>
    <row r="170" spans="1:12" ht="18" customHeight="1" x14ac:dyDescent="0.2">
      <c r="A170" s="65"/>
      <c r="B170" s="59"/>
      <c r="C170" s="66" t="str">
        <f>IFERROR(VLOOKUP(B170,[1]المورديين!$B:$C,2,FALSE),"")</f>
        <v/>
      </c>
      <c r="D170" s="61"/>
      <c r="E170" s="67"/>
      <c r="F170" s="66" t="str">
        <f>IFERROR(VLOOKUP(E170,الاصناف!$B:$E,2,FALSE),"")</f>
        <v/>
      </c>
      <c r="G170" s="66" t="str">
        <f>IFERROR(VLOOKUP(E170,الاصناف!$B:$E,3,FALSE),"")</f>
        <v/>
      </c>
      <c r="H170" s="66" t="str">
        <f>IFERROR(VLOOKUP(E170,الاصناف!$B:$E,4,FALSE),"")</f>
        <v/>
      </c>
      <c r="I170" s="67"/>
      <c r="J170" s="68"/>
      <c r="K170" s="64">
        <f t="shared" si="0"/>
        <v>0</v>
      </c>
      <c r="L170" s="64" t="str">
        <f>IFERROR(VLOOKUP(E170,الاصناف!$B:$Q,15,FALSE),"")</f>
        <v/>
      </c>
    </row>
    <row r="171" spans="1:12" ht="18" customHeight="1" x14ac:dyDescent="0.2">
      <c r="A171" s="65"/>
      <c r="B171" s="59"/>
      <c r="C171" s="66" t="str">
        <f>IFERROR(VLOOKUP(B171,[1]المورديين!$B:$C,2,FALSE),"")</f>
        <v/>
      </c>
      <c r="D171" s="61"/>
      <c r="E171" s="67"/>
      <c r="F171" s="66" t="str">
        <f>IFERROR(VLOOKUP(E171,الاصناف!$B:$E,2,FALSE),"")</f>
        <v/>
      </c>
      <c r="G171" s="66" t="str">
        <f>IFERROR(VLOOKUP(E171,الاصناف!$B:$E,3,FALSE),"")</f>
        <v/>
      </c>
      <c r="H171" s="66" t="str">
        <f>IFERROR(VLOOKUP(E171,الاصناف!$B:$E,4,FALSE),"")</f>
        <v/>
      </c>
      <c r="I171" s="67"/>
      <c r="J171" s="68"/>
      <c r="K171" s="64">
        <f t="shared" si="0"/>
        <v>0</v>
      </c>
      <c r="L171" s="64" t="str">
        <f>IFERROR(VLOOKUP(E171,الاصناف!$B:$Q,15,FALSE),"")</f>
        <v/>
      </c>
    </row>
    <row r="172" spans="1:12" ht="18" customHeight="1" x14ac:dyDescent="0.2">
      <c r="A172" s="65"/>
      <c r="B172" s="59"/>
      <c r="C172" s="66" t="str">
        <f>IFERROR(VLOOKUP(B172,[1]المورديين!$B:$C,2,FALSE),"")</f>
        <v/>
      </c>
      <c r="D172" s="61"/>
      <c r="E172" s="67"/>
      <c r="F172" s="66" t="str">
        <f>IFERROR(VLOOKUP(E172,الاصناف!$B:$E,2,FALSE),"")</f>
        <v/>
      </c>
      <c r="G172" s="66" t="str">
        <f>IFERROR(VLOOKUP(E172,الاصناف!$B:$E,3,FALSE),"")</f>
        <v/>
      </c>
      <c r="H172" s="66" t="str">
        <f>IFERROR(VLOOKUP(E172,الاصناف!$B:$E,4,FALSE),"")</f>
        <v/>
      </c>
      <c r="I172" s="67"/>
      <c r="J172" s="68"/>
      <c r="K172" s="64">
        <f t="shared" si="0"/>
        <v>0</v>
      </c>
      <c r="L172" s="64" t="str">
        <f>IFERROR(VLOOKUP(E172,الاصناف!$B:$Q,15,FALSE),"")</f>
        <v/>
      </c>
    </row>
    <row r="173" spans="1:12" ht="18" customHeight="1" x14ac:dyDescent="0.2">
      <c r="A173" s="65"/>
      <c r="B173" s="59"/>
      <c r="C173" s="66" t="str">
        <f>IFERROR(VLOOKUP(B173,[1]المورديين!$B:$C,2,FALSE),"")</f>
        <v/>
      </c>
      <c r="D173" s="61"/>
      <c r="E173" s="67"/>
      <c r="F173" s="66" t="str">
        <f>IFERROR(VLOOKUP(E173,الاصناف!$B:$E,2,FALSE),"")</f>
        <v/>
      </c>
      <c r="G173" s="66" t="str">
        <f>IFERROR(VLOOKUP(E173,الاصناف!$B:$E,3,FALSE),"")</f>
        <v/>
      </c>
      <c r="H173" s="66" t="str">
        <f>IFERROR(VLOOKUP(E173,الاصناف!$B:$E,4,FALSE),"")</f>
        <v/>
      </c>
      <c r="I173" s="67"/>
      <c r="J173" s="68"/>
      <c r="K173" s="64">
        <f t="shared" si="0"/>
        <v>0</v>
      </c>
      <c r="L173" s="64" t="str">
        <f>IFERROR(VLOOKUP(E173,الاصناف!$B:$Q,15,FALSE),"")</f>
        <v/>
      </c>
    </row>
    <row r="174" spans="1:12" ht="18" customHeight="1" x14ac:dyDescent="0.2">
      <c r="A174" s="65"/>
      <c r="B174" s="59"/>
      <c r="C174" s="66" t="str">
        <f>IFERROR(VLOOKUP(B174,[1]المورديين!$B:$C,2,FALSE),"")</f>
        <v/>
      </c>
      <c r="D174" s="61"/>
      <c r="E174" s="67"/>
      <c r="F174" s="66" t="str">
        <f>IFERROR(VLOOKUP(E174,الاصناف!$B:$E,2,FALSE),"")</f>
        <v/>
      </c>
      <c r="G174" s="66" t="str">
        <f>IFERROR(VLOOKUP(E174,الاصناف!$B:$E,3,FALSE),"")</f>
        <v/>
      </c>
      <c r="H174" s="66" t="str">
        <f>IFERROR(VLOOKUP(E174,الاصناف!$B:$E,4,FALSE),"")</f>
        <v/>
      </c>
      <c r="I174" s="67"/>
      <c r="J174" s="68"/>
      <c r="K174" s="64">
        <f t="shared" si="0"/>
        <v>0</v>
      </c>
      <c r="L174" s="64" t="str">
        <f>IFERROR(VLOOKUP(E174,الاصناف!$B:$Q,15,FALSE),"")</f>
        <v/>
      </c>
    </row>
    <row r="175" spans="1:12" ht="18" customHeight="1" x14ac:dyDescent="0.2">
      <c r="A175" s="65"/>
      <c r="B175" s="59"/>
      <c r="C175" s="66" t="str">
        <f>IFERROR(VLOOKUP(B175,[1]المورديين!$B:$C,2,FALSE),"")</f>
        <v/>
      </c>
      <c r="D175" s="61"/>
      <c r="E175" s="67"/>
      <c r="F175" s="66" t="str">
        <f>IFERROR(VLOOKUP(E175,الاصناف!$B:$E,2,FALSE),"")</f>
        <v/>
      </c>
      <c r="G175" s="66" t="str">
        <f>IFERROR(VLOOKUP(E175,الاصناف!$B:$E,3,FALSE),"")</f>
        <v/>
      </c>
      <c r="H175" s="66" t="str">
        <f>IFERROR(VLOOKUP(E175,الاصناف!$B:$E,4,FALSE),"")</f>
        <v/>
      </c>
      <c r="I175" s="67"/>
      <c r="J175" s="68"/>
      <c r="K175" s="64">
        <f t="shared" si="0"/>
        <v>0</v>
      </c>
      <c r="L175" s="64" t="str">
        <f>IFERROR(VLOOKUP(E175,الاصناف!$B:$Q,15,FALSE),"")</f>
        <v/>
      </c>
    </row>
    <row r="176" spans="1:12" ht="18" customHeight="1" x14ac:dyDescent="0.2">
      <c r="A176" s="65"/>
      <c r="B176" s="59"/>
      <c r="C176" s="66" t="str">
        <f>IFERROR(VLOOKUP(B176,[1]المورديين!$B:$C,2,FALSE),"")</f>
        <v/>
      </c>
      <c r="D176" s="61"/>
      <c r="E176" s="67"/>
      <c r="F176" s="66" t="str">
        <f>IFERROR(VLOOKUP(E176,الاصناف!$B:$E,2,FALSE),"")</f>
        <v/>
      </c>
      <c r="G176" s="66" t="str">
        <f>IFERROR(VLOOKUP(E176,الاصناف!$B:$E,3,FALSE),"")</f>
        <v/>
      </c>
      <c r="H176" s="66" t="str">
        <f>IFERROR(VLOOKUP(E176,الاصناف!$B:$E,4,FALSE),"")</f>
        <v/>
      </c>
      <c r="I176" s="67"/>
      <c r="J176" s="68"/>
      <c r="K176" s="64">
        <f t="shared" si="0"/>
        <v>0</v>
      </c>
      <c r="L176" s="64" t="str">
        <f>IFERROR(VLOOKUP(E176,الاصناف!$B:$Q,15,FALSE),"")</f>
        <v/>
      </c>
    </row>
    <row r="177" spans="1:12" ht="18" customHeight="1" x14ac:dyDescent="0.2">
      <c r="A177" s="65"/>
      <c r="B177" s="59"/>
      <c r="C177" s="66" t="str">
        <f>IFERROR(VLOOKUP(B177,[1]المورديين!$B:$C,2,FALSE),"")</f>
        <v/>
      </c>
      <c r="D177" s="61"/>
      <c r="E177" s="67"/>
      <c r="F177" s="66" t="str">
        <f>IFERROR(VLOOKUP(E177,الاصناف!$B:$E,2,FALSE),"")</f>
        <v/>
      </c>
      <c r="G177" s="66" t="str">
        <f>IFERROR(VLOOKUP(E177,الاصناف!$B:$E,3,FALSE),"")</f>
        <v/>
      </c>
      <c r="H177" s="66" t="str">
        <f>IFERROR(VLOOKUP(E177,الاصناف!$B:$E,4,FALSE),"")</f>
        <v/>
      </c>
      <c r="I177" s="67"/>
      <c r="J177" s="68"/>
      <c r="K177" s="64">
        <f t="shared" si="0"/>
        <v>0</v>
      </c>
      <c r="L177" s="64" t="str">
        <f>IFERROR(VLOOKUP(E177,الاصناف!$B:$Q,15,FALSE),"")</f>
        <v/>
      </c>
    </row>
    <row r="178" spans="1:12" ht="18" customHeight="1" x14ac:dyDescent="0.2">
      <c r="A178" s="65"/>
      <c r="B178" s="59"/>
      <c r="C178" s="66" t="str">
        <f>IFERROR(VLOOKUP(B178,[1]المورديين!$B:$C,2,FALSE),"")</f>
        <v/>
      </c>
      <c r="D178" s="61"/>
      <c r="E178" s="67"/>
      <c r="F178" s="66" t="str">
        <f>IFERROR(VLOOKUP(E178,الاصناف!$B:$E,2,FALSE),"")</f>
        <v/>
      </c>
      <c r="G178" s="66" t="str">
        <f>IFERROR(VLOOKUP(E178,الاصناف!$B:$E,3,FALSE),"")</f>
        <v/>
      </c>
      <c r="H178" s="66" t="str">
        <f>IFERROR(VLOOKUP(E178,الاصناف!$B:$E,4,FALSE),"")</f>
        <v/>
      </c>
      <c r="I178" s="67"/>
      <c r="J178" s="68"/>
      <c r="K178" s="64">
        <f t="shared" si="0"/>
        <v>0</v>
      </c>
      <c r="L178" s="64" t="str">
        <f>IFERROR(VLOOKUP(E178,الاصناف!$B:$Q,15,FALSE),"")</f>
        <v/>
      </c>
    </row>
    <row r="179" spans="1:12" ht="18" customHeight="1" x14ac:dyDescent="0.2">
      <c r="A179" s="65"/>
      <c r="B179" s="59"/>
      <c r="C179" s="66" t="str">
        <f>IFERROR(VLOOKUP(B179,[1]المورديين!$B:$C,2,FALSE),"")</f>
        <v/>
      </c>
      <c r="D179" s="61"/>
      <c r="E179" s="67"/>
      <c r="F179" s="66" t="str">
        <f>IFERROR(VLOOKUP(E179,الاصناف!$B:$E,2,FALSE),"")</f>
        <v/>
      </c>
      <c r="G179" s="66" t="str">
        <f>IFERROR(VLOOKUP(E179,الاصناف!$B:$E,3,FALSE),"")</f>
        <v/>
      </c>
      <c r="H179" s="66" t="str">
        <f>IFERROR(VLOOKUP(E179,الاصناف!$B:$E,4,FALSE),"")</f>
        <v/>
      </c>
      <c r="I179" s="67"/>
      <c r="J179" s="68"/>
      <c r="K179" s="64">
        <f t="shared" si="0"/>
        <v>0</v>
      </c>
      <c r="L179" s="64" t="str">
        <f>IFERROR(VLOOKUP(E179,الاصناف!$B:$Q,15,FALSE),"")</f>
        <v/>
      </c>
    </row>
    <row r="180" spans="1:12" ht="18" customHeight="1" x14ac:dyDescent="0.2">
      <c r="A180" s="65"/>
      <c r="B180" s="59"/>
      <c r="C180" s="66" t="str">
        <f>IFERROR(VLOOKUP(B180,[1]المورديين!$B:$C,2,FALSE),"")</f>
        <v/>
      </c>
      <c r="D180" s="61"/>
      <c r="E180" s="67"/>
      <c r="F180" s="66" t="str">
        <f>IFERROR(VLOOKUP(E180,الاصناف!$B:$E,2,FALSE),"")</f>
        <v/>
      </c>
      <c r="G180" s="66" t="str">
        <f>IFERROR(VLOOKUP(E180,الاصناف!$B:$E,3,FALSE),"")</f>
        <v/>
      </c>
      <c r="H180" s="66" t="str">
        <f>IFERROR(VLOOKUP(E180,الاصناف!$B:$E,4,FALSE),"")</f>
        <v/>
      </c>
      <c r="I180" s="67"/>
      <c r="J180" s="68"/>
      <c r="K180" s="64">
        <f t="shared" si="0"/>
        <v>0</v>
      </c>
      <c r="L180" s="64" t="str">
        <f>IFERROR(VLOOKUP(E180,الاصناف!$B:$Q,15,FALSE),"")</f>
        <v/>
      </c>
    </row>
    <row r="181" spans="1:12" ht="18" customHeight="1" x14ac:dyDescent="0.2">
      <c r="A181" s="65"/>
      <c r="B181" s="59"/>
      <c r="C181" s="66" t="str">
        <f>IFERROR(VLOOKUP(B181,[1]المورديين!$B:$C,2,FALSE),"")</f>
        <v/>
      </c>
      <c r="D181" s="61"/>
      <c r="E181" s="67"/>
      <c r="F181" s="66" t="str">
        <f>IFERROR(VLOOKUP(E181,الاصناف!$B:$E,2,FALSE),"")</f>
        <v/>
      </c>
      <c r="G181" s="66" t="str">
        <f>IFERROR(VLOOKUP(E181,الاصناف!$B:$E,3,FALSE),"")</f>
        <v/>
      </c>
      <c r="H181" s="66" t="str">
        <f>IFERROR(VLOOKUP(E181,الاصناف!$B:$E,4,FALSE),"")</f>
        <v/>
      </c>
      <c r="I181" s="67"/>
      <c r="J181" s="68"/>
      <c r="K181" s="64">
        <f t="shared" si="0"/>
        <v>0</v>
      </c>
      <c r="L181" s="64" t="str">
        <f>IFERROR(VLOOKUP(E181,الاصناف!$B:$Q,15,FALSE),"")</f>
        <v/>
      </c>
    </row>
    <row r="182" spans="1:12" ht="18" customHeight="1" x14ac:dyDescent="0.2">
      <c r="A182" s="65"/>
      <c r="B182" s="59"/>
      <c r="C182" s="66" t="str">
        <f>IFERROR(VLOOKUP(B182,[1]المورديين!$B:$C,2,FALSE),"")</f>
        <v/>
      </c>
      <c r="D182" s="61"/>
      <c r="E182" s="67"/>
      <c r="F182" s="66" t="str">
        <f>IFERROR(VLOOKUP(E182,الاصناف!$B:$E,2,FALSE),"")</f>
        <v/>
      </c>
      <c r="G182" s="66" t="str">
        <f>IFERROR(VLOOKUP(E182,الاصناف!$B:$E,3,FALSE),"")</f>
        <v/>
      </c>
      <c r="H182" s="66" t="str">
        <f>IFERROR(VLOOKUP(E182,الاصناف!$B:$E,4,FALSE),"")</f>
        <v/>
      </c>
      <c r="I182" s="67"/>
      <c r="J182" s="68"/>
      <c r="K182" s="64">
        <f t="shared" si="0"/>
        <v>0</v>
      </c>
      <c r="L182" s="64" t="str">
        <f>IFERROR(VLOOKUP(E182,الاصناف!$B:$Q,15,FALSE),"")</f>
        <v/>
      </c>
    </row>
    <row r="183" spans="1:12" ht="18" customHeight="1" x14ac:dyDescent="0.2">
      <c r="A183" s="65"/>
      <c r="B183" s="59"/>
      <c r="C183" s="66" t="str">
        <f>IFERROR(VLOOKUP(B183,[1]المورديين!$B:$C,2,FALSE),"")</f>
        <v/>
      </c>
      <c r="D183" s="61"/>
      <c r="E183" s="67"/>
      <c r="F183" s="66" t="str">
        <f>IFERROR(VLOOKUP(E183,الاصناف!$B:$E,2,FALSE),"")</f>
        <v/>
      </c>
      <c r="G183" s="66" t="str">
        <f>IFERROR(VLOOKUP(E183,الاصناف!$B:$E,3,FALSE),"")</f>
        <v/>
      </c>
      <c r="H183" s="66" t="str">
        <f>IFERROR(VLOOKUP(E183,الاصناف!$B:$E,4,FALSE),"")</f>
        <v/>
      </c>
      <c r="I183" s="67"/>
      <c r="J183" s="68"/>
      <c r="K183" s="64">
        <f t="shared" si="0"/>
        <v>0</v>
      </c>
      <c r="L183" s="64" t="str">
        <f>IFERROR(VLOOKUP(E183,الاصناف!$B:$Q,15,FALSE),"")</f>
        <v/>
      </c>
    </row>
    <row r="184" spans="1:12" ht="18" customHeight="1" x14ac:dyDescent="0.2">
      <c r="A184" s="65"/>
      <c r="B184" s="59"/>
      <c r="C184" s="66" t="str">
        <f>IFERROR(VLOOKUP(B184,[1]المورديين!$B:$C,2,FALSE),"")</f>
        <v/>
      </c>
      <c r="D184" s="61"/>
      <c r="E184" s="67"/>
      <c r="F184" s="66" t="str">
        <f>IFERROR(VLOOKUP(E184,الاصناف!$B:$E,2,FALSE),"")</f>
        <v/>
      </c>
      <c r="G184" s="66" t="str">
        <f>IFERROR(VLOOKUP(E184,الاصناف!$B:$E,3,FALSE),"")</f>
        <v/>
      </c>
      <c r="H184" s="66" t="str">
        <f>IFERROR(VLOOKUP(E184,الاصناف!$B:$E,4,FALSE),"")</f>
        <v/>
      </c>
      <c r="I184" s="67"/>
      <c r="J184" s="68"/>
      <c r="K184" s="64">
        <f t="shared" si="0"/>
        <v>0</v>
      </c>
      <c r="L184" s="64" t="str">
        <f>IFERROR(VLOOKUP(E184,الاصناف!$B:$Q,15,FALSE),"")</f>
        <v/>
      </c>
    </row>
    <row r="185" spans="1:12" ht="18" customHeight="1" x14ac:dyDescent="0.2">
      <c r="A185" s="65"/>
      <c r="B185" s="59"/>
      <c r="C185" s="66" t="str">
        <f>IFERROR(VLOOKUP(B185,[1]المورديين!$B:$C,2,FALSE),"")</f>
        <v/>
      </c>
      <c r="D185" s="61"/>
      <c r="E185" s="67"/>
      <c r="F185" s="66" t="str">
        <f>IFERROR(VLOOKUP(E185,الاصناف!$B:$E,2,FALSE),"")</f>
        <v/>
      </c>
      <c r="G185" s="66" t="str">
        <f>IFERROR(VLOOKUP(E185,الاصناف!$B:$E,3,FALSE),"")</f>
        <v/>
      </c>
      <c r="H185" s="66" t="str">
        <f>IFERROR(VLOOKUP(E185,الاصناف!$B:$E,4,FALSE),"")</f>
        <v/>
      </c>
      <c r="I185" s="67"/>
      <c r="J185" s="68"/>
      <c r="K185" s="64">
        <f t="shared" si="0"/>
        <v>0</v>
      </c>
      <c r="L185" s="64" t="str">
        <f>IFERROR(VLOOKUP(E185,الاصناف!$B:$Q,15,FALSE),"")</f>
        <v/>
      </c>
    </row>
    <row r="186" spans="1:12" ht="18" customHeight="1" x14ac:dyDescent="0.2">
      <c r="A186" s="65"/>
      <c r="B186" s="59"/>
      <c r="C186" s="66" t="str">
        <f>IFERROR(VLOOKUP(B186,[1]المورديين!$B:$C,2,FALSE),"")</f>
        <v/>
      </c>
      <c r="D186" s="61"/>
      <c r="E186" s="67"/>
      <c r="F186" s="66" t="str">
        <f>IFERROR(VLOOKUP(E186,الاصناف!$B:$E,2,FALSE),"")</f>
        <v/>
      </c>
      <c r="G186" s="66" t="str">
        <f>IFERROR(VLOOKUP(E186,الاصناف!$B:$E,3,FALSE),"")</f>
        <v/>
      </c>
      <c r="H186" s="66" t="str">
        <f>IFERROR(VLOOKUP(E186,الاصناف!$B:$E,4,FALSE),"")</f>
        <v/>
      </c>
      <c r="I186" s="67"/>
      <c r="J186" s="68"/>
      <c r="K186" s="64">
        <f t="shared" si="0"/>
        <v>0</v>
      </c>
      <c r="L186" s="64" t="str">
        <f>IFERROR(VLOOKUP(E186,الاصناف!$B:$Q,15,FALSE),"")</f>
        <v/>
      </c>
    </row>
    <row r="187" spans="1:12" ht="18" customHeight="1" x14ac:dyDescent="0.2">
      <c r="A187" s="65"/>
      <c r="B187" s="59"/>
      <c r="C187" s="66" t="str">
        <f>IFERROR(VLOOKUP(B187,[1]المورديين!$B:$C,2,FALSE),"")</f>
        <v/>
      </c>
      <c r="D187" s="61"/>
      <c r="E187" s="67"/>
      <c r="F187" s="66" t="str">
        <f>IFERROR(VLOOKUP(E187,الاصناف!$B:$E,2,FALSE),"")</f>
        <v/>
      </c>
      <c r="G187" s="66" t="str">
        <f>IFERROR(VLOOKUP(E187,الاصناف!$B:$E,3,FALSE),"")</f>
        <v/>
      </c>
      <c r="H187" s="66" t="str">
        <f>IFERROR(VLOOKUP(E187,الاصناف!$B:$E,4,FALSE),"")</f>
        <v/>
      </c>
      <c r="I187" s="67"/>
      <c r="J187" s="68"/>
      <c r="K187" s="64">
        <f t="shared" si="0"/>
        <v>0</v>
      </c>
      <c r="L187" s="64" t="str">
        <f>IFERROR(VLOOKUP(E187,الاصناف!$B:$Q,15,FALSE),"")</f>
        <v/>
      </c>
    </row>
    <row r="188" spans="1:12" ht="18" customHeight="1" x14ac:dyDescent="0.2">
      <c r="A188" s="65"/>
      <c r="B188" s="59"/>
      <c r="C188" s="66" t="str">
        <f>IFERROR(VLOOKUP(B188,[1]المورديين!$B:$C,2,FALSE),"")</f>
        <v/>
      </c>
      <c r="D188" s="61"/>
      <c r="E188" s="67"/>
      <c r="F188" s="66" t="str">
        <f>IFERROR(VLOOKUP(E188,الاصناف!$B:$E,2,FALSE),"")</f>
        <v/>
      </c>
      <c r="G188" s="66" t="str">
        <f>IFERROR(VLOOKUP(E188,الاصناف!$B:$E,3,FALSE),"")</f>
        <v/>
      </c>
      <c r="H188" s="66" t="str">
        <f>IFERROR(VLOOKUP(E188,الاصناف!$B:$E,4,FALSE),"")</f>
        <v/>
      </c>
      <c r="I188" s="67"/>
      <c r="J188" s="68"/>
      <c r="K188" s="64">
        <f t="shared" si="0"/>
        <v>0</v>
      </c>
      <c r="L188" s="64" t="str">
        <f>IFERROR(VLOOKUP(E188,الاصناف!$B:$Q,15,FALSE),"")</f>
        <v/>
      </c>
    </row>
    <row r="189" spans="1:12" ht="18" customHeight="1" x14ac:dyDescent="0.2">
      <c r="A189" s="65"/>
      <c r="B189" s="59"/>
      <c r="C189" s="66" t="str">
        <f>IFERROR(VLOOKUP(B189,[1]المورديين!$B:$C,2,FALSE),"")</f>
        <v/>
      </c>
      <c r="D189" s="61"/>
      <c r="E189" s="67"/>
      <c r="F189" s="66" t="str">
        <f>IFERROR(VLOOKUP(E189,الاصناف!$B:$E,2,FALSE),"")</f>
        <v/>
      </c>
      <c r="G189" s="66" t="str">
        <f>IFERROR(VLOOKUP(E189,الاصناف!$B:$E,3,FALSE),"")</f>
        <v/>
      </c>
      <c r="H189" s="66" t="str">
        <f>IFERROR(VLOOKUP(E189,الاصناف!$B:$E,4,FALSE),"")</f>
        <v/>
      </c>
      <c r="I189" s="67"/>
      <c r="J189" s="68"/>
      <c r="K189" s="64">
        <f t="shared" si="0"/>
        <v>0</v>
      </c>
      <c r="L189" s="64" t="str">
        <f>IFERROR(VLOOKUP(E189,الاصناف!$B:$Q,15,FALSE),"")</f>
        <v/>
      </c>
    </row>
    <row r="190" spans="1:12" ht="18" customHeight="1" x14ac:dyDescent="0.2">
      <c r="A190" s="65"/>
      <c r="B190" s="59"/>
      <c r="C190" s="66" t="str">
        <f>IFERROR(VLOOKUP(B190,[1]المورديين!$B:$C,2,FALSE),"")</f>
        <v/>
      </c>
      <c r="D190" s="61"/>
      <c r="E190" s="67"/>
      <c r="F190" s="66" t="str">
        <f>IFERROR(VLOOKUP(E190,الاصناف!$B:$E,2,FALSE),"")</f>
        <v/>
      </c>
      <c r="G190" s="66" t="str">
        <f>IFERROR(VLOOKUP(E190,الاصناف!$B:$E,3,FALSE),"")</f>
        <v/>
      </c>
      <c r="H190" s="66" t="str">
        <f>IFERROR(VLOOKUP(E190,الاصناف!$B:$E,4,FALSE),"")</f>
        <v/>
      </c>
      <c r="I190" s="67"/>
      <c r="J190" s="68"/>
      <c r="K190" s="64">
        <f t="shared" si="0"/>
        <v>0</v>
      </c>
      <c r="L190" s="64" t="str">
        <f>IFERROR(VLOOKUP(E190,الاصناف!$B:$Q,15,FALSE),"")</f>
        <v/>
      </c>
    </row>
    <row r="191" spans="1:12" ht="18" customHeight="1" x14ac:dyDescent="0.2">
      <c r="A191" s="65"/>
      <c r="B191" s="59"/>
      <c r="C191" s="66" t="str">
        <f>IFERROR(VLOOKUP(B191,[1]المورديين!$B:$C,2,FALSE),"")</f>
        <v/>
      </c>
      <c r="D191" s="61"/>
      <c r="E191" s="67"/>
      <c r="F191" s="66" t="str">
        <f>IFERROR(VLOOKUP(E191,الاصناف!$B:$E,2,FALSE),"")</f>
        <v/>
      </c>
      <c r="G191" s="66" t="str">
        <f>IFERROR(VLOOKUP(E191,الاصناف!$B:$E,3,FALSE),"")</f>
        <v/>
      </c>
      <c r="H191" s="66" t="str">
        <f>IFERROR(VLOOKUP(E191,الاصناف!$B:$E,4,FALSE),"")</f>
        <v/>
      </c>
      <c r="I191" s="67"/>
      <c r="J191" s="68"/>
      <c r="K191" s="64">
        <f t="shared" si="0"/>
        <v>0</v>
      </c>
      <c r="L191" s="64" t="str">
        <f>IFERROR(VLOOKUP(E191,الاصناف!$B:$Q,15,FALSE),"")</f>
        <v/>
      </c>
    </row>
    <row r="192" spans="1:12" ht="18" customHeight="1" x14ac:dyDescent="0.2">
      <c r="A192" s="65"/>
      <c r="B192" s="59"/>
      <c r="C192" s="66" t="str">
        <f>IFERROR(VLOOKUP(B192,[1]المورديين!$B:$C,2,FALSE),"")</f>
        <v/>
      </c>
      <c r="D192" s="61"/>
      <c r="E192" s="67"/>
      <c r="F192" s="66" t="str">
        <f>IFERROR(VLOOKUP(E192,الاصناف!$B:$E,2,FALSE),"")</f>
        <v/>
      </c>
      <c r="G192" s="66" t="str">
        <f>IFERROR(VLOOKUP(E192,الاصناف!$B:$E,3,FALSE),"")</f>
        <v/>
      </c>
      <c r="H192" s="66" t="str">
        <f>IFERROR(VLOOKUP(E192,الاصناف!$B:$E,4,FALSE),"")</f>
        <v/>
      </c>
      <c r="I192" s="67"/>
      <c r="J192" s="68"/>
      <c r="K192" s="64">
        <f t="shared" si="0"/>
        <v>0</v>
      </c>
      <c r="L192" s="64" t="str">
        <f>IFERROR(VLOOKUP(E192,الاصناف!$B:$Q,15,FALSE),"")</f>
        <v/>
      </c>
    </row>
    <row r="193" spans="1:12" ht="18" customHeight="1" x14ac:dyDescent="0.2">
      <c r="A193" s="65"/>
      <c r="B193" s="59"/>
      <c r="C193" s="66" t="str">
        <f>IFERROR(VLOOKUP(B193,[1]المورديين!$B:$C,2,FALSE),"")</f>
        <v/>
      </c>
      <c r="D193" s="61"/>
      <c r="E193" s="67"/>
      <c r="F193" s="66" t="str">
        <f>IFERROR(VLOOKUP(E193,الاصناف!$B:$E,2,FALSE),"")</f>
        <v/>
      </c>
      <c r="G193" s="66" t="str">
        <f>IFERROR(VLOOKUP(E193,الاصناف!$B:$E,3,FALSE),"")</f>
        <v/>
      </c>
      <c r="H193" s="66" t="str">
        <f>IFERROR(VLOOKUP(E193,الاصناف!$B:$E,4,FALSE),"")</f>
        <v/>
      </c>
      <c r="I193" s="67"/>
      <c r="J193" s="68"/>
      <c r="K193" s="64">
        <f t="shared" si="0"/>
        <v>0</v>
      </c>
      <c r="L193" s="64" t="str">
        <f>IFERROR(VLOOKUP(E193,الاصناف!$B:$Q,15,FALSE),"")</f>
        <v/>
      </c>
    </row>
    <row r="194" spans="1:12" ht="18" customHeight="1" x14ac:dyDescent="0.2">
      <c r="A194" s="65"/>
      <c r="B194" s="59"/>
      <c r="C194" s="66" t="str">
        <f>IFERROR(VLOOKUP(B194,[1]المورديين!$B:$C,2,FALSE),"")</f>
        <v/>
      </c>
      <c r="D194" s="61"/>
      <c r="E194" s="67"/>
      <c r="F194" s="66" t="str">
        <f>IFERROR(VLOOKUP(E194,الاصناف!$B:$E,2,FALSE),"")</f>
        <v/>
      </c>
      <c r="G194" s="66" t="str">
        <f>IFERROR(VLOOKUP(E194,الاصناف!$B:$E,3,FALSE),"")</f>
        <v/>
      </c>
      <c r="H194" s="66" t="str">
        <f>IFERROR(VLOOKUP(E194,الاصناف!$B:$E,4,FALSE),"")</f>
        <v/>
      </c>
      <c r="I194" s="67"/>
      <c r="J194" s="68"/>
      <c r="K194" s="64">
        <f t="shared" si="0"/>
        <v>0</v>
      </c>
      <c r="L194" s="64" t="str">
        <f>IFERROR(VLOOKUP(E194,الاصناف!$B:$Q,15,FALSE),"")</f>
        <v/>
      </c>
    </row>
    <row r="195" spans="1:12" ht="18" customHeight="1" x14ac:dyDescent="0.2">
      <c r="A195" s="65"/>
      <c r="B195" s="59"/>
      <c r="C195" s="66" t="str">
        <f>IFERROR(VLOOKUP(B195,[1]المورديين!$B:$C,2,FALSE),"")</f>
        <v/>
      </c>
      <c r="D195" s="61"/>
      <c r="E195" s="67"/>
      <c r="F195" s="66" t="str">
        <f>IFERROR(VLOOKUP(E195,الاصناف!$B:$E,2,FALSE),"")</f>
        <v/>
      </c>
      <c r="G195" s="66" t="str">
        <f>IFERROR(VLOOKUP(E195,الاصناف!$B:$E,3,FALSE),"")</f>
        <v/>
      </c>
      <c r="H195" s="66" t="str">
        <f>IFERROR(VLOOKUP(E195,الاصناف!$B:$E,4,FALSE),"")</f>
        <v/>
      </c>
      <c r="I195" s="67"/>
      <c r="J195" s="68"/>
      <c r="K195" s="64">
        <f t="shared" si="0"/>
        <v>0</v>
      </c>
      <c r="L195" s="64" t="str">
        <f>IFERROR(VLOOKUP(E195,الاصناف!$B:$Q,15,FALSE),"")</f>
        <v/>
      </c>
    </row>
    <row r="196" spans="1:12" ht="18" customHeight="1" x14ac:dyDescent="0.2">
      <c r="A196" s="65"/>
      <c r="B196" s="59"/>
      <c r="C196" s="66" t="str">
        <f>IFERROR(VLOOKUP(B196,[1]المورديين!$B:$C,2,FALSE),"")</f>
        <v/>
      </c>
      <c r="D196" s="61"/>
      <c r="E196" s="67"/>
      <c r="F196" s="66" t="str">
        <f>IFERROR(VLOOKUP(E196,الاصناف!$B:$E,2,FALSE),"")</f>
        <v/>
      </c>
      <c r="G196" s="66" t="str">
        <f>IFERROR(VLOOKUP(E196,الاصناف!$B:$E,3,FALSE),"")</f>
        <v/>
      </c>
      <c r="H196" s="66" t="str">
        <f>IFERROR(VLOOKUP(E196,الاصناف!$B:$E,4,FALSE),"")</f>
        <v/>
      </c>
      <c r="I196" s="67"/>
      <c r="J196" s="68"/>
      <c r="K196" s="64">
        <f t="shared" si="0"/>
        <v>0</v>
      </c>
      <c r="L196" s="64" t="str">
        <f>IFERROR(VLOOKUP(E196,الاصناف!$B:$Q,15,FALSE),"")</f>
        <v/>
      </c>
    </row>
    <row r="197" spans="1:12" ht="18" customHeight="1" x14ac:dyDescent="0.2">
      <c r="A197" s="65"/>
      <c r="B197" s="59"/>
      <c r="C197" s="66" t="str">
        <f>IFERROR(VLOOKUP(B197,[1]المورديين!$B:$C,2,FALSE),"")</f>
        <v/>
      </c>
      <c r="D197" s="61"/>
      <c r="E197" s="67"/>
      <c r="F197" s="66" t="str">
        <f>IFERROR(VLOOKUP(E197,الاصناف!$B:$E,2,FALSE),"")</f>
        <v/>
      </c>
      <c r="G197" s="66" t="str">
        <f>IFERROR(VLOOKUP(E197,الاصناف!$B:$E,3,FALSE),"")</f>
        <v/>
      </c>
      <c r="H197" s="66" t="str">
        <f>IFERROR(VLOOKUP(E197,الاصناف!$B:$E,4,FALSE),"")</f>
        <v/>
      </c>
      <c r="I197" s="67"/>
      <c r="J197" s="68"/>
      <c r="K197" s="64">
        <f t="shared" si="0"/>
        <v>0</v>
      </c>
      <c r="L197" s="64" t="str">
        <f>IFERROR(VLOOKUP(E197,الاصناف!$B:$Q,15,FALSE),"")</f>
        <v/>
      </c>
    </row>
    <row r="198" spans="1:12" ht="18" customHeight="1" x14ac:dyDescent="0.2">
      <c r="A198" s="65"/>
      <c r="B198" s="59"/>
      <c r="C198" s="66" t="str">
        <f>IFERROR(VLOOKUP(B198,[1]المورديين!$B:$C,2,FALSE),"")</f>
        <v/>
      </c>
      <c r="D198" s="61"/>
      <c r="E198" s="67"/>
      <c r="F198" s="66" t="str">
        <f>IFERROR(VLOOKUP(E198,الاصناف!$B:$E,2,FALSE),"")</f>
        <v/>
      </c>
      <c r="G198" s="66" t="str">
        <f>IFERROR(VLOOKUP(E198,الاصناف!$B:$E,3,FALSE),"")</f>
        <v/>
      </c>
      <c r="H198" s="66" t="str">
        <f>IFERROR(VLOOKUP(E198,الاصناف!$B:$E,4,FALSE),"")</f>
        <v/>
      </c>
      <c r="I198" s="67"/>
      <c r="J198" s="68"/>
      <c r="K198" s="64">
        <f t="shared" si="0"/>
        <v>0</v>
      </c>
      <c r="L198" s="64" t="str">
        <f>IFERROR(VLOOKUP(E198,الاصناف!$B:$Q,15,FALSE),"")</f>
        <v/>
      </c>
    </row>
    <row r="199" spans="1:12" ht="18" customHeight="1" x14ac:dyDescent="0.2">
      <c r="A199" s="65"/>
      <c r="B199" s="59"/>
      <c r="C199" s="66" t="str">
        <f>IFERROR(VLOOKUP(B199,[1]المورديين!$B:$C,2,FALSE),"")</f>
        <v/>
      </c>
      <c r="D199" s="61"/>
      <c r="E199" s="67"/>
      <c r="F199" s="66" t="str">
        <f>IFERROR(VLOOKUP(E199,الاصناف!$B:$E,2,FALSE),"")</f>
        <v/>
      </c>
      <c r="G199" s="66" t="str">
        <f>IFERROR(VLOOKUP(E199,الاصناف!$B:$E,3,FALSE),"")</f>
        <v/>
      </c>
      <c r="H199" s="66" t="str">
        <f>IFERROR(VLOOKUP(E199,الاصناف!$B:$E,4,FALSE),"")</f>
        <v/>
      </c>
      <c r="I199" s="67"/>
      <c r="J199" s="68"/>
      <c r="K199" s="64">
        <f t="shared" si="0"/>
        <v>0</v>
      </c>
      <c r="L199" s="64" t="str">
        <f>IFERROR(VLOOKUP(E199,الاصناف!$B:$Q,15,FALSE),"")</f>
        <v/>
      </c>
    </row>
    <row r="200" spans="1:12" ht="18" customHeight="1" x14ac:dyDescent="0.2">
      <c r="A200" s="65"/>
      <c r="B200" s="59"/>
      <c r="C200" s="66" t="str">
        <f>IFERROR(VLOOKUP(B200,[1]المورديين!$B:$C,2,FALSE),"")</f>
        <v/>
      </c>
      <c r="D200" s="61"/>
      <c r="E200" s="67"/>
      <c r="F200" s="66" t="str">
        <f>IFERROR(VLOOKUP(E200,الاصناف!$B:$E,2,FALSE),"")</f>
        <v/>
      </c>
      <c r="G200" s="66" t="str">
        <f>IFERROR(VLOOKUP(E200,الاصناف!$B:$E,3,FALSE),"")</f>
        <v/>
      </c>
      <c r="H200" s="66" t="str">
        <f>IFERROR(VLOOKUP(E200,الاصناف!$B:$E,4,FALSE),"")</f>
        <v/>
      </c>
      <c r="I200" s="67"/>
      <c r="J200" s="68"/>
      <c r="K200" s="64">
        <f t="shared" si="0"/>
        <v>0</v>
      </c>
      <c r="L200" s="64" t="str">
        <f>IFERROR(VLOOKUP(E200,الاصناف!$B:$Q,15,FALSE),"")</f>
        <v/>
      </c>
    </row>
    <row r="201" spans="1:12" ht="18" customHeight="1" x14ac:dyDescent="0.2">
      <c r="A201" s="65"/>
      <c r="B201" s="59"/>
      <c r="C201" s="66" t="str">
        <f>IFERROR(VLOOKUP(B201,[1]المورديين!$B:$C,2,FALSE),"")</f>
        <v/>
      </c>
      <c r="D201" s="61"/>
      <c r="E201" s="67"/>
      <c r="F201" s="66" t="str">
        <f>IFERROR(VLOOKUP(E201,الاصناف!$B:$E,2,FALSE),"")</f>
        <v/>
      </c>
      <c r="G201" s="66" t="str">
        <f>IFERROR(VLOOKUP(E201,الاصناف!$B:$E,3,FALSE),"")</f>
        <v/>
      </c>
      <c r="H201" s="66" t="str">
        <f>IFERROR(VLOOKUP(E201,الاصناف!$B:$E,4,FALSE),"")</f>
        <v/>
      </c>
      <c r="I201" s="67"/>
      <c r="J201" s="68"/>
      <c r="K201" s="64">
        <f t="shared" si="0"/>
        <v>0</v>
      </c>
      <c r="L201" s="64" t="str">
        <f>IFERROR(VLOOKUP(E201,الاصناف!$B:$Q,15,FALSE),"")</f>
        <v/>
      </c>
    </row>
    <row r="202" spans="1:12" ht="18" customHeight="1" x14ac:dyDescent="0.2">
      <c r="A202" s="65"/>
      <c r="B202" s="59"/>
      <c r="C202" s="66" t="str">
        <f>IFERROR(VLOOKUP(B202,[1]المورديين!$B:$C,2,FALSE),"")</f>
        <v/>
      </c>
      <c r="D202" s="61"/>
      <c r="E202" s="67"/>
      <c r="F202" s="66" t="str">
        <f>IFERROR(VLOOKUP(E202,الاصناف!$B:$E,2,FALSE),"")</f>
        <v/>
      </c>
      <c r="G202" s="66" t="str">
        <f>IFERROR(VLOOKUP(E202,الاصناف!$B:$E,3,FALSE),"")</f>
        <v/>
      </c>
      <c r="H202" s="66" t="str">
        <f>IFERROR(VLOOKUP(E202,الاصناف!$B:$E,4,FALSE),"")</f>
        <v/>
      </c>
      <c r="I202" s="67"/>
      <c r="J202" s="68"/>
      <c r="K202" s="64">
        <f t="shared" si="0"/>
        <v>0</v>
      </c>
      <c r="L202" s="64" t="str">
        <f>IFERROR(VLOOKUP(E202,الاصناف!$B:$Q,15,FALSE),"")</f>
        <v/>
      </c>
    </row>
    <row r="203" spans="1:12" ht="18" customHeight="1" x14ac:dyDescent="0.2">
      <c r="A203" s="65"/>
      <c r="B203" s="59"/>
      <c r="C203" s="66" t="str">
        <f>IFERROR(VLOOKUP(B203,[1]المورديين!$B:$C,2,FALSE),"")</f>
        <v/>
      </c>
      <c r="D203" s="61"/>
      <c r="E203" s="67"/>
      <c r="F203" s="66" t="str">
        <f>IFERROR(VLOOKUP(E203,الاصناف!$B:$E,2,FALSE),"")</f>
        <v/>
      </c>
      <c r="G203" s="66" t="str">
        <f>IFERROR(VLOOKUP(E203,الاصناف!$B:$E,3,FALSE),"")</f>
        <v/>
      </c>
      <c r="H203" s="66" t="str">
        <f>IFERROR(VLOOKUP(E203,الاصناف!$B:$E,4,FALSE),"")</f>
        <v/>
      </c>
      <c r="I203" s="67"/>
      <c r="J203" s="68"/>
      <c r="K203" s="64">
        <f t="shared" si="0"/>
        <v>0</v>
      </c>
      <c r="L203" s="64" t="str">
        <f>IFERROR(VLOOKUP(E203,الاصناف!$B:$Q,15,FALSE),"")</f>
        <v/>
      </c>
    </row>
    <row r="204" spans="1:12" ht="18" customHeight="1" x14ac:dyDescent="0.2">
      <c r="A204" s="65"/>
      <c r="B204" s="59"/>
      <c r="C204" s="66" t="str">
        <f>IFERROR(VLOOKUP(B204,[1]المورديين!$B:$C,2,FALSE),"")</f>
        <v/>
      </c>
      <c r="D204" s="61"/>
      <c r="E204" s="67"/>
      <c r="F204" s="66" t="str">
        <f>IFERROR(VLOOKUP(E204,الاصناف!$B:$E,2,FALSE),"")</f>
        <v/>
      </c>
      <c r="G204" s="66" t="str">
        <f>IFERROR(VLOOKUP(E204,الاصناف!$B:$E,3,FALSE),"")</f>
        <v/>
      </c>
      <c r="H204" s="66" t="str">
        <f>IFERROR(VLOOKUP(E204,الاصناف!$B:$E,4,FALSE),"")</f>
        <v/>
      </c>
      <c r="I204" s="67"/>
      <c r="J204" s="68"/>
      <c r="K204" s="64">
        <f t="shared" si="0"/>
        <v>0</v>
      </c>
      <c r="L204" s="64" t="str">
        <f>IFERROR(VLOOKUP(E204,الاصناف!$B:$Q,15,FALSE),"")</f>
        <v/>
      </c>
    </row>
    <row r="205" spans="1:12" ht="18" customHeight="1" x14ac:dyDescent="0.2">
      <c r="A205" s="65"/>
      <c r="B205" s="59"/>
      <c r="C205" s="66" t="str">
        <f>IFERROR(VLOOKUP(B205,[1]المورديين!$B:$C,2,FALSE),"")</f>
        <v/>
      </c>
      <c r="D205" s="61"/>
      <c r="E205" s="67"/>
      <c r="F205" s="66" t="str">
        <f>IFERROR(VLOOKUP(E205,الاصناف!$B:$E,2,FALSE),"")</f>
        <v/>
      </c>
      <c r="G205" s="66" t="str">
        <f>IFERROR(VLOOKUP(E205,الاصناف!$B:$E,3,FALSE),"")</f>
        <v/>
      </c>
      <c r="H205" s="66" t="str">
        <f>IFERROR(VLOOKUP(E205,الاصناف!$B:$E,4,FALSE),"")</f>
        <v/>
      </c>
      <c r="I205" s="67"/>
      <c r="J205" s="68"/>
      <c r="K205" s="64">
        <f t="shared" si="0"/>
        <v>0</v>
      </c>
      <c r="L205" s="64" t="str">
        <f>IFERROR(VLOOKUP(E205,الاصناف!$B:$Q,15,FALSE),"")</f>
        <v/>
      </c>
    </row>
    <row r="206" spans="1:12" ht="18" customHeight="1" x14ac:dyDescent="0.2">
      <c r="A206" s="65"/>
      <c r="B206" s="59"/>
      <c r="C206" s="66" t="str">
        <f>IFERROR(VLOOKUP(B206,[1]المورديين!$B:$C,2,FALSE),"")</f>
        <v/>
      </c>
      <c r="D206" s="61"/>
      <c r="E206" s="67"/>
      <c r="F206" s="66" t="str">
        <f>IFERROR(VLOOKUP(E206,الاصناف!$B:$E,2,FALSE),"")</f>
        <v/>
      </c>
      <c r="G206" s="66" t="str">
        <f>IFERROR(VLOOKUP(E206,الاصناف!$B:$E,3,FALSE),"")</f>
        <v/>
      </c>
      <c r="H206" s="66" t="str">
        <f>IFERROR(VLOOKUP(E206,الاصناف!$B:$E,4,FALSE),"")</f>
        <v/>
      </c>
      <c r="I206" s="67"/>
      <c r="J206" s="68"/>
      <c r="K206" s="64">
        <f t="shared" si="0"/>
        <v>0</v>
      </c>
      <c r="L206" s="64" t="str">
        <f>IFERROR(VLOOKUP(E206,الاصناف!$B:$Q,15,FALSE),"")</f>
        <v/>
      </c>
    </row>
    <row r="207" spans="1:12" ht="18" customHeight="1" x14ac:dyDescent="0.2">
      <c r="A207" s="65"/>
      <c r="B207" s="59"/>
      <c r="C207" s="66" t="str">
        <f>IFERROR(VLOOKUP(B207,[1]المورديين!$B:$C,2,FALSE),"")</f>
        <v/>
      </c>
      <c r="D207" s="61"/>
      <c r="E207" s="67"/>
      <c r="F207" s="66" t="str">
        <f>IFERROR(VLOOKUP(E207,الاصناف!$B:$E,2,FALSE),"")</f>
        <v/>
      </c>
      <c r="G207" s="66" t="str">
        <f>IFERROR(VLOOKUP(E207,الاصناف!$B:$E,3,FALSE),"")</f>
        <v/>
      </c>
      <c r="H207" s="66" t="str">
        <f>IFERROR(VLOOKUP(E207,الاصناف!$B:$E,4,FALSE),"")</f>
        <v/>
      </c>
      <c r="I207" s="67"/>
      <c r="J207" s="68"/>
      <c r="K207" s="64">
        <f t="shared" si="0"/>
        <v>0</v>
      </c>
      <c r="L207" s="64" t="str">
        <f>IFERROR(VLOOKUP(E207,الاصناف!$B:$Q,15,FALSE),"")</f>
        <v/>
      </c>
    </row>
    <row r="208" spans="1:12" ht="18" customHeight="1" x14ac:dyDescent="0.2">
      <c r="A208" s="65"/>
      <c r="B208" s="59"/>
      <c r="C208" s="66" t="str">
        <f>IFERROR(VLOOKUP(B208,[1]المورديين!$B:$C,2,FALSE),"")</f>
        <v/>
      </c>
      <c r="D208" s="61"/>
      <c r="E208" s="67"/>
      <c r="F208" s="66" t="str">
        <f>IFERROR(VLOOKUP(E208,الاصناف!$B:$E,2,FALSE),"")</f>
        <v/>
      </c>
      <c r="G208" s="66" t="str">
        <f>IFERROR(VLOOKUP(E208,الاصناف!$B:$E,3,FALSE),"")</f>
        <v/>
      </c>
      <c r="H208" s="66" t="str">
        <f>IFERROR(VLOOKUP(E208,الاصناف!$B:$E,4,FALSE),"")</f>
        <v/>
      </c>
      <c r="I208" s="67"/>
      <c r="J208" s="68"/>
      <c r="K208" s="64">
        <f t="shared" si="0"/>
        <v>0</v>
      </c>
      <c r="L208" s="64" t="str">
        <f>IFERROR(VLOOKUP(E208,الاصناف!$B:$Q,15,FALSE),"")</f>
        <v/>
      </c>
    </row>
    <row r="209" spans="1:12" ht="18" customHeight="1" x14ac:dyDescent="0.2">
      <c r="A209" s="65"/>
      <c r="B209" s="59"/>
      <c r="C209" s="66" t="str">
        <f>IFERROR(VLOOKUP(B209,[1]المورديين!$B:$C,2,FALSE),"")</f>
        <v/>
      </c>
      <c r="D209" s="61"/>
      <c r="E209" s="67"/>
      <c r="F209" s="66" t="str">
        <f>IFERROR(VLOOKUP(E209,الاصناف!$B:$E,2,FALSE),"")</f>
        <v/>
      </c>
      <c r="G209" s="66" t="str">
        <f>IFERROR(VLOOKUP(E209,الاصناف!$B:$E,3,FALSE),"")</f>
        <v/>
      </c>
      <c r="H209" s="66" t="str">
        <f>IFERROR(VLOOKUP(E209,الاصناف!$B:$E,4,FALSE),"")</f>
        <v/>
      </c>
      <c r="I209" s="67"/>
      <c r="J209" s="68"/>
      <c r="K209" s="64">
        <f t="shared" si="0"/>
        <v>0</v>
      </c>
      <c r="L209" s="64" t="str">
        <f>IFERROR(VLOOKUP(E209,الاصناف!$B:$Q,15,FALSE),"")</f>
        <v/>
      </c>
    </row>
    <row r="210" spans="1:12" ht="18" customHeight="1" x14ac:dyDescent="0.2">
      <c r="A210" s="65"/>
      <c r="B210" s="59"/>
      <c r="C210" s="66" t="str">
        <f>IFERROR(VLOOKUP(B210,[1]المورديين!$B:$C,2,FALSE),"")</f>
        <v/>
      </c>
      <c r="D210" s="61"/>
      <c r="E210" s="67"/>
      <c r="F210" s="66" t="str">
        <f>IFERROR(VLOOKUP(E210,الاصناف!$B:$E,2,FALSE),"")</f>
        <v/>
      </c>
      <c r="G210" s="66" t="str">
        <f>IFERROR(VLOOKUP(E210,الاصناف!$B:$E,3,FALSE),"")</f>
        <v/>
      </c>
      <c r="H210" s="66" t="str">
        <f>IFERROR(VLOOKUP(E210,الاصناف!$B:$E,4,FALSE),"")</f>
        <v/>
      </c>
      <c r="I210" s="67"/>
      <c r="J210" s="68"/>
      <c r="K210" s="64">
        <f t="shared" si="0"/>
        <v>0</v>
      </c>
      <c r="L210" s="64" t="str">
        <f>IFERROR(VLOOKUP(E210,الاصناف!$B:$Q,15,FALSE),"")</f>
        <v/>
      </c>
    </row>
    <row r="211" spans="1:12" ht="18" customHeight="1" x14ac:dyDescent="0.2">
      <c r="A211" s="65"/>
      <c r="B211" s="59"/>
      <c r="C211" s="66" t="str">
        <f>IFERROR(VLOOKUP(B211,[1]المورديين!$B:$C,2,FALSE),"")</f>
        <v/>
      </c>
      <c r="D211" s="61"/>
      <c r="E211" s="67"/>
      <c r="F211" s="66" t="str">
        <f>IFERROR(VLOOKUP(E211,الاصناف!$B:$E,2,FALSE),"")</f>
        <v/>
      </c>
      <c r="G211" s="66" t="str">
        <f>IFERROR(VLOOKUP(E211,الاصناف!$B:$E,3,FALSE),"")</f>
        <v/>
      </c>
      <c r="H211" s="66" t="str">
        <f>IFERROR(VLOOKUP(E211,الاصناف!$B:$E,4,FALSE),"")</f>
        <v/>
      </c>
      <c r="I211" s="67"/>
      <c r="J211" s="68"/>
      <c r="K211" s="64">
        <f t="shared" si="0"/>
        <v>0</v>
      </c>
      <c r="L211" s="64" t="str">
        <f>IFERROR(VLOOKUP(E211,الاصناف!$B:$Q,15,FALSE),"")</f>
        <v/>
      </c>
    </row>
    <row r="212" spans="1:12" ht="18" customHeight="1" x14ac:dyDescent="0.2">
      <c r="A212" s="65"/>
      <c r="B212" s="59"/>
      <c r="C212" s="66" t="str">
        <f>IFERROR(VLOOKUP(B212,[1]المورديين!$B:$C,2,FALSE),"")</f>
        <v/>
      </c>
      <c r="D212" s="61"/>
      <c r="E212" s="67"/>
      <c r="F212" s="66" t="str">
        <f>IFERROR(VLOOKUP(E212,الاصناف!$B:$E,2,FALSE),"")</f>
        <v/>
      </c>
      <c r="G212" s="66" t="str">
        <f>IFERROR(VLOOKUP(E212,الاصناف!$B:$E,3,FALSE),"")</f>
        <v/>
      </c>
      <c r="H212" s="66" t="str">
        <f>IFERROR(VLOOKUP(E212,الاصناف!$B:$E,4,FALSE),"")</f>
        <v/>
      </c>
      <c r="I212" s="67"/>
      <c r="J212" s="68"/>
      <c r="K212" s="64">
        <f t="shared" si="0"/>
        <v>0</v>
      </c>
      <c r="L212" s="64" t="str">
        <f>IFERROR(VLOOKUP(E212,الاصناف!$B:$Q,15,FALSE),"")</f>
        <v/>
      </c>
    </row>
    <row r="213" spans="1:12" ht="18" customHeight="1" x14ac:dyDescent="0.2">
      <c r="A213" s="65"/>
      <c r="B213" s="59"/>
      <c r="C213" s="66" t="str">
        <f>IFERROR(VLOOKUP(B213,[1]المورديين!$B:$C,2,FALSE),"")</f>
        <v/>
      </c>
      <c r="D213" s="61"/>
      <c r="E213" s="67"/>
      <c r="F213" s="66" t="str">
        <f>IFERROR(VLOOKUP(E213,الاصناف!$B:$E,2,FALSE),"")</f>
        <v/>
      </c>
      <c r="G213" s="66" t="str">
        <f>IFERROR(VLOOKUP(E213,الاصناف!$B:$E,3,FALSE),"")</f>
        <v/>
      </c>
      <c r="H213" s="66" t="str">
        <f>IFERROR(VLOOKUP(E213,الاصناف!$B:$E,4,FALSE),"")</f>
        <v/>
      </c>
      <c r="I213" s="67"/>
      <c r="J213" s="68"/>
      <c r="K213" s="64">
        <f t="shared" si="0"/>
        <v>0</v>
      </c>
      <c r="L213" s="64" t="str">
        <f>IFERROR(VLOOKUP(E213,الاصناف!$B:$Q,15,FALSE),"")</f>
        <v/>
      </c>
    </row>
    <row r="214" spans="1:12" ht="18" customHeight="1" x14ac:dyDescent="0.2">
      <c r="A214" s="65"/>
      <c r="B214" s="59"/>
      <c r="C214" s="66" t="str">
        <f>IFERROR(VLOOKUP(B214,[1]المورديين!$B:$C,2,FALSE),"")</f>
        <v/>
      </c>
      <c r="D214" s="61"/>
      <c r="E214" s="67"/>
      <c r="F214" s="66" t="str">
        <f>IFERROR(VLOOKUP(E214,الاصناف!$B:$E,2,FALSE),"")</f>
        <v/>
      </c>
      <c r="G214" s="66" t="str">
        <f>IFERROR(VLOOKUP(E214,الاصناف!$B:$E,3,FALSE),"")</f>
        <v/>
      </c>
      <c r="H214" s="66" t="str">
        <f>IFERROR(VLOOKUP(E214,الاصناف!$B:$E,4,FALSE),"")</f>
        <v/>
      </c>
      <c r="I214" s="67"/>
      <c r="J214" s="68"/>
      <c r="K214" s="64">
        <f t="shared" si="0"/>
        <v>0</v>
      </c>
      <c r="L214" s="64" t="str">
        <f>IFERROR(VLOOKUP(E214,الاصناف!$B:$Q,15,FALSE),"")</f>
        <v/>
      </c>
    </row>
    <row r="215" spans="1:12" ht="18" customHeight="1" x14ac:dyDescent="0.2">
      <c r="A215" s="65"/>
      <c r="B215" s="59"/>
      <c r="C215" s="66" t="str">
        <f>IFERROR(VLOOKUP(B215,[1]المورديين!$B:$C,2,FALSE),"")</f>
        <v/>
      </c>
      <c r="D215" s="61"/>
      <c r="E215" s="67"/>
      <c r="F215" s="66" t="str">
        <f>IFERROR(VLOOKUP(E215,الاصناف!$B:$E,2,FALSE),"")</f>
        <v/>
      </c>
      <c r="G215" s="66" t="str">
        <f>IFERROR(VLOOKUP(E215,الاصناف!$B:$E,3,FALSE),"")</f>
        <v/>
      </c>
      <c r="H215" s="66" t="str">
        <f>IFERROR(VLOOKUP(E215,الاصناف!$B:$E,4,FALSE),"")</f>
        <v/>
      </c>
      <c r="I215" s="67"/>
      <c r="J215" s="68"/>
      <c r="K215" s="64">
        <f t="shared" si="0"/>
        <v>0</v>
      </c>
      <c r="L215" s="64" t="str">
        <f>IFERROR(VLOOKUP(E215,الاصناف!$B:$Q,15,FALSE),"")</f>
        <v/>
      </c>
    </row>
    <row r="216" spans="1:12" ht="18" customHeight="1" x14ac:dyDescent="0.2">
      <c r="A216" s="65"/>
      <c r="B216" s="59"/>
      <c r="C216" s="66" t="str">
        <f>IFERROR(VLOOKUP(B216,[1]المورديين!$B:$C,2,FALSE),"")</f>
        <v/>
      </c>
      <c r="D216" s="61"/>
      <c r="E216" s="67"/>
      <c r="F216" s="66" t="str">
        <f>IFERROR(VLOOKUP(E216,الاصناف!$B:$E,2,FALSE),"")</f>
        <v/>
      </c>
      <c r="G216" s="66" t="str">
        <f>IFERROR(VLOOKUP(E216,الاصناف!$B:$E,3,FALSE),"")</f>
        <v/>
      </c>
      <c r="H216" s="66" t="str">
        <f>IFERROR(VLOOKUP(E216,الاصناف!$B:$E,4,FALSE),"")</f>
        <v/>
      </c>
      <c r="I216" s="67"/>
      <c r="J216" s="68"/>
      <c r="K216" s="64">
        <f t="shared" si="0"/>
        <v>0</v>
      </c>
      <c r="L216" s="64" t="str">
        <f>IFERROR(VLOOKUP(E216,الاصناف!$B:$Q,15,FALSE),"")</f>
        <v/>
      </c>
    </row>
    <row r="217" spans="1:12" ht="18" customHeight="1" x14ac:dyDescent="0.2">
      <c r="A217" s="65"/>
      <c r="B217" s="59"/>
      <c r="C217" s="66" t="str">
        <f>IFERROR(VLOOKUP(B217,[1]المورديين!$B:$C,2,FALSE),"")</f>
        <v/>
      </c>
      <c r="D217" s="61"/>
      <c r="E217" s="67"/>
      <c r="F217" s="66" t="str">
        <f>IFERROR(VLOOKUP(E217,الاصناف!$B:$E,2,FALSE),"")</f>
        <v/>
      </c>
      <c r="G217" s="66" t="str">
        <f>IFERROR(VLOOKUP(E217,الاصناف!$B:$E,3,FALSE),"")</f>
        <v/>
      </c>
      <c r="H217" s="66" t="str">
        <f>IFERROR(VLOOKUP(E217,الاصناف!$B:$E,4,FALSE),"")</f>
        <v/>
      </c>
      <c r="I217" s="67"/>
      <c r="J217" s="68"/>
      <c r="K217" s="64">
        <f t="shared" si="0"/>
        <v>0</v>
      </c>
      <c r="L217" s="64" t="str">
        <f>IFERROR(VLOOKUP(E217,الاصناف!$B:$Q,15,FALSE),"")</f>
        <v/>
      </c>
    </row>
    <row r="218" spans="1:12" ht="18" customHeight="1" x14ac:dyDescent="0.2">
      <c r="A218" s="65"/>
      <c r="B218" s="59"/>
      <c r="C218" s="66" t="str">
        <f>IFERROR(VLOOKUP(B218,[1]المورديين!$B:$C,2,FALSE),"")</f>
        <v/>
      </c>
      <c r="D218" s="61"/>
      <c r="E218" s="67"/>
      <c r="F218" s="66" t="str">
        <f>IFERROR(VLOOKUP(E218,الاصناف!$B:$E,2,FALSE),"")</f>
        <v/>
      </c>
      <c r="G218" s="66" t="str">
        <f>IFERROR(VLOOKUP(E218,الاصناف!$B:$E,3,FALSE),"")</f>
        <v/>
      </c>
      <c r="H218" s="66" t="str">
        <f>IFERROR(VLOOKUP(E218,الاصناف!$B:$E,4,FALSE),"")</f>
        <v/>
      </c>
      <c r="I218" s="67"/>
      <c r="J218" s="68"/>
      <c r="K218" s="64">
        <f t="shared" si="0"/>
        <v>0</v>
      </c>
      <c r="L218" s="64" t="str">
        <f>IFERROR(VLOOKUP(E218,الاصناف!$B:$Q,15,FALSE),"")</f>
        <v/>
      </c>
    </row>
    <row r="219" spans="1:12" ht="18" customHeight="1" x14ac:dyDescent="0.2">
      <c r="A219" s="65"/>
      <c r="B219" s="59"/>
      <c r="C219" s="66" t="str">
        <f>IFERROR(VLOOKUP(B219,[1]المورديين!$B:$C,2,FALSE),"")</f>
        <v/>
      </c>
      <c r="D219" s="61"/>
      <c r="E219" s="67"/>
      <c r="F219" s="66" t="str">
        <f>IFERROR(VLOOKUP(E219,الاصناف!$B:$E,2,FALSE),"")</f>
        <v/>
      </c>
      <c r="G219" s="66" t="str">
        <f>IFERROR(VLOOKUP(E219,الاصناف!$B:$E,3,FALSE),"")</f>
        <v/>
      </c>
      <c r="H219" s="66" t="str">
        <f>IFERROR(VLOOKUP(E219,الاصناف!$B:$E,4,FALSE),"")</f>
        <v/>
      </c>
      <c r="I219" s="67"/>
      <c r="J219" s="68"/>
      <c r="K219" s="64">
        <f t="shared" si="0"/>
        <v>0</v>
      </c>
      <c r="L219" s="64" t="str">
        <f>IFERROR(VLOOKUP(E219,الاصناف!$B:$Q,15,FALSE),"")</f>
        <v/>
      </c>
    </row>
    <row r="220" spans="1:12" ht="18" customHeight="1" x14ac:dyDescent="0.2">
      <c r="A220" s="65"/>
      <c r="B220" s="59"/>
      <c r="C220" s="66" t="str">
        <f>IFERROR(VLOOKUP(B220,[1]المورديين!$B:$C,2,FALSE),"")</f>
        <v/>
      </c>
      <c r="D220" s="61"/>
      <c r="E220" s="67"/>
      <c r="F220" s="66" t="str">
        <f>IFERROR(VLOOKUP(E220,الاصناف!$B:$E,2,FALSE),"")</f>
        <v/>
      </c>
      <c r="G220" s="66" t="str">
        <f>IFERROR(VLOOKUP(E220,الاصناف!$B:$E,3,FALSE),"")</f>
        <v/>
      </c>
      <c r="H220" s="66" t="str">
        <f>IFERROR(VLOOKUP(E220,الاصناف!$B:$E,4,FALSE),"")</f>
        <v/>
      </c>
      <c r="I220" s="67"/>
      <c r="J220" s="68"/>
      <c r="K220" s="64">
        <f t="shared" si="0"/>
        <v>0</v>
      </c>
      <c r="L220" s="64" t="str">
        <f>IFERROR(VLOOKUP(E220,الاصناف!$B:$Q,15,FALSE),"")</f>
        <v/>
      </c>
    </row>
    <row r="221" spans="1:12" ht="18" customHeight="1" x14ac:dyDescent="0.2">
      <c r="A221" s="65"/>
      <c r="B221" s="59"/>
      <c r="C221" s="66" t="str">
        <f>IFERROR(VLOOKUP(B221,[1]المورديين!$B:$C,2,FALSE),"")</f>
        <v/>
      </c>
      <c r="D221" s="61"/>
      <c r="E221" s="67"/>
      <c r="F221" s="66" t="str">
        <f>IFERROR(VLOOKUP(E221,الاصناف!$B:$E,2,FALSE),"")</f>
        <v/>
      </c>
      <c r="G221" s="66" t="str">
        <f>IFERROR(VLOOKUP(E221,الاصناف!$B:$E,3,FALSE),"")</f>
        <v/>
      </c>
      <c r="H221" s="66" t="str">
        <f>IFERROR(VLOOKUP(E221,الاصناف!$B:$E,4,FALSE),"")</f>
        <v/>
      </c>
      <c r="I221" s="67"/>
      <c r="J221" s="68"/>
      <c r="K221" s="64">
        <f t="shared" si="0"/>
        <v>0</v>
      </c>
      <c r="L221" s="64" t="str">
        <f>IFERROR(VLOOKUP(E221,الاصناف!$B:$Q,15,FALSE),"")</f>
        <v/>
      </c>
    </row>
    <row r="222" spans="1:12" ht="18" customHeight="1" x14ac:dyDescent="0.2">
      <c r="A222" s="65"/>
      <c r="B222" s="59"/>
      <c r="C222" s="66" t="str">
        <f>IFERROR(VLOOKUP(B222,[1]المورديين!$B:$C,2,FALSE),"")</f>
        <v/>
      </c>
      <c r="D222" s="61"/>
      <c r="E222" s="67"/>
      <c r="F222" s="66" t="str">
        <f>IFERROR(VLOOKUP(E222,الاصناف!$B:$E,2,FALSE),"")</f>
        <v/>
      </c>
      <c r="G222" s="66" t="str">
        <f>IFERROR(VLOOKUP(E222,الاصناف!$B:$E,3,FALSE),"")</f>
        <v/>
      </c>
      <c r="H222" s="66" t="str">
        <f>IFERROR(VLOOKUP(E222,الاصناف!$B:$E,4,FALSE),"")</f>
        <v/>
      </c>
      <c r="I222" s="67"/>
      <c r="J222" s="68"/>
      <c r="K222" s="64">
        <f t="shared" si="0"/>
        <v>0</v>
      </c>
      <c r="L222" s="64" t="str">
        <f>IFERROR(VLOOKUP(E222,الاصناف!$B:$Q,15,FALSE),"")</f>
        <v/>
      </c>
    </row>
    <row r="223" spans="1:12" ht="18" customHeight="1" x14ac:dyDescent="0.2">
      <c r="A223" s="65"/>
      <c r="B223" s="59"/>
      <c r="C223" s="66" t="str">
        <f>IFERROR(VLOOKUP(B223,[1]المورديين!$B:$C,2,FALSE),"")</f>
        <v/>
      </c>
      <c r="D223" s="61"/>
      <c r="E223" s="67"/>
      <c r="F223" s="66" t="str">
        <f>IFERROR(VLOOKUP(E223,الاصناف!$B:$E,2,FALSE),"")</f>
        <v/>
      </c>
      <c r="G223" s="66" t="str">
        <f>IFERROR(VLOOKUP(E223,الاصناف!$B:$E,3,FALSE),"")</f>
        <v/>
      </c>
      <c r="H223" s="66" t="str">
        <f>IFERROR(VLOOKUP(E223,الاصناف!$B:$E,4,FALSE),"")</f>
        <v/>
      </c>
      <c r="I223" s="67"/>
      <c r="J223" s="68"/>
      <c r="K223" s="64">
        <f t="shared" si="0"/>
        <v>0</v>
      </c>
      <c r="L223" s="64" t="str">
        <f>IFERROR(VLOOKUP(E223,الاصناف!$B:$Q,15,FALSE),"")</f>
        <v/>
      </c>
    </row>
    <row r="224" spans="1:12" ht="18" customHeight="1" x14ac:dyDescent="0.2">
      <c r="A224" s="65"/>
      <c r="B224" s="59"/>
      <c r="C224" s="66" t="str">
        <f>IFERROR(VLOOKUP(B224,[1]المورديين!$B:$C,2,FALSE),"")</f>
        <v/>
      </c>
      <c r="D224" s="61"/>
      <c r="E224" s="67"/>
      <c r="F224" s="66" t="str">
        <f>IFERROR(VLOOKUP(E224,الاصناف!$B:$E,2,FALSE),"")</f>
        <v/>
      </c>
      <c r="G224" s="66" t="str">
        <f>IFERROR(VLOOKUP(E224,الاصناف!$B:$E,3,FALSE),"")</f>
        <v/>
      </c>
      <c r="H224" s="66" t="str">
        <f>IFERROR(VLOOKUP(E224,الاصناف!$B:$E,4,FALSE),"")</f>
        <v/>
      </c>
      <c r="I224" s="67"/>
      <c r="J224" s="68"/>
      <c r="K224" s="64">
        <f t="shared" si="0"/>
        <v>0</v>
      </c>
      <c r="L224" s="64" t="str">
        <f>IFERROR(VLOOKUP(E224,الاصناف!$B:$Q,15,FALSE),"")</f>
        <v/>
      </c>
    </row>
    <row r="225" spans="1:12" ht="18" customHeight="1" x14ac:dyDescent="0.2">
      <c r="A225" s="65"/>
      <c r="B225" s="59"/>
      <c r="C225" s="66" t="str">
        <f>IFERROR(VLOOKUP(B225,[1]المورديين!$B:$C,2,FALSE),"")</f>
        <v/>
      </c>
      <c r="D225" s="61"/>
      <c r="E225" s="67"/>
      <c r="F225" s="66" t="str">
        <f>IFERROR(VLOOKUP(E225,الاصناف!$B:$E,2,FALSE),"")</f>
        <v/>
      </c>
      <c r="G225" s="66" t="str">
        <f>IFERROR(VLOOKUP(E225,الاصناف!$B:$E,3,FALSE),"")</f>
        <v/>
      </c>
      <c r="H225" s="66" t="str">
        <f>IFERROR(VLOOKUP(E225,الاصناف!$B:$E,4,FALSE),"")</f>
        <v/>
      </c>
      <c r="I225" s="67"/>
      <c r="J225" s="68"/>
      <c r="K225" s="64">
        <f t="shared" si="0"/>
        <v>0</v>
      </c>
      <c r="L225" s="64" t="str">
        <f>IFERROR(VLOOKUP(E225,الاصناف!$B:$Q,15,FALSE),"")</f>
        <v/>
      </c>
    </row>
    <row r="226" spans="1:12" ht="18" customHeight="1" x14ac:dyDescent="0.2">
      <c r="A226" s="65"/>
      <c r="B226" s="59"/>
      <c r="C226" s="66" t="str">
        <f>IFERROR(VLOOKUP(B226,[1]المورديين!$B:$C,2,FALSE),"")</f>
        <v/>
      </c>
      <c r="D226" s="61"/>
      <c r="E226" s="67"/>
      <c r="F226" s="66" t="str">
        <f>IFERROR(VLOOKUP(E226,الاصناف!$B:$E,2,FALSE),"")</f>
        <v/>
      </c>
      <c r="G226" s="66" t="str">
        <f>IFERROR(VLOOKUP(E226,الاصناف!$B:$E,3,FALSE),"")</f>
        <v/>
      </c>
      <c r="H226" s="66" t="str">
        <f>IFERROR(VLOOKUP(E226,الاصناف!$B:$E,4,FALSE),"")</f>
        <v/>
      </c>
      <c r="I226" s="67"/>
      <c r="J226" s="68"/>
      <c r="K226" s="64">
        <f t="shared" si="0"/>
        <v>0</v>
      </c>
      <c r="L226" s="64" t="str">
        <f>IFERROR(VLOOKUP(E226,الاصناف!$B:$Q,15,FALSE),"")</f>
        <v/>
      </c>
    </row>
    <row r="227" spans="1:12" ht="18" customHeight="1" x14ac:dyDescent="0.2">
      <c r="A227" s="65"/>
      <c r="B227" s="59"/>
      <c r="C227" s="66" t="str">
        <f>IFERROR(VLOOKUP(B227,[1]المورديين!$B:$C,2,FALSE),"")</f>
        <v/>
      </c>
      <c r="D227" s="61"/>
      <c r="E227" s="67"/>
      <c r="F227" s="66" t="str">
        <f>IFERROR(VLOOKUP(E227,الاصناف!$B:$E,2,FALSE),"")</f>
        <v/>
      </c>
      <c r="G227" s="66" t="str">
        <f>IFERROR(VLOOKUP(E227,الاصناف!$B:$E,3,FALSE),"")</f>
        <v/>
      </c>
      <c r="H227" s="66" t="str">
        <f>IFERROR(VLOOKUP(E227,الاصناف!$B:$E,4,FALSE),"")</f>
        <v/>
      </c>
      <c r="I227" s="67"/>
      <c r="J227" s="68"/>
      <c r="K227" s="64">
        <f t="shared" si="0"/>
        <v>0</v>
      </c>
      <c r="L227" s="64" t="str">
        <f>IFERROR(VLOOKUP(E227,الاصناف!$B:$Q,15,FALSE),"")</f>
        <v/>
      </c>
    </row>
    <row r="228" spans="1:12" ht="18" customHeight="1" x14ac:dyDescent="0.2">
      <c r="A228" s="65"/>
      <c r="B228" s="59"/>
      <c r="C228" s="66" t="str">
        <f>IFERROR(VLOOKUP(B228,[1]المورديين!$B:$C,2,FALSE),"")</f>
        <v/>
      </c>
      <c r="D228" s="61"/>
      <c r="E228" s="67"/>
      <c r="F228" s="66" t="str">
        <f>IFERROR(VLOOKUP(E228,الاصناف!$B:$E,2,FALSE),"")</f>
        <v/>
      </c>
      <c r="G228" s="66" t="str">
        <f>IFERROR(VLOOKUP(E228,الاصناف!$B:$E,3,FALSE),"")</f>
        <v/>
      </c>
      <c r="H228" s="66" t="str">
        <f>IFERROR(VLOOKUP(E228,الاصناف!$B:$E,4,FALSE),"")</f>
        <v/>
      </c>
      <c r="I228" s="67"/>
      <c r="J228" s="68"/>
      <c r="K228" s="64">
        <f t="shared" si="0"/>
        <v>0</v>
      </c>
      <c r="L228" s="64" t="str">
        <f>IFERROR(VLOOKUP(E228,الاصناف!$B:$Q,15,FALSE),"")</f>
        <v/>
      </c>
    </row>
    <row r="229" spans="1:12" ht="18" customHeight="1" x14ac:dyDescent="0.2">
      <c r="A229" s="65"/>
      <c r="B229" s="59"/>
      <c r="C229" s="66" t="str">
        <f>IFERROR(VLOOKUP(B229,[1]المورديين!$B:$C,2,FALSE),"")</f>
        <v/>
      </c>
      <c r="D229" s="61"/>
      <c r="E229" s="67"/>
      <c r="F229" s="66" t="str">
        <f>IFERROR(VLOOKUP(E229,الاصناف!$B:$E,2,FALSE),"")</f>
        <v/>
      </c>
      <c r="G229" s="66" t="str">
        <f>IFERROR(VLOOKUP(E229,الاصناف!$B:$E,3,FALSE),"")</f>
        <v/>
      </c>
      <c r="H229" s="66" t="str">
        <f>IFERROR(VLOOKUP(E229,الاصناف!$B:$E,4,FALSE),"")</f>
        <v/>
      </c>
      <c r="I229" s="67"/>
      <c r="J229" s="68"/>
      <c r="K229" s="64">
        <f t="shared" si="0"/>
        <v>0</v>
      </c>
      <c r="L229" s="64" t="str">
        <f>IFERROR(VLOOKUP(E229,الاصناف!$B:$Q,15,FALSE),"")</f>
        <v/>
      </c>
    </row>
    <row r="230" spans="1:12" ht="18" customHeight="1" x14ac:dyDescent="0.2">
      <c r="A230" s="65"/>
      <c r="B230" s="59"/>
      <c r="C230" s="66" t="str">
        <f>IFERROR(VLOOKUP(B230,[1]المورديين!$B:$C,2,FALSE),"")</f>
        <v/>
      </c>
      <c r="D230" s="61"/>
      <c r="E230" s="67"/>
      <c r="F230" s="66" t="str">
        <f>IFERROR(VLOOKUP(E230,الاصناف!$B:$E,2,FALSE),"")</f>
        <v/>
      </c>
      <c r="G230" s="66" t="str">
        <f>IFERROR(VLOOKUP(E230,الاصناف!$B:$E,3,FALSE),"")</f>
        <v/>
      </c>
      <c r="H230" s="66" t="str">
        <f>IFERROR(VLOOKUP(E230,الاصناف!$B:$E,4,FALSE),"")</f>
        <v/>
      </c>
      <c r="I230" s="67"/>
      <c r="J230" s="68"/>
      <c r="K230" s="64">
        <f t="shared" si="0"/>
        <v>0</v>
      </c>
      <c r="L230" s="64" t="str">
        <f>IFERROR(VLOOKUP(E230,الاصناف!$B:$Q,15,FALSE),"")</f>
        <v/>
      </c>
    </row>
    <row r="231" spans="1:12" ht="18" customHeight="1" x14ac:dyDescent="0.2">
      <c r="A231" s="65"/>
      <c r="B231" s="59"/>
      <c r="C231" s="66" t="str">
        <f>IFERROR(VLOOKUP(B231,[1]المورديين!$B:$C,2,FALSE),"")</f>
        <v/>
      </c>
      <c r="D231" s="61"/>
      <c r="E231" s="67"/>
      <c r="F231" s="66" t="str">
        <f>IFERROR(VLOOKUP(E231,الاصناف!$B:$E,2,FALSE),"")</f>
        <v/>
      </c>
      <c r="G231" s="66" t="str">
        <f>IFERROR(VLOOKUP(E231,الاصناف!$B:$E,3,FALSE),"")</f>
        <v/>
      </c>
      <c r="H231" s="66" t="str">
        <f>IFERROR(VLOOKUP(E231,الاصناف!$B:$E,4,FALSE),"")</f>
        <v/>
      </c>
      <c r="I231" s="67"/>
      <c r="J231" s="68"/>
      <c r="K231" s="64">
        <f t="shared" si="0"/>
        <v>0</v>
      </c>
      <c r="L231" s="64" t="str">
        <f>IFERROR(VLOOKUP(E231,الاصناف!$B:$Q,15,FALSE),"")</f>
        <v/>
      </c>
    </row>
    <row r="232" spans="1:12" ht="18" customHeight="1" x14ac:dyDescent="0.2">
      <c r="A232" s="65"/>
      <c r="B232" s="59"/>
      <c r="C232" s="66" t="str">
        <f>IFERROR(VLOOKUP(B232,[1]المورديين!$B:$C,2,FALSE),"")</f>
        <v/>
      </c>
      <c r="D232" s="61"/>
      <c r="E232" s="67"/>
      <c r="F232" s="66" t="str">
        <f>IFERROR(VLOOKUP(E232,الاصناف!$B:$E,2,FALSE),"")</f>
        <v/>
      </c>
      <c r="G232" s="66" t="str">
        <f>IFERROR(VLOOKUP(E232,الاصناف!$B:$E,3,FALSE),"")</f>
        <v/>
      </c>
      <c r="H232" s="66" t="str">
        <f>IFERROR(VLOOKUP(E232,الاصناف!$B:$E,4,FALSE),"")</f>
        <v/>
      </c>
      <c r="I232" s="67"/>
      <c r="J232" s="68"/>
      <c r="K232" s="64">
        <f t="shared" si="0"/>
        <v>0</v>
      </c>
      <c r="L232" s="64" t="str">
        <f>IFERROR(VLOOKUP(E232,الاصناف!$B:$Q,15,FALSE),"")</f>
        <v/>
      </c>
    </row>
    <row r="233" spans="1:12" ht="18" customHeight="1" x14ac:dyDescent="0.2">
      <c r="A233" s="65"/>
      <c r="B233" s="59"/>
      <c r="C233" s="66" t="str">
        <f>IFERROR(VLOOKUP(B233,[1]المورديين!$B:$C,2,FALSE),"")</f>
        <v/>
      </c>
      <c r="D233" s="61"/>
      <c r="E233" s="67"/>
      <c r="F233" s="66" t="str">
        <f>IFERROR(VLOOKUP(E233,الاصناف!$B:$E,2,FALSE),"")</f>
        <v/>
      </c>
      <c r="G233" s="66" t="str">
        <f>IFERROR(VLOOKUP(E233,الاصناف!$B:$E,3,FALSE),"")</f>
        <v/>
      </c>
      <c r="H233" s="66" t="str">
        <f>IFERROR(VLOOKUP(E233,الاصناف!$B:$E,4,FALSE),"")</f>
        <v/>
      </c>
      <c r="I233" s="67"/>
      <c r="J233" s="68"/>
      <c r="K233" s="64">
        <f t="shared" si="0"/>
        <v>0</v>
      </c>
      <c r="L233" s="64" t="str">
        <f>IFERROR(VLOOKUP(E233,الاصناف!$B:$Q,15,FALSE),"")</f>
        <v/>
      </c>
    </row>
    <row r="234" spans="1:12" ht="18" customHeight="1" x14ac:dyDescent="0.2">
      <c r="A234" s="65"/>
      <c r="B234" s="59"/>
      <c r="C234" s="66" t="str">
        <f>IFERROR(VLOOKUP(B234,[1]المورديين!$B:$C,2,FALSE),"")</f>
        <v/>
      </c>
      <c r="D234" s="61"/>
      <c r="E234" s="67"/>
      <c r="F234" s="66" t="str">
        <f>IFERROR(VLOOKUP(E234,الاصناف!$B:$E,2,FALSE),"")</f>
        <v/>
      </c>
      <c r="G234" s="66" t="str">
        <f>IFERROR(VLOOKUP(E234,الاصناف!$B:$E,3,FALSE),"")</f>
        <v/>
      </c>
      <c r="H234" s="66" t="str">
        <f>IFERROR(VLOOKUP(E234,الاصناف!$B:$E,4,FALSE),"")</f>
        <v/>
      </c>
      <c r="I234" s="67"/>
      <c r="J234" s="68"/>
      <c r="K234" s="64">
        <f t="shared" si="0"/>
        <v>0</v>
      </c>
      <c r="L234" s="64" t="str">
        <f>IFERROR(VLOOKUP(E234,الاصناف!$B:$Q,15,FALSE),"")</f>
        <v/>
      </c>
    </row>
    <row r="235" spans="1:12" ht="18" customHeight="1" x14ac:dyDescent="0.2">
      <c r="A235" s="65"/>
      <c r="B235" s="59"/>
      <c r="C235" s="66" t="str">
        <f>IFERROR(VLOOKUP(B235,[1]المورديين!$B:$C,2,FALSE),"")</f>
        <v/>
      </c>
      <c r="D235" s="61"/>
      <c r="E235" s="67"/>
      <c r="F235" s="66" t="str">
        <f>IFERROR(VLOOKUP(E235,الاصناف!$B:$E,2,FALSE),"")</f>
        <v/>
      </c>
      <c r="G235" s="66" t="str">
        <f>IFERROR(VLOOKUP(E235,الاصناف!$B:$E,3,FALSE),"")</f>
        <v/>
      </c>
      <c r="H235" s="66" t="str">
        <f>IFERROR(VLOOKUP(E235,الاصناف!$B:$E,4,FALSE),"")</f>
        <v/>
      </c>
      <c r="I235" s="67"/>
      <c r="J235" s="68"/>
      <c r="K235" s="64">
        <f t="shared" si="0"/>
        <v>0</v>
      </c>
      <c r="L235" s="64" t="str">
        <f>IFERROR(VLOOKUP(E235,الاصناف!$B:$Q,15,FALSE),"")</f>
        <v/>
      </c>
    </row>
    <row r="236" spans="1:12" ht="18" customHeight="1" x14ac:dyDescent="0.2">
      <c r="A236" s="65"/>
      <c r="B236" s="59"/>
      <c r="C236" s="66" t="str">
        <f>IFERROR(VLOOKUP(B236,[1]المورديين!$B:$C,2,FALSE),"")</f>
        <v/>
      </c>
      <c r="D236" s="61"/>
      <c r="E236" s="67"/>
      <c r="F236" s="66" t="str">
        <f>IFERROR(VLOOKUP(E236,الاصناف!$B:$E,2,FALSE),"")</f>
        <v/>
      </c>
      <c r="G236" s="66" t="str">
        <f>IFERROR(VLOOKUP(E236,الاصناف!$B:$E,3,FALSE),"")</f>
        <v/>
      </c>
      <c r="H236" s="66" t="str">
        <f>IFERROR(VLOOKUP(E236,الاصناف!$B:$E,4,FALSE),"")</f>
        <v/>
      </c>
      <c r="I236" s="67"/>
      <c r="J236" s="68"/>
      <c r="K236" s="64">
        <f t="shared" si="0"/>
        <v>0</v>
      </c>
      <c r="L236" s="64" t="str">
        <f>IFERROR(VLOOKUP(E236,الاصناف!$B:$Q,15,FALSE),"")</f>
        <v/>
      </c>
    </row>
    <row r="237" spans="1:12" ht="18" customHeight="1" x14ac:dyDescent="0.2">
      <c r="A237" s="65"/>
      <c r="B237" s="59"/>
      <c r="C237" s="66" t="str">
        <f>IFERROR(VLOOKUP(B237,[1]المورديين!$B:$C,2,FALSE),"")</f>
        <v/>
      </c>
      <c r="D237" s="61"/>
      <c r="E237" s="67"/>
      <c r="F237" s="66" t="str">
        <f>IFERROR(VLOOKUP(E237,الاصناف!$B:$E,2,FALSE),"")</f>
        <v/>
      </c>
      <c r="G237" s="66" t="str">
        <f>IFERROR(VLOOKUP(E237,الاصناف!$B:$E,3,FALSE),"")</f>
        <v/>
      </c>
      <c r="H237" s="66" t="str">
        <f>IFERROR(VLOOKUP(E237,الاصناف!$B:$E,4,FALSE),"")</f>
        <v/>
      </c>
      <c r="I237" s="67"/>
      <c r="J237" s="68"/>
      <c r="K237" s="64">
        <f t="shared" si="0"/>
        <v>0</v>
      </c>
      <c r="L237" s="64" t="str">
        <f>IFERROR(VLOOKUP(E237,الاصناف!$B:$Q,15,FALSE),"")</f>
        <v/>
      </c>
    </row>
    <row r="238" spans="1:12" ht="18" customHeight="1" x14ac:dyDescent="0.2">
      <c r="A238" s="65"/>
      <c r="B238" s="59"/>
      <c r="C238" s="66" t="str">
        <f>IFERROR(VLOOKUP(B238,[1]المورديين!$B:$C,2,FALSE),"")</f>
        <v/>
      </c>
      <c r="D238" s="61"/>
      <c r="E238" s="67"/>
      <c r="F238" s="66" t="str">
        <f>IFERROR(VLOOKUP(E238,الاصناف!$B:$E,2,FALSE),"")</f>
        <v/>
      </c>
      <c r="G238" s="66" t="str">
        <f>IFERROR(VLOOKUP(E238,الاصناف!$B:$E,3,FALSE),"")</f>
        <v/>
      </c>
      <c r="H238" s="66" t="str">
        <f>IFERROR(VLOOKUP(E238,الاصناف!$B:$E,4,FALSE),"")</f>
        <v/>
      </c>
      <c r="I238" s="67"/>
      <c r="J238" s="68"/>
      <c r="K238" s="64">
        <f t="shared" si="0"/>
        <v>0</v>
      </c>
      <c r="L238" s="64" t="str">
        <f>IFERROR(VLOOKUP(E238,الاصناف!$B:$Q,15,FALSE),"")</f>
        <v/>
      </c>
    </row>
    <row r="239" spans="1:12" ht="18" customHeight="1" x14ac:dyDescent="0.2">
      <c r="A239" s="65"/>
      <c r="B239" s="59"/>
      <c r="C239" s="66" t="str">
        <f>IFERROR(VLOOKUP(B239,[1]المورديين!$B:$C,2,FALSE),"")</f>
        <v/>
      </c>
      <c r="D239" s="61"/>
      <c r="E239" s="67"/>
      <c r="F239" s="66" t="str">
        <f>IFERROR(VLOOKUP(E239,الاصناف!$B:$E,2,FALSE),"")</f>
        <v/>
      </c>
      <c r="G239" s="66" t="str">
        <f>IFERROR(VLOOKUP(E239,الاصناف!$B:$E,3,FALSE),"")</f>
        <v/>
      </c>
      <c r="H239" s="66" t="str">
        <f>IFERROR(VLOOKUP(E239,الاصناف!$B:$E,4,FALSE),"")</f>
        <v/>
      </c>
      <c r="I239" s="67"/>
      <c r="J239" s="68"/>
      <c r="K239" s="64">
        <f t="shared" si="0"/>
        <v>0</v>
      </c>
      <c r="L239" s="64" t="str">
        <f>IFERROR(VLOOKUP(E239,الاصناف!$B:$Q,15,FALSE),"")</f>
        <v/>
      </c>
    </row>
    <row r="240" spans="1:12" ht="18" customHeight="1" x14ac:dyDescent="0.2">
      <c r="A240" s="65"/>
      <c r="B240" s="59"/>
      <c r="C240" s="66" t="str">
        <f>IFERROR(VLOOKUP(B240,[1]المورديين!$B:$C,2,FALSE),"")</f>
        <v/>
      </c>
      <c r="D240" s="61"/>
      <c r="E240" s="67"/>
      <c r="F240" s="66" t="str">
        <f>IFERROR(VLOOKUP(E240,الاصناف!$B:$E,2,FALSE),"")</f>
        <v/>
      </c>
      <c r="G240" s="66" t="str">
        <f>IFERROR(VLOOKUP(E240,الاصناف!$B:$E,3,FALSE),"")</f>
        <v/>
      </c>
      <c r="H240" s="66" t="str">
        <f>IFERROR(VLOOKUP(E240,الاصناف!$B:$E,4,FALSE),"")</f>
        <v/>
      </c>
      <c r="I240" s="67"/>
      <c r="J240" s="68"/>
      <c r="K240" s="64">
        <f t="shared" si="0"/>
        <v>0</v>
      </c>
      <c r="L240" s="64" t="str">
        <f>IFERROR(VLOOKUP(E240,الاصناف!$B:$Q,15,FALSE),"")</f>
        <v/>
      </c>
    </row>
    <row r="241" spans="1:12" ht="18" customHeight="1" x14ac:dyDescent="0.2">
      <c r="A241" s="65"/>
      <c r="B241" s="59"/>
      <c r="C241" s="66" t="str">
        <f>IFERROR(VLOOKUP(B241,[1]المورديين!$B:$C,2,FALSE),"")</f>
        <v/>
      </c>
      <c r="D241" s="61"/>
      <c r="E241" s="67"/>
      <c r="F241" s="66" t="str">
        <f>IFERROR(VLOOKUP(E241,الاصناف!$B:$E,2,FALSE),"")</f>
        <v/>
      </c>
      <c r="G241" s="66" t="str">
        <f>IFERROR(VLOOKUP(E241,الاصناف!$B:$E,3,FALSE),"")</f>
        <v/>
      </c>
      <c r="H241" s="66" t="str">
        <f>IFERROR(VLOOKUP(E241,الاصناف!$B:$E,4,FALSE),"")</f>
        <v/>
      </c>
      <c r="I241" s="67"/>
      <c r="J241" s="68"/>
      <c r="K241" s="64">
        <f t="shared" si="0"/>
        <v>0</v>
      </c>
      <c r="L241" s="64" t="str">
        <f>IFERROR(VLOOKUP(E241,الاصناف!$B:$Q,15,FALSE),"")</f>
        <v/>
      </c>
    </row>
    <row r="242" spans="1:12" ht="18" customHeight="1" x14ac:dyDescent="0.2">
      <c r="A242" s="65"/>
      <c r="B242" s="59"/>
      <c r="C242" s="66" t="str">
        <f>IFERROR(VLOOKUP(B242,[1]المورديين!$B:$C,2,FALSE),"")</f>
        <v/>
      </c>
      <c r="D242" s="61"/>
      <c r="E242" s="67"/>
      <c r="F242" s="66" t="str">
        <f>IFERROR(VLOOKUP(E242,الاصناف!$B:$E,2,FALSE),"")</f>
        <v/>
      </c>
      <c r="G242" s="66" t="str">
        <f>IFERROR(VLOOKUP(E242,الاصناف!$B:$E,3,FALSE),"")</f>
        <v/>
      </c>
      <c r="H242" s="66" t="str">
        <f>IFERROR(VLOOKUP(E242,الاصناف!$B:$E,4,FALSE),"")</f>
        <v/>
      </c>
      <c r="I242" s="67"/>
      <c r="J242" s="68"/>
      <c r="K242" s="64">
        <f t="shared" si="0"/>
        <v>0</v>
      </c>
      <c r="L242" s="64" t="str">
        <f>IFERROR(VLOOKUP(E242,الاصناف!$B:$Q,15,FALSE),"")</f>
        <v/>
      </c>
    </row>
    <row r="243" spans="1:12" ht="18" customHeight="1" x14ac:dyDescent="0.2">
      <c r="A243" s="65"/>
      <c r="B243" s="59"/>
      <c r="C243" s="66" t="str">
        <f>IFERROR(VLOOKUP(B243,[1]المورديين!$B:$C,2,FALSE),"")</f>
        <v/>
      </c>
      <c r="D243" s="61"/>
      <c r="E243" s="67"/>
      <c r="F243" s="66" t="str">
        <f>IFERROR(VLOOKUP(E243,الاصناف!$B:$E,2,FALSE),"")</f>
        <v/>
      </c>
      <c r="G243" s="66" t="str">
        <f>IFERROR(VLOOKUP(E243,الاصناف!$B:$E,3,FALSE),"")</f>
        <v/>
      </c>
      <c r="H243" s="66" t="str">
        <f>IFERROR(VLOOKUP(E243,الاصناف!$B:$E,4,FALSE),"")</f>
        <v/>
      </c>
      <c r="I243" s="67"/>
      <c r="J243" s="68"/>
      <c r="K243" s="64">
        <f t="shared" si="0"/>
        <v>0</v>
      </c>
      <c r="L243" s="64" t="str">
        <f>IFERROR(VLOOKUP(E243,الاصناف!$B:$Q,15,FALSE),"")</f>
        <v/>
      </c>
    </row>
    <row r="244" spans="1:12" ht="18" customHeight="1" x14ac:dyDescent="0.2">
      <c r="A244" s="65"/>
      <c r="B244" s="59"/>
      <c r="C244" s="66" t="str">
        <f>IFERROR(VLOOKUP(B244,[1]المورديين!$B:$C,2,FALSE),"")</f>
        <v/>
      </c>
      <c r="D244" s="61"/>
      <c r="E244" s="67"/>
      <c r="F244" s="66" t="str">
        <f>IFERROR(VLOOKUP(E244,الاصناف!$B:$E,2,FALSE),"")</f>
        <v/>
      </c>
      <c r="G244" s="66" t="str">
        <f>IFERROR(VLOOKUP(E244,الاصناف!$B:$E,3,FALSE),"")</f>
        <v/>
      </c>
      <c r="H244" s="66" t="str">
        <f>IFERROR(VLOOKUP(E244,الاصناف!$B:$E,4,FALSE),"")</f>
        <v/>
      </c>
      <c r="I244" s="67"/>
      <c r="J244" s="68"/>
      <c r="K244" s="64">
        <f t="shared" si="0"/>
        <v>0</v>
      </c>
      <c r="L244" s="64" t="str">
        <f>IFERROR(VLOOKUP(E244,الاصناف!$B:$Q,15,FALSE),"")</f>
        <v/>
      </c>
    </row>
    <row r="245" spans="1:12" ht="18" customHeight="1" x14ac:dyDescent="0.2">
      <c r="A245" s="65"/>
      <c r="B245" s="59"/>
      <c r="C245" s="66" t="str">
        <f>IFERROR(VLOOKUP(B245,[1]المورديين!$B:$C,2,FALSE),"")</f>
        <v/>
      </c>
      <c r="D245" s="61"/>
      <c r="E245" s="67"/>
      <c r="F245" s="66" t="str">
        <f>IFERROR(VLOOKUP(E245,الاصناف!$B:$E,2,FALSE),"")</f>
        <v/>
      </c>
      <c r="G245" s="66" t="str">
        <f>IFERROR(VLOOKUP(E245,الاصناف!$B:$E,3,FALSE),"")</f>
        <v/>
      </c>
      <c r="H245" s="66" t="str">
        <f>IFERROR(VLOOKUP(E245,الاصناف!$B:$E,4,FALSE),"")</f>
        <v/>
      </c>
      <c r="I245" s="67"/>
      <c r="J245" s="68"/>
      <c r="K245" s="64">
        <f t="shared" si="0"/>
        <v>0</v>
      </c>
      <c r="L245" s="64" t="str">
        <f>IFERROR(VLOOKUP(E245,الاصناف!$B:$Q,15,FALSE),"")</f>
        <v/>
      </c>
    </row>
    <row r="246" spans="1:12" ht="18" customHeight="1" x14ac:dyDescent="0.2">
      <c r="A246" s="65"/>
      <c r="B246" s="59"/>
      <c r="C246" s="66" t="str">
        <f>IFERROR(VLOOKUP(B246,[1]المورديين!$B:$C,2,FALSE),"")</f>
        <v/>
      </c>
      <c r="D246" s="61"/>
      <c r="E246" s="67"/>
      <c r="F246" s="66" t="str">
        <f>IFERROR(VLOOKUP(E246,الاصناف!$B:$E,2,FALSE),"")</f>
        <v/>
      </c>
      <c r="G246" s="66" t="str">
        <f>IFERROR(VLOOKUP(E246,الاصناف!$B:$E,3,FALSE),"")</f>
        <v/>
      </c>
      <c r="H246" s="66" t="str">
        <f>IFERROR(VLOOKUP(E246,الاصناف!$B:$E,4,FALSE),"")</f>
        <v/>
      </c>
      <c r="I246" s="67"/>
      <c r="J246" s="68"/>
      <c r="K246" s="64">
        <f t="shared" si="0"/>
        <v>0</v>
      </c>
      <c r="L246" s="64" t="str">
        <f>IFERROR(VLOOKUP(E246,الاصناف!$B:$Q,15,FALSE),"")</f>
        <v/>
      </c>
    </row>
    <row r="247" spans="1:12" ht="18" customHeight="1" x14ac:dyDescent="0.2">
      <c r="A247" s="65"/>
      <c r="B247" s="59"/>
      <c r="C247" s="66" t="str">
        <f>IFERROR(VLOOKUP(B247,[1]المورديين!$B:$C,2,FALSE),"")</f>
        <v/>
      </c>
      <c r="D247" s="61"/>
      <c r="E247" s="67"/>
      <c r="F247" s="66" t="str">
        <f>IFERROR(VLOOKUP(E247,الاصناف!$B:$E,2,FALSE),"")</f>
        <v/>
      </c>
      <c r="G247" s="66" t="str">
        <f>IFERROR(VLOOKUP(E247,الاصناف!$B:$E,3,FALSE),"")</f>
        <v/>
      </c>
      <c r="H247" s="66" t="str">
        <f>IFERROR(VLOOKUP(E247,الاصناف!$B:$E,4,FALSE),"")</f>
        <v/>
      </c>
      <c r="I247" s="67"/>
      <c r="J247" s="68"/>
      <c r="K247" s="64">
        <f t="shared" si="0"/>
        <v>0</v>
      </c>
      <c r="L247" s="64" t="str">
        <f>IFERROR(VLOOKUP(E247,الاصناف!$B:$Q,15,FALSE),"")</f>
        <v/>
      </c>
    </row>
    <row r="248" spans="1:12" ht="18" customHeight="1" x14ac:dyDescent="0.2">
      <c r="A248" s="65"/>
      <c r="B248" s="59"/>
      <c r="C248" s="66" t="str">
        <f>IFERROR(VLOOKUP(B248,[1]المورديين!$B:$C,2,FALSE),"")</f>
        <v/>
      </c>
      <c r="D248" s="61"/>
      <c r="E248" s="67"/>
      <c r="F248" s="66" t="str">
        <f>IFERROR(VLOOKUP(E248,الاصناف!$B:$E,2,FALSE),"")</f>
        <v/>
      </c>
      <c r="G248" s="66" t="str">
        <f>IFERROR(VLOOKUP(E248,الاصناف!$B:$E,3,FALSE),"")</f>
        <v/>
      </c>
      <c r="H248" s="66" t="str">
        <f>IFERROR(VLOOKUP(E248,الاصناف!$B:$E,4,FALSE),"")</f>
        <v/>
      </c>
      <c r="I248" s="67"/>
      <c r="J248" s="68"/>
      <c r="K248" s="64">
        <f t="shared" si="0"/>
        <v>0</v>
      </c>
      <c r="L248" s="64" t="str">
        <f>IFERROR(VLOOKUP(E248,الاصناف!$B:$Q,15,FALSE),"")</f>
        <v/>
      </c>
    </row>
    <row r="249" spans="1:12" ht="18" customHeight="1" x14ac:dyDescent="0.2">
      <c r="A249" s="65"/>
      <c r="B249" s="59"/>
      <c r="C249" s="66" t="str">
        <f>IFERROR(VLOOKUP(B249,[1]المورديين!$B:$C,2,FALSE),"")</f>
        <v/>
      </c>
      <c r="D249" s="61"/>
      <c r="E249" s="67"/>
      <c r="F249" s="66" t="str">
        <f>IFERROR(VLOOKUP(E249,الاصناف!$B:$E,2,FALSE),"")</f>
        <v/>
      </c>
      <c r="G249" s="66" t="str">
        <f>IFERROR(VLOOKUP(E249,الاصناف!$B:$E,3,FALSE),"")</f>
        <v/>
      </c>
      <c r="H249" s="66" t="str">
        <f>IFERROR(VLOOKUP(E249,الاصناف!$B:$E,4,FALSE),"")</f>
        <v/>
      </c>
      <c r="I249" s="67"/>
      <c r="J249" s="68"/>
      <c r="K249" s="64">
        <f t="shared" si="0"/>
        <v>0</v>
      </c>
      <c r="L249" s="64" t="str">
        <f>IFERROR(VLOOKUP(E249,الاصناف!$B:$Q,15,FALSE),"")</f>
        <v/>
      </c>
    </row>
    <row r="250" spans="1:12" ht="18" customHeight="1" x14ac:dyDescent="0.2">
      <c r="A250" s="65"/>
      <c r="B250" s="59"/>
      <c r="C250" s="66" t="str">
        <f>IFERROR(VLOOKUP(B250,[1]المورديين!$B:$C,2,FALSE),"")</f>
        <v/>
      </c>
      <c r="D250" s="61"/>
      <c r="E250" s="67"/>
      <c r="F250" s="66" t="str">
        <f>IFERROR(VLOOKUP(E250,الاصناف!$B:$E,2,FALSE),"")</f>
        <v/>
      </c>
      <c r="G250" s="66" t="str">
        <f>IFERROR(VLOOKUP(E250,الاصناف!$B:$E,3,FALSE),"")</f>
        <v/>
      </c>
      <c r="H250" s="66" t="str">
        <f>IFERROR(VLOOKUP(E250,الاصناف!$B:$E,4,FALSE),"")</f>
        <v/>
      </c>
      <c r="I250" s="67"/>
      <c r="J250" s="68"/>
      <c r="K250" s="64">
        <f t="shared" si="0"/>
        <v>0</v>
      </c>
      <c r="L250" s="64" t="str">
        <f>IFERROR(VLOOKUP(E250,الاصناف!$B:$Q,15,FALSE),"")</f>
        <v/>
      </c>
    </row>
    <row r="251" spans="1:12" ht="18" customHeight="1" x14ac:dyDescent="0.2">
      <c r="A251" s="65"/>
      <c r="B251" s="59"/>
      <c r="C251" s="66" t="str">
        <f>IFERROR(VLOOKUP(B251,[1]المورديين!$B:$C,2,FALSE),"")</f>
        <v/>
      </c>
      <c r="D251" s="61"/>
      <c r="E251" s="67"/>
      <c r="F251" s="66" t="str">
        <f>IFERROR(VLOOKUP(E251,الاصناف!$B:$E,2,FALSE),"")</f>
        <v/>
      </c>
      <c r="G251" s="66" t="str">
        <f>IFERROR(VLOOKUP(E251,الاصناف!$B:$E,3,FALSE),"")</f>
        <v/>
      </c>
      <c r="H251" s="66" t="str">
        <f>IFERROR(VLOOKUP(E251,الاصناف!$B:$E,4,FALSE),"")</f>
        <v/>
      </c>
      <c r="I251" s="67"/>
      <c r="J251" s="68"/>
      <c r="K251" s="64">
        <f t="shared" si="0"/>
        <v>0</v>
      </c>
      <c r="L251" s="64" t="str">
        <f>IFERROR(VLOOKUP(E251,الاصناف!$B:$Q,15,FALSE),"")</f>
        <v/>
      </c>
    </row>
    <row r="252" spans="1:12" ht="18" customHeight="1" x14ac:dyDescent="0.2">
      <c r="A252" s="65"/>
      <c r="B252" s="59"/>
      <c r="C252" s="66" t="str">
        <f>IFERROR(VLOOKUP(B252,[1]المورديين!$B:$C,2,FALSE),"")</f>
        <v/>
      </c>
      <c r="D252" s="61"/>
      <c r="E252" s="67"/>
      <c r="F252" s="66" t="str">
        <f>IFERROR(VLOOKUP(E252,الاصناف!$B:$E,2,FALSE),"")</f>
        <v/>
      </c>
      <c r="G252" s="66" t="str">
        <f>IFERROR(VLOOKUP(E252,الاصناف!$B:$E,3,FALSE),"")</f>
        <v/>
      </c>
      <c r="H252" s="66" t="str">
        <f>IFERROR(VLOOKUP(E252,الاصناف!$B:$E,4,FALSE),"")</f>
        <v/>
      </c>
      <c r="I252" s="67"/>
      <c r="J252" s="68"/>
      <c r="K252" s="64">
        <f t="shared" si="0"/>
        <v>0</v>
      </c>
      <c r="L252" s="64" t="str">
        <f>IFERROR(VLOOKUP(E252,الاصناف!$B:$Q,15,FALSE),"")</f>
        <v/>
      </c>
    </row>
    <row r="253" spans="1:12" ht="18" customHeight="1" x14ac:dyDescent="0.2">
      <c r="A253" s="65"/>
      <c r="B253" s="59"/>
      <c r="C253" s="66" t="str">
        <f>IFERROR(VLOOKUP(B253,[1]المورديين!$B:$C,2,FALSE),"")</f>
        <v/>
      </c>
      <c r="D253" s="61"/>
      <c r="E253" s="67"/>
      <c r="F253" s="66" t="str">
        <f>IFERROR(VLOOKUP(E253,الاصناف!$B:$E,2,FALSE),"")</f>
        <v/>
      </c>
      <c r="G253" s="66" t="str">
        <f>IFERROR(VLOOKUP(E253,الاصناف!$B:$E,3,FALSE),"")</f>
        <v/>
      </c>
      <c r="H253" s="66" t="str">
        <f>IFERROR(VLOOKUP(E253,الاصناف!$B:$E,4,FALSE),"")</f>
        <v/>
      </c>
      <c r="I253" s="67"/>
      <c r="J253" s="68"/>
      <c r="K253" s="64">
        <f t="shared" si="0"/>
        <v>0</v>
      </c>
      <c r="L253" s="64" t="str">
        <f>IFERROR(VLOOKUP(E253,الاصناف!$B:$Q,15,FALSE),"")</f>
        <v/>
      </c>
    </row>
    <row r="254" spans="1:12" ht="18" customHeight="1" x14ac:dyDescent="0.2">
      <c r="A254" s="65"/>
      <c r="B254" s="59"/>
      <c r="C254" s="66" t="str">
        <f>IFERROR(VLOOKUP(B254,[1]المورديين!$B:$C,2,FALSE),"")</f>
        <v/>
      </c>
      <c r="D254" s="61"/>
      <c r="E254" s="67"/>
      <c r="F254" s="66" t="str">
        <f>IFERROR(VLOOKUP(E254,الاصناف!$B:$E,2,FALSE),"")</f>
        <v/>
      </c>
      <c r="G254" s="66" t="str">
        <f>IFERROR(VLOOKUP(E254,الاصناف!$B:$E,3,FALSE),"")</f>
        <v/>
      </c>
      <c r="H254" s="66" t="str">
        <f>IFERROR(VLOOKUP(E254,الاصناف!$B:$E,4,FALSE),"")</f>
        <v/>
      </c>
      <c r="I254" s="67"/>
      <c r="J254" s="68"/>
      <c r="K254" s="64">
        <f t="shared" si="0"/>
        <v>0</v>
      </c>
      <c r="L254" s="64" t="str">
        <f>IFERROR(VLOOKUP(E254,الاصناف!$B:$Q,15,FALSE),"")</f>
        <v/>
      </c>
    </row>
    <row r="255" spans="1:12" ht="18" customHeight="1" x14ac:dyDescent="0.2">
      <c r="A255" s="65"/>
      <c r="B255" s="59"/>
      <c r="C255" s="66" t="str">
        <f>IFERROR(VLOOKUP(B255,[1]المورديين!$B:$C,2,FALSE),"")</f>
        <v/>
      </c>
      <c r="D255" s="61"/>
      <c r="E255" s="67"/>
      <c r="F255" s="66" t="str">
        <f>IFERROR(VLOOKUP(E255,الاصناف!$B:$E,2,FALSE),"")</f>
        <v/>
      </c>
      <c r="G255" s="66" t="str">
        <f>IFERROR(VLOOKUP(E255,الاصناف!$B:$E,3,FALSE),"")</f>
        <v/>
      </c>
      <c r="H255" s="66" t="str">
        <f>IFERROR(VLOOKUP(E255,الاصناف!$B:$E,4,FALSE),"")</f>
        <v/>
      </c>
      <c r="I255" s="67"/>
      <c r="J255" s="68"/>
      <c r="K255" s="64">
        <f t="shared" si="0"/>
        <v>0</v>
      </c>
      <c r="L255" s="64" t="str">
        <f>IFERROR(VLOOKUP(E255,الاصناف!$B:$Q,15,FALSE),"")</f>
        <v/>
      </c>
    </row>
    <row r="256" spans="1:12" ht="18" customHeight="1" x14ac:dyDescent="0.2">
      <c r="A256" s="65"/>
      <c r="B256" s="59"/>
      <c r="C256" s="66" t="str">
        <f>IFERROR(VLOOKUP(B256,[1]المورديين!$B:$C,2,FALSE),"")</f>
        <v/>
      </c>
      <c r="D256" s="61"/>
      <c r="E256" s="67"/>
      <c r="F256" s="66" t="str">
        <f>IFERROR(VLOOKUP(E256,الاصناف!$B:$E,2,FALSE),"")</f>
        <v/>
      </c>
      <c r="G256" s="66" t="str">
        <f>IFERROR(VLOOKUP(E256,الاصناف!$B:$E,3,FALSE),"")</f>
        <v/>
      </c>
      <c r="H256" s="66" t="str">
        <f>IFERROR(VLOOKUP(E256,الاصناف!$B:$E,4,FALSE),"")</f>
        <v/>
      </c>
      <c r="I256" s="67"/>
      <c r="J256" s="68"/>
      <c r="K256" s="64">
        <f t="shared" si="0"/>
        <v>0</v>
      </c>
      <c r="L256" s="64" t="str">
        <f>IFERROR(VLOOKUP(E256,الاصناف!$B:$Q,15,FALSE),"")</f>
        <v/>
      </c>
    </row>
    <row r="257" spans="1:12" ht="18" customHeight="1" x14ac:dyDescent="0.2">
      <c r="A257" s="65"/>
      <c r="B257" s="59"/>
      <c r="C257" s="66" t="str">
        <f>IFERROR(VLOOKUP(B257,[1]المورديين!$B:$C,2,FALSE),"")</f>
        <v/>
      </c>
      <c r="D257" s="61"/>
      <c r="E257" s="67"/>
      <c r="F257" s="66" t="str">
        <f>IFERROR(VLOOKUP(E257,الاصناف!$B:$E,2,FALSE),"")</f>
        <v/>
      </c>
      <c r="G257" s="66" t="str">
        <f>IFERROR(VLOOKUP(E257,الاصناف!$B:$E,3,FALSE),"")</f>
        <v/>
      </c>
      <c r="H257" s="66" t="str">
        <f>IFERROR(VLOOKUP(E257,الاصناف!$B:$E,4,FALSE),"")</f>
        <v/>
      </c>
      <c r="I257" s="67"/>
      <c r="J257" s="68"/>
      <c r="K257" s="64">
        <f t="shared" si="0"/>
        <v>0</v>
      </c>
      <c r="L257" s="64" t="str">
        <f>IFERROR(VLOOKUP(E257,الاصناف!$B:$Q,15,FALSE),"")</f>
        <v/>
      </c>
    </row>
    <row r="258" spans="1:12" ht="18" customHeight="1" x14ac:dyDescent="0.2">
      <c r="A258" s="65"/>
      <c r="B258" s="59"/>
      <c r="C258" s="66" t="str">
        <f>IFERROR(VLOOKUP(B258,[1]المورديين!$B:$C,2,FALSE),"")</f>
        <v/>
      </c>
      <c r="D258" s="61"/>
      <c r="E258" s="67"/>
      <c r="F258" s="66" t="str">
        <f>IFERROR(VLOOKUP(E258,الاصناف!$B:$E,2,FALSE),"")</f>
        <v/>
      </c>
      <c r="G258" s="66" t="str">
        <f>IFERROR(VLOOKUP(E258,الاصناف!$B:$E,3,FALSE),"")</f>
        <v/>
      </c>
      <c r="H258" s="66" t="str">
        <f>IFERROR(VLOOKUP(E258,الاصناف!$B:$E,4,FALSE),"")</f>
        <v/>
      </c>
      <c r="I258" s="67"/>
      <c r="J258" s="68"/>
      <c r="K258" s="64">
        <f t="shared" si="0"/>
        <v>0</v>
      </c>
      <c r="L258" s="64" t="str">
        <f>IFERROR(VLOOKUP(E258,الاصناف!$B:$Q,15,FALSE),"")</f>
        <v/>
      </c>
    </row>
    <row r="259" spans="1:12" ht="18" customHeight="1" x14ac:dyDescent="0.2">
      <c r="A259" s="65"/>
      <c r="B259" s="59"/>
      <c r="C259" s="66" t="str">
        <f>IFERROR(VLOOKUP(B259,[1]المورديين!$B:$C,2,FALSE),"")</f>
        <v/>
      </c>
      <c r="D259" s="61"/>
      <c r="E259" s="67"/>
      <c r="F259" s="66" t="str">
        <f>IFERROR(VLOOKUP(E259,الاصناف!$B:$E,2,FALSE),"")</f>
        <v/>
      </c>
      <c r="G259" s="66" t="str">
        <f>IFERROR(VLOOKUP(E259,الاصناف!$B:$E,3,FALSE),"")</f>
        <v/>
      </c>
      <c r="H259" s="66" t="str">
        <f>IFERROR(VLOOKUP(E259,الاصناف!$B:$E,4,FALSE),"")</f>
        <v/>
      </c>
      <c r="I259" s="67"/>
      <c r="J259" s="68"/>
      <c r="K259" s="64">
        <f t="shared" si="0"/>
        <v>0</v>
      </c>
      <c r="L259" s="64" t="str">
        <f>IFERROR(VLOOKUP(E259,الاصناف!$B:$Q,15,FALSE),"")</f>
        <v/>
      </c>
    </row>
    <row r="260" spans="1:12" ht="18" customHeight="1" x14ac:dyDescent="0.2">
      <c r="A260" s="65"/>
      <c r="B260" s="59"/>
      <c r="C260" s="66" t="str">
        <f>IFERROR(VLOOKUP(B260,[1]المورديين!$B:$C,2,FALSE),"")</f>
        <v/>
      </c>
      <c r="D260" s="61"/>
      <c r="E260" s="67"/>
      <c r="F260" s="66" t="str">
        <f>IFERROR(VLOOKUP(E260,الاصناف!$B:$E,2,FALSE),"")</f>
        <v/>
      </c>
      <c r="G260" s="66" t="str">
        <f>IFERROR(VLOOKUP(E260,الاصناف!$B:$E,3,FALSE),"")</f>
        <v/>
      </c>
      <c r="H260" s="66" t="str">
        <f>IFERROR(VLOOKUP(E260,الاصناف!$B:$E,4,FALSE),"")</f>
        <v/>
      </c>
      <c r="I260" s="67"/>
      <c r="J260" s="68"/>
      <c r="K260" s="64">
        <f t="shared" si="0"/>
        <v>0</v>
      </c>
      <c r="L260" s="64" t="str">
        <f>IFERROR(VLOOKUP(E260,الاصناف!$B:$Q,15,FALSE),"")</f>
        <v/>
      </c>
    </row>
    <row r="261" spans="1:12" ht="18" customHeight="1" x14ac:dyDescent="0.2">
      <c r="A261" s="65"/>
      <c r="B261" s="59"/>
      <c r="C261" s="66" t="str">
        <f>IFERROR(VLOOKUP(B261,[1]المورديين!$B:$C,2,FALSE),"")</f>
        <v/>
      </c>
      <c r="D261" s="61"/>
      <c r="E261" s="67"/>
      <c r="F261" s="66" t="str">
        <f>IFERROR(VLOOKUP(E261,الاصناف!$B:$E,2,FALSE),"")</f>
        <v/>
      </c>
      <c r="G261" s="66" t="str">
        <f>IFERROR(VLOOKUP(E261,الاصناف!$B:$E,3,FALSE),"")</f>
        <v/>
      </c>
      <c r="H261" s="66" t="str">
        <f>IFERROR(VLOOKUP(E261,الاصناف!$B:$E,4,FALSE),"")</f>
        <v/>
      </c>
      <c r="I261" s="67"/>
      <c r="J261" s="68"/>
      <c r="K261" s="64">
        <f t="shared" ref="K261:K324" si="1">I261*J261</f>
        <v>0</v>
      </c>
      <c r="L261" s="64" t="str">
        <f>IFERROR(VLOOKUP(E261,الاصناف!$B:$Q,15,FALSE),"")</f>
        <v/>
      </c>
    </row>
    <row r="262" spans="1:12" ht="18" customHeight="1" x14ac:dyDescent="0.2">
      <c r="A262" s="65"/>
      <c r="B262" s="59"/>
      <c r="C262" s="66" t="str">
        <f>IFERROR(VLOOKUP(B262,[1]المورديين!$B:$C,2,FALSE),"")</f>
        <v/>
      </c>
      <c r="D262" s="61"/>
      <c r="E262" s="67"/>
      <c r="F262" s="66" t="str">
        <f>IFERROR(VLOOKUP(E262,الاصناف!$B:$E,2,FALSE),"")</f>
        <v/>
      </c>
      <c r="G262" s="66" t="str">
        <f>IFERROR(VLOOKUP(E262,الاصناف!$B:$E,3,FALSE),"")</f>
        <v/>
      </c>
      <c r="H262" s="66" t="str">
        <f>IFERROR(VLOOKUP(E262,الاصناف!$B:$E,4,FALSE),"")</f>
        <v/>
      </c>
      <c r="I262" s="67"/>
      <c r="J262" s="68"/>
      <c r="K262" s="64">
        <f t="shared" si="1"/>
        <v>0</v>
      </c>
      <c r="L262" s="64" t="str">
        <f>IFERROR(VLOOKUP(E262,الاصناف!$B:$Q,15,FALSE),"")</f>
        <v/>
      </c>
    </row>
    <row r="263" spans="1:12" ht="18" customHeight="1" x14ac:dyDescent="0.2">
      <c r="A263" s="65"/>
      <c r="B263" s="59"/>
      <c r="C263" s="66" t="str">
        <f>IFERROR(VLOOKUP(B263,[1]المورديين!$B:$C,2,FALSE),"")</f>
        <v/>
      </c>
      <c r="D263" s="61"/>
      <c r="E263" s="67"/>
      <c r="F263" s="66" t="str">
        <f>IFERROR(VLOOKUP(E263,الاصناف!$B:$E,2,FALSE),"")</f>
        <v/>
      </c>
      <c r="G263" s="66" t="str">
        <f>IFERROR(VLOOKUP(E263,الاصناف!$B:$E,3,FALSE),"")</f>
        <v/>
      </c>
      <c r="H263" s="66" t="str">
        <f>IFERROR(VLOOKUP(E263,الاصناف!$B:$E,4,FALSE),"")</f>
        <v/>
      </c>
      <c r="I263" s="67"/>
      <c r="J263" s="68"/>
      <c r="K263" s="64">
        <f t="shared" si="1"/>
        <v>0</v>
      </c>
      <c r="L263" s="64" t="str">
        <f>IFERROR(VLOOKUP(E263,الاصناف!$B:$Q,15,FALSE),"")</f>
        <v/>
      </c>
    </row>
    <row r="264" spans="1:12" ht="18" customHeight="1" x14ac:dyDescent="0.2">
      <c r="A264" s="65"/>
      <c r="B264" s="59"/>
      <c r="C264" s="66" t="str">
        <f>IFERROR(VLOOKUP(B264,[1]المورديين!$B:$C,2,FALSE),"")</f>
        <v/>
      </c>
      <c r="D264" s="61"/>
      <c r="E264" s="67"/>
      <c r="F264" s="66" t="str">
        <f>IFERROR(VLOOKUP(E264,الاصناف!$B:$E,2,FALSE),"")</f>
        <v/>
      </c>
      <c r="G264" s="66" t="str">
        <f>IFERROR(VLOOKUP(E264,الاصناف!$B:$E,3,FALSE),"")</f>
        <v/>
      </c>
      <c r="H264" s="66" t="str">
        <f>IFERROR(VLOOKUP(E264,الاصناف!$B:$E,4,FALSE),"")</f>
        <v/>
      </c>
      <c r="I264" s="67"/>
      <c r="J264" s="68"/>
      <c r="K264" s="64">
        <f t="shared" si="1"/>
        <v>0</v>
      </c>
      <c r="L264" s="64" t="str">
        <f>IFERROR(VLOOKUP(E264,الاصناف!$B:$Q,15,FALSE),"")</f>
        <v/>
      </c>
    </row>
    <row r="265" spans="1:12" ht="18" customHeight="1" x14ac:dyDescent="0.2">
      <c r="A265" s="65"/>
      <c r="B265" s="59"/>
      <c r="C265" s="66" t="str">
        <f>IFERROR(VLOOKUP(B265,[1]المورديين!$B:$C,2,FALSE),"")</f>
        <v/>
      </c>
      <c r="D265" s="61"/>
      <c r="E265" s="67"/>
      <c r="F265" s="66" t="str">
        <f>IFERROR(VLOOKUP(E265,الاصناف!$B:$E,2,FALSE),"")</f>
        <v/>
      </c>
      <c r="G265" s="66" t="str">
        <f>IFERROR(VLOOKUP(E265,الاصناف!$B:$E,3,FALSE),"")</f>
        <v/>
      </c>
      <c r="H265" s="66" t="str">
        <f>IFERROR(VLOOKUP(E265,الاصناف!$B:$E,4,FALSE),"")</f>
        <v/>
      </c>
      <c r="I265" s="67"/>
      <c r="J265" s="68"/>
      <c r="K265" s="64">
        <f t="shared" si="1"/>
        <v>0</v>
      </c>
      <c r="L265" s="64" t="str">
        <f>IFERROR(VLOOKUP(E265,الاصناف!$B:$Q,15,FALSE),"")</f>
        <v/>
      </c>
    </row>
    <row r="266" spans="1:12" ht="18" customHeight="1" x14ac:dyDescent="0.2">
      <c r="A266" s="65"/>
      <c r="B266" s="59"/>
      <c r="C266" s="66" t="str">
        <f>IFERROR(VLOOKUP(B266,[1]المورديين!$B:$C,2,FALSE),"")</f>
        <v/>
      </c>
      <c r="D266" s="61"/>
      <c r="E266" s="67"/>
      <c r="F266" s="66" t="str">
        <f>IFERROR(VLOOKUP(E266,الاصناف!$B:$E,2,FALSE),"")</f>
        <v/>
      </c>
      <c r="G266" s="66" t="str">
        <f>IFERROR(VLOOKUP(E266,الاصناف!$B:$E,3,FALSE),"")</f>
        <v/>
      </c>
      <c r="H266" s="66" t="str">
        <f>IFERROR(VLOOKUP(E266,الاصناف!$B:$E,4,FALSE),"")</f>
        <v/>
      </c>
      <c r="I266" s="67"/>
      <c r="J266" s="68"/>
      <c r="K266" s="64">
        <f t="shared" si="1"/>
        <v>0</v>
      </c>
      <c r="L266" s="64" t="str">
        <f>IFERROR(VLOOKUP(E266,الاصناف!$B:$Q,15,FALSE),"")</f>
        <v/>
      </c>
    </row>
    <row r="267" spans="1:12" ht="18" customHeight="1" x14ac:dyDescent="0.2">
      <c r="A267" s="65"/>
      <c r="B267" s="59"/>
      <c r="C267" s="66" t="str">
        <f>IFERROR(VLOOKUP(B267,[1]المورديين!$B:$C,2,FALSE),"")</f>
        <v/>
      </c>
      <c r="D267" s="61"/>
      <c r="E267" s="67"/>
      <c r="F267" s="66" t="str">
        <f>IFERROR(VLOOKUP(E267,الاصناف!$B:$E,2,FALSE),"")</f>
        <v/>
      </c>
      <c r="G267" s="66" t="str">
        <f>IFERROR(VLOOKUP(E267,الاصناف!$B:$E,3,FALSE),"")</f>
        <v/>
      </c>
      <c r="H267" s="66" t="str">
        <f>IFERROR(VLOOKUP(E267,الاصناف!$B:$E,4,FALSE),"")</f>
        <v/>
      </c>
      <c r="I267" s="67"/>
      <c r="J267" s="68"/>
      <c r="K267" s="64">
        <f t="shared" si="1"/>
        <v>0</v>
      </c>
      <c r="L267" s="64" t="str">
        <f>IFERROR(VLOOKUP(E267,الاصناف!$B:$Q,15,FALSE),"")</f>
        <v/>
      </c>
    </row>
    <row r="268" spans="1:12" ht="18" customHeight="1" x14ac:dyDescent="0.2">
      <c r="A268" s="65"/>
      <c r="B268" s="59"/>
      <c r="C268" s="66" t="str">
        <f>IFERROR(VLOOKUP(B268,[1]المورديين!$B:$C,2,FALSE),"")</f>
        <v/>
      </c>
      <c r="D268" s="61"/>
      <c r="E268" s="67"/>
      <c r="F268" s="66" t="str">
        <f>IFERROR(VLOOKUP(E268,الاصناف!$B:$E,2,FALSE),"")</f>
        <v/>
      </c>
      <c r="G268" s="66" t="str">
        <f>IFERROR(VLOOKUP(E268,الاصناف!$B:$E,3,FALSE),"")</f>
        <v/>
      </c>
      <c r="H268" s="66" t="str">
        <f>IFERROR(VLOOKUP(E268,الاصناف!$B:$E,4,FALSE),"")</f>
        <v/>
      </c>
      <c r="I268" s="67"/>
      <c r="J268" s="68"/>
      <c r="K268" s="64">
        <f t="shared" si="1"/>
        <v>0</v>
      </c>
      <c r="L268" s="64" t="str">
        <f>IFERROR(VLOOKUP(E268,الاصناف!$B:$Q,15,FALSE),"")</f>
        <v/>
      </c>
    </row>
    <row r="269" spans="1:12" ht="18" customHeight="1" x14ac:dyDescent="0.2">
      <c r="A269" s="65"/>
      <c r="B269" s="59"/>
      <c r="C269" s="66" t="str">
        <f>IFERROR(VLOOKUP(B269,[1]المورديين!$B:$C,2,FALSE),"")</f>
        <v/>
      </c>
      <c r="D269" s="61"/>
      <c r="E269" s="67"/>
      <c r="F269" s="66" t="str">
        <f>IFERROR(VLOOKUP(E269,الاصناف!$B:$E,2,FALSE),"")</f>
        <v/>
      </c>
      <c r="G269" s="66" t="str">
        <f>IFERROR(VLOOKUP(E269,الاصناف!$B:$E,3,FALSE),"")</f>
        <v/>
      </c>
      <c r="H269" s="66" t="str">
        <f>IFERROR(VLOOKUP(E269,الاصناف!$B:$E,4,FALSE),"")</f>
        <v/>
      </c>
      <c r="I269" s="67"/>
      <c r="J269" s="68"/>
      <c r="K269" s="64">
        <f t="shared" si="1"/>
        <v>0</v>
      </c>
      <c r="L269" s="64" t="str">
        <f>IFERROR(VLOOKUP(E269,الاصناف!$B:$Q,15,FALSE),"")</f>
        <v/>
      </c>
    </row>
    <row r="270" spans="1:12" ht="18" customHeight="1" x14ac:dyDescent="0.2">
      <c r="A270" s="65"/>
      <c r="B270" s="59"/>
      <c r="C270" s="66" t="str">
        <f>IFERROR(VLOOKUP(B270,[1]المورديين!$B:$C,2,FALSE),"")</f>
        <v/>
      </c>
      <c r="D270" s="61"/>
      <c r="E270" s="67"/>
      <c r="F270" s="66" t="str">
        <f>IFERROR(VLOOKUP(E270,الاصناف!$B:$E,2,FALSE),"")</f>
        <v/>
      </c>
      <c r="G270" s="66" t="str">
        <f>IFERROR(VLOOKUP(E270,الاصناف!$B:$E,3,FALSE),"")</f>
        <v/>
      </c>
      <c r="H270" s="66" t="str">
        <f>IFERROR(VLOOKUP(E270,الاصناف!$B:$E,4,FALSE),"")</f>
        <v/>
      </c>
      <c r="I270" s="67"/>
      <c r="J270" s="68"/>
      <c r="K270" s="64">
        <f t="shared" si="1"/>
        <v>0</v>
      </c>
      <c r="L270" s="64" t="str">
        <f>IFERROR(VLOOKUP(E270,الاصناف!$B:$Q,15,FALSE),"")</f>
        <v/>
      </c>
    </row>
    <row r="271" spans="1:12" ht="18" customHeight="1" x14ac:dyDescent="0.2">
      <c r="A271" s="65"/>
      <c r="B271" s="59"/>
      <c r="C271" s="66" t="str">
        <f>IFERROR(VLOOKUP(B271,[1]المورديين!$B:$C,2,FALSE),"")</f>
        <v/>
      </c>
      <c r="D271" s="61"/>
      <c r="E271" s="67"/>
      <c r="F271" s="66" t="str">
        <f>IFERROR(VLOOKUP(E271,الاصناف!$B:$E,2,FALSE),"")</f>
        <v/>
      </c>
      <c r="G271" s="66" t="str">
        <f>IFERROR(VLOOKUP(E271,الاصناف!$B:$E,3,FALSE),"")</f>
        <v/>
      </c>
      <c r="H271" s="66" t="str">
        <f>IFERROR(VLOOKUP(E271,الاصناف!$B:$E,4,FALSE),"")</f>
        <v/>
      </c>
      <c r="I271" s="67"/>
      <c r="J271" s="68"/>
      <c r="K271" s="64">
        <f t="shared" si="1"/>
        <v>0</v>
      </c>
      <c r="L271" s="64" t="str">
        <f>IFERROR(VLOOKUP(E271,الاصناف!$B:$Q,15,FALSE),"")</f>
        <v/>
      </c>
    </row>
    <row r="272" spans="1:12" ht="18" customHeight="1" x14ac:dyDescent="0.2">
      <c r="A272" s="65"/>
      <c r="B272" s="59"/>
      <c r="C272" s="66" t="str">
        <f>IFERROR(VLOOKUP(B272,[1]المورديين!$B:$C,2,FALSE),"")</f>
        <v/>
      </c>
      <c r="D272" s="61"/>
      <c r="E272" s="67"/>
      <c r="F272" s="66" t="str">
        <f>IFERROR(VLOOKUP(E272,الاصناف!$B:$E,2,FALSE),"")</f>
        <v/>
      </c>
      <c r="G272" s="66" t="str">
        <f>IFERROR(VLOOKUP(E272,الاصناف!$B:$E,3,FALSE),"")</f>
        <v/>
      </c>
      <c r="H272" s="66" t="str">
        <f>IFERROR(VLOOKUP(E272,الاصناف!$B:$E,4,FALSE),"")</f>
        <v/>
      </c>
      <c r="I272" s="67"/>
      <c r="J272" s="68"/>
      <c r="K272" s="64">
        <f t="shared" si="1"/>
        <v>0</v>
      </c>
      <c r="L272" s="64" t="str">
        <f>IFERROR(VLOOKUP(E272,الاصناف!$B:$Q,15,FALSE),"")</f>
        <v/>
      </c>
    </row>
    <row r="273" spans="1:12" ht="18" customHeight="1" x14ac:dyDescent="0.2">
      <c r="A273" s="65"/>
      <c r="B273" s="59"/>
      <c r="C273" s="66" t="str">
        <f>IFERROR(VLOOKUP(B273,[1]المورديين!$B:$C,2,FALSE),"")</f>
        <v/>
      </c>
      <c r="D273" s="61"/>
      <c r="E273" s="67"/>
      <c r="F273" s="66" t="str">
        <f>IFERROR(VLOOKUP(E273,الاصناف!$B:$E,2,FALSE),"")</f>
        <v/>
      </c>
      <c r="G273" s="66" t="str">
        <f>IFERROR(VLOOKUP(E273,الاصناف!$B:$E,3,FALSE),"")</f>
        <v/>
      </c>
      <c r="H273" s="66" t="str">
        <f>IFERROR(VLOOKUP(E273,الاصناف!$B:$E,4,FALSE),"")</f>
        <v/>
      </c>
      <c r="I273" s="67"/>
      <c r="J273" s="68"/>
      <c r="K273" s="64">
        <f t="shared" si="1"/>
        <v>0</v>
      </c>
      <c r="L273" s="64" t="str">
        <f>IFERROR(VLOOKUP(E273,الاصناف!$B:$Q,15,FALSE),"")</f>
        <v/>
      </c>
    </row>
    <row r="274" spans="1:12" ht="18" customHeight="1" x14ac:dyDescent="0.2">
      <c r="A274" s="65"/>
      <c r="B274" s="59"/>
      <c r="C274" s="66" t="str">
        <f>IFERROR(VLOOKUP(B274,[1]المورديين!$B:$C,2,FALSE),"")</f>
        <v/>
      </c>
      <c r="D274" s="61"/>
      <c r="E274" s="67"/>
      <c r="F274" s="66" t="str">
        <f>IFERROR(VLOOKUP(E274,الاصناف!$B:$E,2,FALSE),"")</f>
        <v/>
      </c>
      <c r="G274" s="66" t="str">
        <f>IFERROR(VLOOKUP(E274,الاصناف!$B:$E,3,FALSE),"")</f>
        <v/>
      </c>
      <c r="H274" s="66" t="str">
        <f>IFERROR(VLOOKUP(E274,الاصناف!$B:$E,4,FALSE),"")</f>
        <v/>
      </c>
      <c r="I274" s="67"/>
      <c r="J274" s="68"/>
      <c r="K274" s="64">
        <f t="shared" si="1"/>
        <v>0</v>
      </c>
      <c r="L274" s="64" t="str">
        <f>IFERROR(VLOOKUP(E274,الاصناف!$B:$Q,15,FALSE),"")</f>
        <v/>
      </c>
    </row>
    <row r="275" spans="1:12" ht="18" customHeight="1" x14ac:dyDescent="0.2">
      <c r="A275" s="65"/>
      <c r="B275" s="59"/>
      <c r="C275" s="66" t="str">
        <f>IFERROR(VLOOKUP(B275,[1]المورديين!$B:$C,2,FALSE),"")</f>
        <v/>
      </c>
      <c r="D275" s="61"/>
      <c r="E275" s="67"/>
      <c r="F275" s="66" t="str">
        <f>IFERROR(VLOOKUP(E275,الاصناف!$B:$E,2,FALSE),"")</f>
        <v/>
      </c>
      <c r="G275" s="66" t="str">
        <f>IFERROR(VLOOKUP(E275,الاصناف!$B:$E,3,FALSE),"")</f>
        <v/>
      </c>
      <c r="H275" s="66" t="str">
        <f>IFERROR(VLOOKUP(E275,الاصناف!$B:$E,4,FALSE),"")</f>
        <v/>
      </c>
      <c r="I275" s="67"/>
      <c r="J275" s="68"/>
      <c r="K275" s="64">
        <f t="shared" si="1"/>
        <v>0</v>
      </c>
      <c r="L275" s="64" t="str">
        <f>IFERROR(VLOOKUP(E275,الاصناف!$B:$Q,15,FALSE),"")</f>
        <v/>
      </c>
    </row>
    <row r="276" spans="1:12" ht="18" customHeight="1" x14ac:dyDescent="0.2">
      <c r="A276" s="65"/>
      <c r="B276" s="59"/>
      <c r="C276" s="66" t="str">
        <f>IFERROR(VLOOKUP(B276,[1]المورديين!$B:$C,2,FALSE),"")</f>
        <v/>
      </c>
      <c r="D276" s="61"/>
      <c r="E276" s="67"/>
      <c r="F276" s="66" t="str">
        <f>IFERROR(VLOOKUP(E276,الاصناف!$B:$E,2,FALSE),"")</f>
        <v/>
      </c>
      <c r="G276" s="66" t="str">
        <f>IFERROR(VLOOKUP(E276,الاصناف!$B:$E,3,FALSE),"")</f>
        <v/>
      </c>
      <c r="H276" s="66" t="str">
        <f>IFERROR(VLOOKUP(E276,الاصناف!$B:$E,4,FALSE),"")</f>
        <v/>
      </c>
      <c r="I276" s="67"/>
      <c r="J276" s="68"/>
      <c r="K276" s="64">
        <f t="shared" si="1"/>
        <v>0</v>
      </c>
      <c r="L276" s="64" t="str">
        <f>IFERROR(VLOOKUP(E276,الاصناف!$B:$Q,15,FALSE),"")</f>
        <v/>
      </c>
    </row>
    <row r="277" spans="1:12" ht="18" customHeight="1" x14ac:dyDescent="0.2">
      <c r="A277" s="65"/>
      <c r="B277" s="59"/>
      <c r="C277" s="66" t="str">
        <f>IFERROR(VLOOKUP(B277,[1]المورديين!$B:$C,2,FALSE),"")</f>
        <v/>
      </c>
      <c r="D277" s="61"/>
      <c r="E277" s="67"/>
      <c r="F277" s="66" t="str">
        <f>IFERROR(VLOOKUP(E277,الاصناف!$B:$E,2,FALSE),"")</f>
        <v/>
      </c>
      <c r="G277" s="66" t="str">
        <f>IFERROR(VLOOKUP(E277,الاصناف!$B:$E,3,FALSE),"")</f>
        <v/>
      </c>
      <c r="H277" s="66" t="str">
        <f>IFERROR(VLOOKUP(E277,الاصناف!$B:$E,4,FALSE),"")</f>
        <v/>
      </c>
      <c r="I277" s="67"/>
      <c r="J277" s="68"/>
      <c r="K277" s="64">
        <f t="shared" si="1"/>
        <v>0</v>
      </c>
      <c r="L277" s="64" t="str">
        <f>IFERROR(VLOOKUP(E277,الاصناف!$B:$Q,15,FALSE),"")</f>
        <v/>
      </c>
    </row>
    <row r="278" spans="1:12" ht="18" customHeight="1" x14ac:dyDescent="0.2">
      <c r="A278" s="65"/>
      <c r="B278" s="59"/>
      <c r="C278" s="66" t="str">
        <f>IFERROR(VLOOKUP(B278,[1]المورديين!$B:$C,2,FALSE),"")</f>
        <v/>
      </c>
      <c r="D278" s="61"/>
      <c r="E278" s="67"/>
      <c r="F278" s="66" t="str">
        <f>IFERROR(VLOOKUP(E278,الاصناف!$B:$E,2,FALSE),"")</f>
        <v/>
      </c>
      <c r="G278" s="66" t="str">
        <f>IFERROR(VLOOKUP(E278,الاصناف!$B:$E,3,FALSE),"")</f>
        <v/>
      </c>
      <c r="H278" s="66" t="str">
        <f>IFERROR(VLOOKUP(E278,الاصناف!$B:$E,4,FALSE),"")</f>
        <v/>
      </c>
      <c r="I278" s="67"/>
      <c r="J278" s="68"/>
      <c r="K278" s="64">
        <f t="shared" si="1"/>
        <v>0</v>
      </c>
      <c r="L278" s="64" t="str">
        <f>IFERROR(VLOOKUP(E278,الاصناف!$B:$Q,15,FALSE),"")</f>
        <v/>
      </c>
    </row>
    <row r="279" spans="1:12" ht="18" customHeight="1" x14ac:dyDescent="0.2">
      <c r="A279" s="65"/>
      <c r="B279" s="59"/>
      <c r="C279" s="66" t="str">
        <f>IFERROR(VLOOKUP(B279,[1]المورديين!$B:$C,2,FALSE),"")</f>
        <v/>
      </c>
      <c r="D279" s="61"/>
      <c r="E279" s="67"/>
      <c r="F279" s="66" t="str">
        <f>IFERROR(VLOOKUP(E279,الاصناف!$B:$E,2,FALSE),"")</f>
        <v/>
      </c>
      <c r="G279" s="66" t="str">
        <f>IFERROR(VLOOKUP(E279,الاصناف!$B:$E,3,FALSE),"")</f>
        <v/>
      </c>
      <c r="H279" s="66" t="str">
        <f>IFERROR(VLOOKUP(E279,الاصناف!$B:$E,4,FALSE),"")</f>
        <v/>
      </c>
      <c r="I279" s="67"/>
      <c r="J279" s="68"/>
      <c r="K279" s="64">
        <f t="shared" si="1"/>
        <v>0</v>
      </c>
      <c r="L279" s="64" t="str">
        <f>IFERROR(VLOOKUP(E279,الاصناف!$B:$Q,15,FALSE),"")</f>
        <v/>
      </c>
    </row>
    <row r="280" spans="1:12" ht="18" customHeight="1" x14ac:dyDescent="0.2">
      <c r="A280" s="65"/>
      <c r="B280" s="59"/>
      <c r="C280" s="66" t="str">
        <f>IFERROR(VLOOKUP(B280,[1]المورديين!$B:$C,2,FALSE),"")</f>
        <v/>
      </c>
      <c r="D280" s="61"/>
      <c r="E280" s="67"/>
      <c r="F280" s="66" t="str">
        <f>IFERROR(VLOOKUP(E280,الاصناف!$B:$E,2,FALSE),"")</f>
        <v/>
      </c>
      <c r="G280" s="66" t="str">
        <f>IFERROR(VLOOKUP(E280,الاصناف!$B:$E,3,FALSE),"")</f>
        <v/>
      </c>
      <c r="H280" s="66" t="str">
        <f>IFERROR(VLOOKUP(E280,الاصناف!$B:$E,4,FALSE),"")</f>
        <v/>
      </c>
      <c r="I280" s="67"/>
      <c r="J280" s="68"/>
      <c r="K280" s="64">
        <f t="shared" si="1"/>
        <v>0</v>
      </c>
      <c r="L280" s="64" t="str">
        <f>IFERROR(VLOOKUP(E280,الاصناف!$B:$Q,15,FALSE),"")</f>
        <v/>
      </c>
    </row>
    <row r="281" spans="1:12" ht="18" customHeight="1" x14ac:dyDescent="0.2">
      <c r="A281" s="65"/>
      <c r="B281" s="59"/>
      <c r="C281" s="66" t="str">
        <f>IFERROR(VLOOKUP(B281,[1]المورديين!$B:$C,2,FALSE),"")</f>
        <v/>
      </c>
      <c r="D281" s="61"/>
      <c r="E281" s="67"/>
      <c r="F281" s="66" t="str">
        <f>IFERROR(VLOOKUP(E281,الاصناف!$B:$E,2,FALSE),"")</f>
        <v/>
      </c>
      <c r="G281" s="66" t="str">
        <f>IFERROR(VLOOKUP(E281,الاصناف!$B:$E,3,FALSE),"")</f>
        <v/>
      </c>
      <c r="H281" s="66" t="str">
        <f>IFERROR(VLOOKUP(E281,الاصناف!$B:$E,4,FALSE),"")</f>
        <v/>
      </c>
      <c r="I281" s="67"/>
      <c r="J281" s="68"/>
      <c r="K281" s="64">
        <f t="shared" si="1"/>
        <v>0</v>
      </c>
      <c r="L281" s="64" t="str">
        <f>IFERROR(VLOOKUP(E281,الاصناف!$B:$Q,15,FALSE),"")</f>
        <v/>
      </c>
    </row>
    <row r="282" spans="1:12" ht="18" customHeight="1" x14ac:dyDescent="0.2">
      <c r="A282" s="65"/>
      <c r="B282" s="59"/>
      <c r="C282" s="66" t="str">
        <f>IFERROR(VLOOKUP(B282,[1]المورديين!$B:$C,2,FALSE),"")</f>
        <v/>
      </c>
      <c r="D282" s="61"/>
      <c r="E282" s="67"/>
      <c r="F282" s="66" t="str">
        <f>IFERROR(VLOOKUP(E282,الاصناف!$B:$E,2,FALSE),"")</f>
        <v/>
      </c>
      <c r="G282" s="66" t="str">
        <f>IFERROR(VLOOKUP(E282,الاصناف!$B:$E,3,FALSE),"")</f>
        <v/>
      </c>
      <c r="H282" s="66" t="str">
        <f>IFERROR(VLOOKUP(E282,الاصناف!$B:$E,4,FALSE),"")</f>
        <v/>
      </c>
      <c r="I282" s="67"/>
      <c r="J282" s="68"/>
      <c r="K282" s="64">
        <f t="shared" si="1"/>
        <v>0</v>
      </c>
      <c r="L282" s="64" t="str">
        <f>IFERROR(VLOOKUP(E282,الاصناف!$B:$Q,15,FALSE),"")</f>
        <v/>
      </c>
    </row>
    <row r="283" spans="1:12" ht="18" customHeight="1" x14ac:dyDescent="0.2">
      <c r="A283" s="65"/>
      <c r="B283" s="59"/>
      <c r="C283" s="66" t="str">
        <f>IFERROR(VLOOKUP(B283,[1]المورديين!$B:$C,2,FALSE),"")</f>
        <v/>
      </c>
      <c r="D283" s="61"/>
      <c r="E283" s="67"/>
      <c r="F283" s="66" t="str">
        <f>IFERROR(VLOOKUP(E283,الاصناف!$B:$E,2,FALSE),"")</f>
        <v/>
      </c>
      <c r="G283" s="66" t="str">
        <f>IFERROR(VLOOKUP(E283,الاصناف!$B:$E,3,FALSE),"")</f>
        <v/>
      </c>
      <c r="H283" s="66" t="str">
        <f>IFERROR(VLOOKUP(E283,الاصناف!$B:$E,4,FALSE),"")</f>
        <v/>
      </c>
      <c r="I283" s="67"/>
      <c r="J283" s="68"/>
      <c r="K283" s="64">
        <f t="shared" si="1"/>
        <v>0</v>
      </c>
      <c r="L283" s="64" t="str">
        <f>IFERROR(VLOOKUP(E283,الاصناف!$B:$Q,15,FALSE),"")</f>
        <v/>
      </c>
    </row>
    <row r="284" spans="1:12" ht="18" customHeight="1" x14ac:dyDescent="0.2">
      <c r="A284" s="65"/>
      <c r="B284" s="59"/>
      <c r="C284" s="66" t="str">
        <f>IFERROR(VLOOKUP(B284,[1]المورديين!$B:$C,2,FALSE),"")</f>
        <v/>
      </c>
      <c r="D284" s="61"/>
      <c r="E284" s="67"/>
      <c r="F284" s="66" t="str">
        <f>IFERROR(VLOOKUP(E284,الاصناف!$B:$E,2,FALSE),"")</f>
        <v/>
      </c>
      <c r="G284" s="66" t="str">
        <f>IFERROR(VLOOKUP(E284,الاصناف!$B:$E,3,FALSE),"")</f>
        <v/>
      </c>
      <c r="H284" s="66" t="str">
        <f>IFERROR(VLOOKUP(E284,الاصناف!$B:$E,4,FALSE),"")</f>
        <v/>
      </c>
      <c r="I284" s="67"/>
      <c r="J284" s="68"/>
      <c r="K284" s="64">
        <f t="shared" si="1"/>
        <v>0</v>
      </c>
      <c r="L284" s="64" t="str">
        <f>IFERROR(VLOOKUP(E284,الاصناف!$B:$Q,15,FALSE),"")</f>
        <v/>
      </c>
    </row>
    <row r="285" spans="1:12" ht="18" customHeight="1" x14ac:dyDescent="0.2">
      <c r="A285" s="65"/>
      <c r="B285" s="59"/>
      <c r="C285" s="66" t="str">
        <f>IFERROR(VLOOKUP(B285,[1]المورديين!$B:$C,2,FALSE),"")</f>
        <v/>
      </c>
      <c r="D285" s="61"/>
      <c r="E285" s="67"/>
      <c r="F285" s="66" t="str">
        <f>IFERROR(VLOOKUP(E285,الاصناف!$B:$E,2,FALSE),"")</f>
        <v/>
      </c>
      <c r="G285" s="66" t="str">
        <f>IFERROR(VLOOKUP(E285,الاصناف!$B:$E,3,FALSE),"")</f>
        <v/>
      </c>
      <c r="H285" s="66" t="str">
        <f>IFERROR(VLOOKUP(E285,الاصناف!$B:$E,4,FALSE),"")</f>
        <v/>
      </c>
      <c r="I285" s="67"/>
      <c r="J285" s="68"/>
      <c r="K285" s="64">
        <f t="shared" si="1"/>
        <v>0</v>
      </c>
      <c r="L285" s="64" t="str">
        <f>IFERROR(VLOOKUP(E285,الاصناف!$B:$Q,15,FALSE),"")</f>
        <v/>
      </c>
    </row>
    <row r="286" spans="1:12" ht="18" customHeight="1" x14ac:dyDescent="0.2">
      <c r="A286" s="65"/>
      <c r="B286" s="59"/>
      <c r="C286" s="66" t="str">
        <f>IFERROR(VLOOKUP(B286,[1]المورديين!$B:$C,2,FALSE),"")</f>
        <v/>
      </c>
      <c r="D286" s="61"/>
      <c r="E286" s="67"/>
      <c r="F286" s="66" t="str">
        <f>IFERROR(VLOOKUP(E286,الاصناف!$B:$E,2,FALSE),"")</f>
        <v/>
      </c>
      <c r="G286" s="66" t="str">
        <f>IFERROR(VLOOKUP(E286,الاصناف!$B:$E,3,FALSE),"")</f>
        <v/>
      </c>
      <c r="H286" s="66" t="str">
        <f>IFERROR(VLOOKUP(E286,الاصناف!$B:$E,4,FALSE),"")</f>
        <v/>
      </c>
      <c r="I286" s="67"/>
      <c r="J286" s="68"/>
      <c r="K286" s="64">
        <f t="shared" si="1"/>
        <v>0</v>
      </c>
      <c r="L286" s="64" t="str">
        <f>IFERROR(VLOOKUP(E286,الاصناف!$B:$Q,15,FALSE),"")</f>
        <v/>
      </c>
    </row>
    <row r="287" spans="1:12" ht="18" customHeight="1" x14ac:dyDescent="0.2">
      <c r="A287" s="65"/>
      <c r="B287" s="59"/>
      <c r="C287" s="66" t="str">
        <f>IFERROR(VLOOKUP(B287,[1]المورديين!$B:$C,2,FALSE),"")</f>
        <v/>
      </c>
      <c r="D287" s="61"/>
      <c r="E287" s="67"/>
      <c r="F287" s="66" t="str">
        <f>IFERROR(VLOOKUP(E287,الاصناف!$B:$E,2,FALSE),"")</f>
        <v/>
      </c>
      <c r="G287" s="66" t="str">
        <f>IFERROR(VLOOKUP(E287,الاصناف!$B:$E,3,FALSE),"")</f>
        <v/>
      </c>
      <c r="H287" s="66" t="str">
        <f>IFERROR(VLOOKUP(E287,الاصناف!$B:$E,4,FALSE),"")</f>
        <v/>
      </c>
      <c r="I287" s="67"/>
      <c r="J287" s="68"/>
      <c r="K287" s="64">
        <f t="shared" si="1"/>
        <v>0</v>
      </c>
      <c r="L287" s="64" t="str">
        <f>IFERROR(VLOOKUP(E287,الاصناف!$B:$Q,15,FALSE),"")</f>
        <v/>
      </c>
    </row>
    <row r="288" spans="1:12" ht="18" customHeight="1" x14ac:dyDescent="0.2">
      <c r="A288" s="65"/>
      <c r="B288" s="59"/>
      <c r="C288" s="66" t="str">
        <f>IFERROR(VLOOKUP(B288,[1]المورديين!$B:$C,2,FALSE),"")</f>
        <v/>
      </c>
      <c r="D288" s="61"/>
      <c r="E288" s="67"/>
      <c r="F288" s="66" t="str">
        <f>IFERROR(VLOOKUP(E288,الاصناف!$B:$E,2,FALSE),"")</f>
        <v/>
      </c>
      <c r="G288" s="66" t="str">
        <f>IFERROR(VLOOKUP(E288,الاصناف!$B:$E,3,FALSE),"")</f>
        <v/>
      </c>
      <c r="H288" s="66" t="str">
        <f>IFERROR(VLOOKUP(E288,الاصناف!$B:$E,4,FALSE),"")</f>
        <v/>
      </c>
      <c r="I288" s="67"/>
      <c r="J288" s="68"/>
      <c r="K288" s="64">
        <f t="shared" si="1"/>
        <v>0</v>
      </c>
      <c r="L288" s="64" t="str">
        <f>IFERROR(VLOOKUP(E288,الاصناف!$B:$Q,15,FALSE),"")</f>
        <v/>
      </c>
    </row>
    <row r="289" spans="1:12" ht="18" customHeight="1" x14ac:dyDescent="0.2">
      <c r="A289" s="65"/>
      <c r="B289" s="59"/>
      <c r="C289" s="66" t="str">
        <f>IFERROR(VLOOKUP(B289,[1]المورديين!$B:$C,2,FALSE),"")</f>
        <v/>
      </c>
      <c r="D289" s="61"/>
      <c r="E289" s="67"/>
      <c r="F289" s="66" t="str">
        <f>IFERROR(VLOOKUP(E289,الاصناف!$B:$E,2,FALSE),"")</f>
        <v/>
      </c>
      <c r="G289" s="66" t="str">
        <f>IFERROR(VLOOKUP(E289,الاصناف!$B:$E,3,FALSE),"")</f>
        <v/>
      </c>
      <c r="H289" s="66" t="str">
        <f>IFERROR(VLOOKUP(E289,الاصناف!$B:$E,4,FALSE),"")</f>
        <v/>
      </c>
      <c r="I289" s="67"/>
      <c r="J289" s="68"/>
      <c r="K289" s="64">
        <f t="shared" si="1"/>
        <v>0</v>
      </c>
      <c r="L289" s="64" t="str">
        <f>IFERROR(VLOOKUP(E289,الاصناف!$B:$Q,15,FALSE),"")</f>
        <v/>
      </c>
    </row>
    <row r="290" spans="1:12" ht="18" customHeight="1" x14ac:dyDescent="0.2">
      <c r="A290" s="65"/>
      <c r="B290" s="59"/>
      <c r="C290" s="66" t="str">
        <f>IFERROR(VLOOKUP(B290,[1]المورديين!$B:$C,2,FALSE),"")</f>
        <v/>
      </c>
      <c r="D290" s="61"/>
      <c r="E290" s="67"/>
      <c r="F290" s="66" t="str">
        <f>IFERROR(VLOOKUP(E290,الاصناف!$B:$E,2,FALSE),"")</f>
        <v/>
      </c>
      <c r="G290" s="66" t="str">
        <f>IFERROR(VLOOKUP(E290,الاصناف!$B:$E,3,FALSE),"")</f>
        <v/>
      </c>
      <c r="H290" s="66" t="str">
        <f>IFERROR(VLOOKUP(E290,الاصناف!$B:$E,4,FALSE),"")</f>
        <v/>
      </c>
      <c r="I290" s="67"/>
      <c r="J290" s="68"/>
      <c r="K290" s="64">
        <f t="shared" si="1"/>
        <v>0</v>
      </c>
      <c r="L290" s="64" t="str">
        <f>IFERROR(VLOOKUP(E290,الاصناف!$B:$Q,15,FALSE),"")</f>
        <v/>
      </c>
    </row>
    <row r="291" spans="1:12" ht="18" customHeight="1" x14ac:dyDescent="0.2">
      <c r="A291" s="65"/>
      <c r="B291" s="59"/>
      <c r="C291" s="66" t="str">
        <f>IFERROR(VLOOKUP(B291,[1]المورديين!$B:$C,2,FALSE),"")</f>
        <v/>
      </c>
      <c r="D291" s="61"/>
      <c r="E291" s="67"/>
      <c r="F291" s="66" t="str">
        <f>IFERROR(VLOOKUP(E291,الاصناف!$B:$E,2,FALSE),"")</f>
        <v/>
      </c>
      <c r="G291" s="66" t="str">
        <f>IFERROR(VLOOKUP(E291,الاصناف!$B:$E,3,FALSE),"")</f>
        <v/>
      </c>
      <c r="H291" s="66" t="str">
        <f>IFERROR(VLOOKUP(E291,الاصناف!$B:$E,4,FALSE),"")</f>
        <v/>
      </c>
      <c r="I291" s="67"/>
      <c r="J291" s="68"/>
      <c r="K291" s="64">
        <f t="shared" si="1"/>
        <v>0</v>
      </c>
      <c r="L291" s="64" t="str">
        <f>IFERROR(VLOOKUP(E291,الاصناف!$B:$Q,15,FALSE),"")</f>
        <v/>
      </c>
    </row>
    <row r="292" spans="1:12" ht="18" customHeight="1" x14ac:dyDescent="0.2">
      <c r="A292" s="65"/>
      <c r="B292" s="59"/>
      <c r="C292" s="66" t="str">
        <f>IFERROR(VLOOKUP(B292,[1]المورديين!$B:$C,2,FALSE),"")</f>
        <v/>
      </c>
      <c r="D292" s="61"/>
      <c r="E292" s="67"/>
      <c r="F292" s="66" t="str">
        <f>IFERROR(VLOOKUP(E292,الاصناف!$B:$E,2,FALSE),"")</f>
        <v/>
      </c>
      <c r="G292" s="66" t="str">
        <f>IFERROR(VLOOKUP(E292,الاصناف!$B:$E,3,FALSE),"")</f>
        <v/>
      </c>
      <c r="H292" s="66" t="str">
        <f>IFERROR(VLOOKUP(E292,الاصناف!$B:$E,4,FALSE),"")</f>
        <v/>
      </c>
      <c r="I292" s="67"/>
      <c r="J292" s="68"/>
      <c r="K292" s="64">
        <f t="shared" si="1"/>
        <v>0</v>
      </c>
      <c r="L292" s="64" t="str">
        <f>IFERROR(VLOOKUP(E292,الاصناف!$B:$Q,15,FALSE),"")</f>
        <v/>
      </c>
    </row>
    <row r="293" spans="1:12" ht="18" customHeight="1" x14ac:dyDescent="0.2">
      <c r="A293" s="65"/>
      <c r="B293" s="59"/>
      <c r="C293" s="66" t="str">
        <f>IFERROR(VLOOKUP(B293,[1]المورديين!$B:$C,2,FALSE),"")</f>
        <v/>
      </c>
      <c r="D293" s="61"/>
      <c r="E293" s="67"/>
      <c r="F293" s="66" t="str">
        <f>IFERROR(VLOOKUP(E293,الاصناف!$B:$E,2,FALSE),"")</f>
        <v/>
      </c>
      <c r="G293" s="66" t="str">
        <f>IFERROR(VLOOKUP(E293,الاصناف!$B:$E,3,FALSE),"")</f>
        <v/>
      </c>
      <c r="H293" s="66" t="str">
        <f>IFERROR(VLOOKUP(E293,الاصناف!$B:$E,4,FALSE),"")</f>
        <v/>
      </c>
      <c r="I293" s="67"/>
      <c r="J293" s="68"/>
      <c r="K293" s="64">
        <f t="shared" si="1"/>
        <v>0</v>
      </c>
      <c r="L293" s="64" t="str">
        <f>IFERROR(VLOOKUP(E293,الاصناف!$B:$Q,15,FALSE),"")</f>
        <v/>
      </c>
    </row>
    <row r="294" spans="1:12" ht="18" customHeight="1" x14ac:dyDescent="0.2">
      <c r="A294" s="65"/>
      <c r="B294" s="59"/>
      <c r="C294" s="66" t="str">
        <f>IFERROR(VLOOKUP(B294,[1]المورديين!$B:$C,2,FALSE),"")</f>
        <v/>
      </c>
      <c r="D294" s="61"/>
      <c r="E294" s="67"/>
      <c r="F294" s="66" t="str">
        <f>IFERROR(VLOOKUP(E294,الاصناف!$B:$E,2,FALSE),"")</f>
        <v/>
      </c>
      <c r="G294" s="66" t="str">
        <f>IFERROR(VLOOKUP(E294,الاصناف!$B:$E,3,FALSE),"")</f>
        <v/>
      </c>
      <c r="H294" s="66" t="str">
        <f>IFERROR(VLOOKUP(E294,الاصناف!$B:$E,4,FALSE),"")</f>
        <v/>
      </c>
      <c r="I294" s="67"/>
      <c r="J294" s="68"/>
      <c r="K294" s="64">
        <f t="shared" si="1"/>
        <v>0</v>
      </c>
      <c r="L294" s="64" t="str">
        <f>IFERROR(VLOOKUP(E294,الاصناف!$B:$Q,15,FALSE),"")</f>
        <v/>
      </c>
    </row>
    <row r="295" spans="1:12" ht="18" customHeight="1" x14ac:dyDescent="0.2">
      <c r="A295" s="65"/>
      <c r="B295" s="59"/>
      <c r="C295" s="66" t="str">
        <f>IFERROR(VLOOKUP(B295,[1]المورديين!$B:$C,2,FALSE),"")</f>
        <v/>
      </c>
      <c r="D295" s="61"/>
      <c r="E295" s="67"/>
      <c r="F295" s="66" t="str">
        <f>IFERROR(VLOOKUP(E295,الاصناف!$B:$E,2,FALSE),"")</f>
        <v/>
      </c>
      <c r="G295" s="66" t="str">
        <f>IFERROR(VLOOKUP(E295,الاصناف!$B:$E,3,FALSE),"")</f>
        <v/>
      </c>
      <c r="H295" s="66" t="str">
        <f>IFERROR(VLOOKUP(E295,الاصناف!$B:$E,4,FALSE),"")</f>
        <v/>
      </c>
      <c r="I295" s="67"/>
      <c r="J295" s="68"/>
      <c r="K295" s="64">
        <f t="shared" si="1"/>
        <v>0</v>
      </c>
      <c r="L295" s="64" t="str">
        <f>IFERROR(VLOOKUP(E295,الاصناف!$B:$Q,15,FALSE),"")</f>
        <v/>
      </c>
    </row>
    <row r="296" spans="1:12" ht="18" customHeight="1" x14ac:dyDescent="0.2">
      <c r="A296" s="65"/>
      <c r="B296" s="59"/>
      <c r="C296" s="66" t="str">
        <f>IFERROR(VLOOKUP(B296,[1]المورديين!$B:$C,2,FALSE),"")</f>
        <v/>
      </c>
      <c r="D296" s="61"/>
      <c r="E296" s="67"/>
      <c r="F296" s="66" t="str">
        <f>IFERROR(VLOOKUP(E296,الاصناف!$B:$E,2,FALSE),"")</f>
        <v/>
      </c>
      <c r="G296" s="66" t="str">
        <f>IFERROR(VLOOKUP(E296,الاصناف!$B:$E,3,FALSE),"")</f>
        <v/>
      </c>
      <c r="H296" s="66" t="str">
        <f>IFERROR(VLOOKUP(E296,الاصناف!$B:$E,4,FALSE),"")</f>
        <v/>
      </c>
      <c r="I296" s="67"/>
      <c r="J296" s="68"/>
      <c r="K296" s="64">
        <f t="shared" si="1"/>
        <v>0</v>
      </c>
      <c r="L296" s="64" t="str">
        <f>IFERROR(VLOOKUP(E296,الاصناف!$B:$Q,15,FALSE),"")</f>
        <v/>
      </c>
    </row>
    <row r="297" spans="1:12" ht="18" customHeight="1" x14ac:dyDescent="0.2">
      <c r="A297" s="65"/>
      <c r="B297" s="59"/>
      <c r="C297" s="66" t="str">
        <f>IFERROR(VLOOKUP(B297,[1]المورديين!$B:$C,2,FALSE),"")</f>
        <v/>
      </c>
      <c r="D297" s="61"/>
      <c r="E297" s="67"/>
      <c r="F297" s="66" t="str">
        <f>IFERROR(VLOOKUP(E297,الاصناف!$B:$E,2,FALSE),"")</f>
        <v/>
      </c>
      <c r="G297" s="66" t="str">
        <f>IFERROR(VLOOKUP(E297,الاصناف!$B:$E,3,FALSE),"")</f>
        <v/>
      </c>
      <c r="H297" s="66" t="str">
        <f>IFERROR(VLOOKUP(E297,الاصناف!$B:$E,4,FALSE),"")</f>
        <v/>
      </c>
      <c r="I297" s="67"/>
      <c r="J297" s="68"/>
      <c r="K297" s="64">
        <f t="shared" si="1"/>
        <v>0</v>
      </c>
      <c r="L297" s="64" t="str">
        <f>IFERROR(VLOOKUP(E297,الاصناف!$B:$Q,15,FALSE),"")</f>
        <v/>
      </c>
    </row>
    <row r="298" spans="1:12" ht="18" customHeight="1" x14ac:dyDescent="0.2">
      <c r="A298" s="65"/>
      <c r="B298" s="59"/>
      <c r="C298" s="66" t="str">
        <f>IFERROR(VLOOKUP(B298,[1]المورديين!$B:$C,2,FALSE),"")</f>
        <v/>
      </c>
      <c r="D298" s="61"/>
      <c r="E298" s="67"/>
      <c r="F298" s="66" t="str">
        <f>IFERROR(VLOOKUP(E298,الاصناف!$B:$E,2,FALSE),"")</f>
        <v/>
      </c>
      <c r="G298" s="66" t="str">
        <f>IFERROR(VLOOKUP(E298,الاصناف!$B:$E,3,FALSE),"")</f>
        <v/>
      </c>
      <c r="H298" s="66" t="str">
        <f>IFERROR(VLOOKUP(E298,الاصناف!$B:$E,4,FALSE),"")</f>
        <v/>
      </c>
      <c r="I298" s="67"/>
      <c r="J298" s="68"/>
      <c r="K298" s="64">
        <f t="shared" si="1"/>
        <v>0</v>
      </c>
      <c r="L298" s="64" t="str">
        <f>IFERROR(VLOOKUP(E298,الاصناف!$B:$Q,15,FALSE),"")</f>
        <v/>
      </c>
    </row>
    <row r="299" spans="1:12" ht="18" customHeight="1" x14ac:dyDescent="0.2">
      <c r="A299" s="65"/>
      <c r="B299" s="59"/>
      <c r="C299" s="66" t="str">
        <f>IFERROR(VLOOKUP(B299,[1]المورديين!$B:$C,2,FALSE),"")</f>
        <v/>
      </c>
      <c r="D299" s="61"/>
      <c r="E299" s="67"/>
      <c r="F299" s="66" t="str">
        <f>IFERROR(VLOOKUP(E299,الاصناف!$B:$E,2,FALSE),"")</f>
        <v/>
      </c>
      <c r="G299" s="66" t="str">
        <f>IFERROR(VLOOKUP(E299,الاصناف!$B:$E,3,FALSE),"")</f>
        <v/>
      </c>
      <c r="H299" s="66" t="str">
        <f>IFERROR(VLOOKUP(E299,الاصناف!$B:$E,4,FALSE),"")</f>
        <v/>
      </c>
      <c r="I299" s="67"/>
      <c r="J299" s="68"/>
      <c r="K299" s="64">
        <f t="shared" si="1"/>
        <v>0</v>
      </c>
      <c r="L299" s="64" t="str">
        <f>IFERROR(VLOOKUP(E299,الاصناف!$B:$Q,15,FALSE),"")</f>
        <v/>
      </c>
    </row>
    <row r="300" spans="1:12" ht="18" customHeight="1" x14ac:dyDescent="0.2">
      <c r="A300" s="65"/>
      <c r="B300" s="59"/>
      <c r="C300" s="66" t="str">
        <f>IFERROR(VLOOKUP(B300,[1]المورديين!$B:$C,2,FALSE),"")</f>
        <v/>
      </c>
      <c r="D300" s="61"/>
      <c r="E300" s="67"/>
      <c r="F300" s="66" t="str">
        <f>IFERROR(VLOOKUP(E300,الاصناف!$B:$E,2,FALSE),"")</f>
        <v/>
      </c>
      <c r="G300" s="66" t="str">
        <f>IFERROR(VLOOKUP(E300,الاصناف!$B:$E,3,FALSE),"")</f>
        <v/>
      </c>
      <c r="H300" s="66" t="str">
        <f>IFERROR(VLOOKUP(E300,الاصناف!$B:$E,4,FALSE),"")</f>
        <v/>
      </c>
      <c r="I300" s="67"/>
      <c r="J300" s="68"/>
      <c r="K300" s="64">
        <f t="shared" si="1"/>
        <v>0</v>
      </c>
      <c r="L300" s="64" t="str">
        <f>IFERROR(VLOOKUP(E300,الاصناف!$B:$Q,15,FALSE),"")</f>
        <v/>
      </c>
    </row>
    <row r="301" spans="1:12" ht="18" customHeight="1" x14ac:dyDescent="0.2">
      <c r="A301" s="65"/>
      <c r="B301" s="59"/>
      <c r="C301" s="66" t="str">
        <f>IFERROR(VLOOKUP(B301,[1]المورديين!$B:$C,2,FALSE),"")</f>
        <v/>
      </c>
      <c r="D301" s="61"/>
      <c r="E301" s="67"/>
      <c r="F301" s="66" t="str">
        <f>IFERROR(VLOOKUP(E301,الاصناف!$B:$E,2,FALSE),"")</f>
        <v/>
      </c>
      <c r="G301" s="66" t="str">
        <f>IFERROR(VLOOKUP(E301,الاصناف!$B:$E,3,FALSE),"")</f>
        <v/>
      </c>
      <c r="H301" s="66" t="str">
        <f>IFERROR(VLOOKUP(E301,الاصناف!$B:$E,4,FALSE),"")</f>
        <v/>
      </c>
      <c r="I301" s="67"/>
      <c r="J301" s="68"/>
      <c r="K301" s="64">
        <f t="shared" si="1"/>
        <v>0</v>
      </c>
      <c r="L301" s="64" t="str">
        <f>IFERROR(VLOOKUP(E301,الاصناف!$B:$Q,15,FALSE),"")</f>
        <v/>
      </c>
    </row>
    <row r="302" spans="1:12" ht="18" customHeight="1" x14ac:dyDescent="0.2">
      <c r="A302" s="65"/>
      <c r="B302" s="59"/>
      <c r="C302" s="66" t="str">
        <f>IFERROR(VLOOKUP(B302,[1]المورديين!$B:$C,2,FALSE),"")</f>
        <v/>
      </c>
      <c r="D302" s="61"/>
      <c r="E302" s="67"/>
      <c r="F302" s="66" t="str">
        <f>IFERROR(VLOOKUP(E302,الاصناف!$B:$E,2,FALSE),"")</f>
        <v/>
      </c>
      <c r="G302" s="66" t="str">
        <f>IFERROR(VLOOKUP(E302,الاصناف!$B:$E,3,FALSE),"")</f>
        <v/>
      </c>
      <c r="H302" s="66" t="str">
        <f>IFERROR(VLOOKUP(E302,الاصناف!$B:$E,4,FALSE),"")</f>
        <v/>
      </c>
      <c r="I302" s="67"/>
      <c r="J302" s="68"/>
      <c r="K302" s="64">
        <f t="shared" si="1"/>
        <v>0</v>
      </c>
      <c r="L302" s="64" t="str">
        <f>IFERROR(VLOOKUP(E302,الاصناف!$B:$Q,15,FALSE),"")</f>
        <v/>
      </c>
    </row>
    <row r="303" spans="1:12" ht="18" customHeight="1" x14ac:dyDescent="0.2">
      <c r="A303" s="65"/>
      <c r="B303" s="59"/>
      <c r="C303" s="66" t="str">
        <f>IFERROR(VLOOKUP(B303,[1]المورديين!$B:$C,2,FALSE),"")</f>
        <v/>
      </c>
      <c r="D303" s="61"/>
      <c r="E303" s="67"/>
      <c r="F303" s="66" t="str">
        <f>IFERROR(VLOOKUP(E303,الاصناف!$B:$E,2,FALSE),"")</f>
        <v/>
      </c>
      <c r="G303" s="66" t="str">
        <f>IFERROR(VLOOKUP(E303,الاصناف!$B:$E,3,FALSE),"")</f>
        <v/>
      </c>
      <c r="H303" s="66" t="str">
        <f>IFERROR(VLOOKUP(E303,الاصناف!$B:$E,4,FALSE),"")</f>
        <v/>
      </c>
      <c r="I303" s="67"/>
      <c r="J303" s="68"/>
      <c r="K303" s="64">
        <f t="shared" si="1"/>
        <v>0</v>
      </c>
      <c r="L303" s="64" t="str">
        <f>IFERROR(VLOOKUP(E303,الاصناف!$B:$Q,15,FALSE),"")</f>
        <v/>
      </c>
    </row>
    <row r="304" spans="1:12" ht="18" customHeight="1" x14ac:dyDescent="0.2">
      <c r="A304" s="65"/>
      <c r="B304" s="59"/>
      <c r="C304" s="66" t="str">
        <f>IFERROR(VLOOKUP(B304,[1]المورديين!$B:$C,2,FALSE),"")</f>
        <v/>
      </c>
      <c r="D304" s="61"/>
      <c r="E304" s="67"/>
      <c r="F304" s="66" t="str">
        <f>IFERROR(VLOOKUP(E304,الاصناف!$B:$E,2,FALSE),"")</f>
        <v/>
      </c>
      <c r="G304" s="66" t="str">
        <f>IFERROR(VLOOKUP(E304,الاصناف!$B:$E,3,FALSE),"")</f>
        <v/>
      </c>
      <c r="H304" s="66" t="str">
        <f>IFERROR(VLOOKUP(E304,الاصناف!$B:$E,4,FALSE),"")</f>
        <v/>
      </c>
      <c r="I304" s="67"/>
      <c r="J304" s="68"/>
      <c r="K304" s="64">
        <f t="shared" si="1"/>
        <v>0</v>
      </c>
      <c r="L304" s="64" t="str">
        <f>IFERROR(VLOOKUP(E304,الاصناف!$B:$Q,15,FALSE),"")</f>
        <v/>
      </c>
    </row>
    <row r="305" spans="1:12" ht="18" customHeight="1" x14ac:dyDescent="0.2">
      <c r="A305" s="65"/>
      <c r="B305" s="59"/>
      <c r="C305" s="66" t="str">
        <f>IFERROR(VLOOKUP(B305,[1]المورديين!$B:$C,2,FALSE),"")</f>
        <v/>
      </c>
      <c r="D305" s="61"/>
      <c r="E305" s="67"/>
      <c r="F305" s="66" t="str">
        <f>IFERROR(VLOOKUP(E305,الاصناف!$B:$E,2,FALSE),"")</f>
        <v/>
      </c>
      <c r="G305" s="66" t="str">
        <f>IFERROR(VLOOKUP(E305,الاصناف!$B:$E,3,FALSE),"")</f>
        <v/>
      </c>
      <c r="H305" s="66" t="str">
        <f>IFERROR(VLOOKUP(E305,الاصناف!$B:$E,4,FALSE),"")</f>
        <v/>
      </c>
      <c r="I305" s="67"/>
      <c r="J305" s="68"/>
      <c r="K305" s="64">
        <f t="shared" si="1"/>
        <v>0</v>
      </c>
      <c r="L305" s="64" t="str">
        <f>IFERROR(VLOOKUP(E305,الاصناف!$B:$Q,15,FALSE),"")</f>
        <v/>
      </c>
    </row>
    <row r="306" spans="1:12" ht="18" customHeight="1" x14ac:dyDescent="0.2">
      <c r="A306" s="65"/>
      <c r="B306" s="59"/>
      <c r="C306" s="66" t="str">
        <f>IFERROR(VLOOKUP(B306,[1]المورديين!$B:$C,2,FALSE),"")</f>
        <v/>
      </c>
      <c r="D306" s="61"/>
      <c r="E306" s="67"/>
      <c r="F306" s="66" t="str">
        <f>IFERROR(VLOOKUP(E306,الاصناف!$B:$E,2,FALSE),"")</f>
        <v/>
      </c>
      <c r="G306" s="66" t="str">
        <f>IFERROR(VLOOKUP(E306,الاصناف!$B:$E,3,FALSE),"")</f>
        <v/>
      </c>
      <c r="H306" s="66" t="str">
        <f>IFERROR(VLOOKUP(E306,الاصناف!$B:$E,4,FALSE),"")</f>
        <v/>
      </c>
      <c r="I306" s="67"/>
      <c r="J306" s="68"/>
      <c r="K306" s="64">
        <f t="shared" si="1"/>
        <v>0</v>
      </c>
      <c r="L306" s="64" t="str">
        <f>IFERROR(VLOOKUP(E306,الاصناف!$B:$Q,15,FALSE),"")</f>
        <v/>
      </c>
    </row>
    <row r="307" spans="1:12" ht="18" customHeight="1" x14ac:dyDescent="0.2">
      <c r="A307" s="65"/>
      <c r="B307" s="59"/>
      <c r="C307" s="66" t="str">
        <f>IFERROR(VLOOKUP(B307,[1]المورديين!$B:$C,2,FALSE),"")</f>
        <v/>
      </c>
      <c r="D307" s="61"/>
      <c r="E307" s="67"/>
      <c r="F307" s="66" t="str">
        <f>IFERROR(VLOOKUP(E307,الاصناف!$B:$E,2,FALSE),"")</f>
        <v/>
      </c>
      <c r="G307" s="66" t="str">
        <f>IFERROR(VLOOKUP(E307,الاصناف!$B:$E,3,FALSE),"")</f>
        <v/>
      </c>
      <c r="H307" s="66" t="str">
        <f>IFERROR(VLOOKUP(E307,الاصناف!$B:$E,4,FALSE),"")</f>
        <v/>
      </c>
      <c r="I307" s="67"/>
      <c r="J307" s="68"/>
      <c r="K307" s="64">
        <f t="shared" si="1"/>
        <v>0</v>
      </c>
      <c r="L307" s="64" t="str">
        <f>IFERROR(VLOOKUP(E307,الاصناف!$B:$Q,15,FALSE),"")</f>
        <v/>
      </c>
    </row>
    <row r="308" spans="1:12" ht="18" customHeight="1" x14ac:dyDescent="0.2">
      <c r="A308" s="65"/>
      <c r="B308" s="59"/>
      <c r="C308" s="66" t="str">
        <f>IFERROR(VLOOKUP(B308,[1]المورديين!$B:$C,2,FALSE),"")</f>
        <v/>
      </c>
      <c r="D308" s="61"/>
      <c r="E308" s="67"/>
      <c r="F308" s="66" t="str">
        <f>IFERROR(VLOOKUP(E308,الاصناف!$B:$E,2,FALSE),"")</f>
        <v/>
      </c>
      <c r="G308" s="66" t="str">
        <f>IFERROR(VLOOKUP(E308,الاصناف!$B:$E,3,FALSE),"")</f>
        <v/>
      </c>
      <c r="H308" s="66" t="str">
        <f>IFERROR(VLOOKUP(E308,الاصناف!$B:$E,4,FALSE),"")</f>
        <v/>
      </c>
      <c r="I308" s="67"/>
      <c r="J308" s="68"/>
      <c r="K308" s="64">
        <f t="shared" si="1"/>
        <v>0</v>
      </c>
      <c r="L308" s="64" t="str">
        <f>IFERROR(VLOOKUP(E308,الاصناف!$B:$Q,15,FALSE),"")</f>
        <v/>
      </c>
    </row>
    <row r="309" spans="1:12" ht="18" customHeight="1" x14ac:dyDescent="0.2">
      <c r="A309" s="65"/>
      <c r="B309" s="59"/>
      <c r="C309" s="66" t="str">
        <f>IFERROR(VLOOKUP(B309,[1]المورديين!$B:$C,2,FALSE),"")</f>
        <v/>
      </c>
      <c r="D309" s="61"/>
      <c r="E309" s="67"/>
      <c r="F309" s="66" t="str">
        <f>IFERROR(VLOOKUP(E309,الاصناف!$B:$E,2,FALSE),"")</f>
        <v/>
      </c>
      <c r="G309" s="66" t="str">
        <f>IFERROR(VLOOKUP(E309,الاصناف!$B:$E,3,FALSE),"")</f>
        <v/>
      </c>
      <c r="H309" s="66" t="str">
        <f>IFERROR(VLOOKUP(E309,الاصناف!$B:$E,4,FALSE),"")</f>
        <v/>
      </c>
      <c r="I309" s="67"/>
      <c r="J309" s="68"/>
      <c r="K309" s="64">
        <f t="shared" si="1"/>
        <v>0</v>
      </c>
      <c r="L309" s="64" t="str">
        <f>IFERROR(VLOOKUP(E309,الاصناف!$B:$Q,15,FALSE),"")</f>
        <v/>
      </c>
    </row>
    <row r="310" spans="1:12" ht="18" customHeight="1" x14ac:dyDescent="0.2">
      <c r="A310" s="65"/>
      <c r="B310" s="59"/>
      <c r="C310" s="66" t="str">
        <f>IFERROR(VLOOKUP(B310,[1]المورديين!$B:$C,2,FALSE),"")</f>
        <v/>
      </c>
      <c r="D310" s="61"/>
      <c r="E310" s="67"/>
      <c r="F310" s="66" t="str">
        <f>IFERROR(VLOOKUP(E310,الاصناف!$B:$E,2,FALSE),"")</f>
        <v/>
      </c>
      <c r="G310" s="66" t="str">
        <f>IFERROR(VLOOKUP(E310,الاصناف!$B:$E,3,FALSE),"")</f>
        <v/>
      </c>
      <c r="H310" s="66" t="str">
        <f>IFERROR(VLOOKUP(E310,الاصناف!$B:$E,4,FALSE),"")</f>
        <v/>
      </c>
      <c r="I310" s="67"/>
      <c r="J310" s="68"/>
      <c r="K310" s="64">
        <f t="shared" si="1"/>
        <v>0</v>
      </c>
      <c r="L310" s="64" t="str">
        <f>IFERROR(VLOOKUP(E310,الاصناف!$B:$Q,15,FALSE),"")</f>
        <v/>
      </c>
    </row>
    <row r="311" spans="1:12" ht="18" customHeight="1" x14ac:dyDescent="0.2">
      <c r="A311" s="65"/>
      <c r="B311" s="59"/>
      <c r="C311" s="66" t="str">
        <f>IFERROR(VLOOKUP(B311,[1]المورديين!$B:$C,2,FALSE),"")</f>
        <v/>
      </c>
      <c r="D311" s="61"/>
      <c r="E311" s="67"/>
      <c r="F311" s="66" t="str">
        <f>IFERROR(VLOOKUP(E311,الاصناف!$B:$E,2,FALSE),"")</f>
        <v/>
      </c>
      <c r="G311" s="66" t="str">
        <f>IFERROR(VLOOKUP(E311,الاصناف!$B:$E,3,FALSE),"")</f>
        <v/>
      </c>
      <c r="H311" s="66" t="str">
        <f>IFERROR(VLOOKUP(E311,الاصناف!$B:$E,4,FALSE),"")</f>
        <v/>
      </c>
      <c r="I311" s="67"/>
      <c r="J311" s="68"/>
      <c r="K311" s="64">
        <f t="shared" si="1"/>
        <v>0</v>
      </c>
      <c r="L311" s="64" t="str">
        <f>IFERROR(VLOOKUP(E311,الاصناف!$B:$Q,15,FALSE),"")</f>
        <v/>
      </c>
    </row>
    <row r="312" spans="1:12" ht="18" customHeight="1" x14ac:dyDescent="0.2">
      <c r="A312" s="65"/>
      <c r="B312" s="59"/>
      <c r="C312" s="66" t="str">
        <f>IFERROR(VLOOKUP(B312,[1]المورديين!$B:$C,2,FALSE),"")</f>
        <v/>
      </c>
      <c r="D312" s="61"/>
      <c r="E312" s="67"/>
      <c r="F312" s="66" t="str">
        <f>IFERROR(VLOOKUP(E312,الاصناف!$B:$E,2,FALSE),"")</f>
        <v/>
      </c>
      <c r="G312" s="66" t="str">
        <f>IFERROR(VLOOKUP(E312,الاصناف!$B:$E,3,FALSE),"")</f>
        <v/>
      </c>
      <c r="H312" s="66" t="str">
        <f>IFERROR(VLOOKUP(E312,الاصناف!$B:$E,4,FALSE),"")</f>
        <v/>
      </c>
      <c r="I312" s="67"/>
      <c r="J312" s="68"/>
      <c r="K312" s="64">
        <f t="shared" si="1"/>
        <v>0</v>
      </c>
      <c r="L312" s="64" t="str">
        <f>IFERROR(VLOOKUP(E312,الاصناف!$B:$Q,15,FALSE),"")</f>
        <v/>
      </c>
    </row>
    <row r="313" spans="1:12" ht="18" customHeight="1" x14ac:dyDescent="0.2">
      <c r="A313" s="65"/>
      <c r="B313" s="59"/>
      <c r="C313" s="66" t="str">
        <f>IFERROR(VLOOKUP(B313,[1]المورديين!$B:$C,2,FALSE),"")</f>
        <v/>
      </c>
      <c r="D313" s="61"/>
      <c r="E313" s="67"/>
      <c r="F313" s="66" t="str">
        <f>IFERROR(VLOOKUP(E313,الاصناف!$B:$E,2,FALSE),"")</f>
        <v/>
      </c>
      <c r="G313" s="66" t="str">
        <f>IFERROR(VLOOKUP(E313,الاصناف!$B:$E,3,FALSE),"")</f>
        <v/>
      </c>
      <c r="H313" s="66" t="str">
        <f>IFERROR(VLOOKUP(E313,الاصناف!$B:$E,4,FALSE),"")</f>
        <v/>
      </c>
      <c r="I313" s="67"/>
      <c r="J313" s="68"/>
      <c r="K313" s="64">
        <f t="shared" si="1"/>
        <v>0</v>
      </c>
      <c r="L313" s="64" t="str">
        <f>IFERROR(VLOOKUP(E313,الاصناف!$B:$Q,15,FALSE),"")</f>
        <v/>
      </c>
    </row>
    <row r="314" spans="1:12" ht="18" customHeight="1" x14ac:dyDescent="0.2">
      <c r="A314" s="65"/>
      <c r="B314" s="59"/>
      <c r="C314" s="66" t="str">
        <f>IFERROR(VLOOKUP(B314,[1]المورديين!$B:$C,2,FALSE),"")</f>
        <v/>
      </c>
      <c r="D314" s="61"/>
      <c r="E314" s="67"/>
      <c r="F314" s="66" t="str">
        <f>IFERROR(VLOOKUP(E314,الاصناف!$B:$E,2,FALSE),"")</f>
        <v/>
      </c>
      <c r="G314" s="66" t="str">
        <f>IFERROR(VLOOKUP(E314,الاصناف!$B:$E,3,FALSE),"")</f>
        <v/>
      </c>
      <c r="H314" s="66" t="str">
        <f>IFERROR(VLOOKUP(E314,الاصناف!$B:$E,4,FALSE),"")</f>
        <v/>
      </c>
      <c r="I314" s="67"/>
      <c r="J314" s="68"/>
      <c r="K314" s="64">
        <f t="shared" si="1"/>
        <v>0</v>
      </c>
      <c r="L314" s="64" t="str">
        <f>IFERROR(VLOOKUP(E314,الاصناف!$B:$Q,15,FALSE),"")</f>
        <v/>
      </c>
    </row>
    <row r="315" spans="1:12" ht="18" customHeight="1" x14ac:dyDescent="0.2">
      <c r="A315" s="65"/>
      <c r="B315" s="59"/>
      <c r="C315" s="66" t="str">
        <f>IFERROR(VLOOKUP(B315,[1]المورديين!$B:$C,2,FALSE),"")</f>
        <v/>
      </c>
      <c r="D315" s="61"/>
      <c r="E315" s="67"/>
      <c r="F315" s="66" t="str">
        <f>IFERROR(VLOOKUP(E315,الاصناف!$B:$E,2,FALSE),"")</f>
        <v/>
      </c>
      <c r="G315" s="66" t="str">
        <f>IFERROR(VLOOKUP(E315,الاصناف!$B:$E,3,FALSE),"")</f>
        <v/>
      </c>
      <c r="H315" s="66" t="str">
        <f>IFERROR(VLOOKUP(E315,الاصناف!$B:$E,4,FALSE),"")</f>
        <v/>
      </c>
      <c r="I315" s="67"/>
      <c r="J315" s="68"/>
      <c r="K315" s="64">
        <f t="shared" si="1"/>
        <v>0</v>
      </c>
      <c r="L315" s="64" t="str">
        <f>IFERROR(VLOOKUP(E315,الاصناف!$B:$Q,15,FALSE),"")</f>
        <v/>
      </c>
    </row>
    <row r="316" spans="1:12" ht="18" customHeight="1" x14ac:dyDescent="0.2">
      <c r="A316" s="65"/>
      <c r="B316" s="59"/>
      <c r="C316" s="66" t="str">
        <f>IFERROR(VLOOKUP(B316,[1]المورديين!$B:$C,2,FALSE),"")</f>
        <v/>
      </c>
      <c r="D316" s="61"/>
      <c r="E316" s="67"/>
      <c r="F316" s="66" t="str">
        <f>IFERROR(VLOOKUP(E316,الاصناف!$B:$E,2,FALSE),"")</f>
        <v/>
      </c>
      <c r="G316" s="66" t="str">
        <f>IFERROR(VLOOKUP(E316,الاصناف!$B:$E,3,FALSE),"")</f>
        <v/>
      </c>
      <c r="H316" s="66" t="str">
        <f>IFERROR(VLOOKUP(E316,الاصناف!$B:$E,4,FALSE),"")</f>
        <v/>
      </c>
      <c r="I316" s="67"/>
      <c r="J316" s="68"/>
      <c r="K316" s="64">
        <f t="shared" si="1"/>
        <v>0</v>
      </c>
      <c r="L316" s="64" t="str">
        <f>IFERROR(VLOOKUP(E316,الاصناف!$B:$Q,15,FALSE),"")</f>
        <v/>
      </c>
    </row>
    <row r="317" spans="1:12" ht="18" customHeight="1" x14ac:dyDescent="0.2">
      <c r="A317" s="65"/>
      <c r="B317" s="59"/>
      <c r="C317" s="66" t="str">
        <f>IFERROR(VLOOKUP(B317,[1]المورديين!$B:$C,2,FALSE),"")</f>
        <v/>
      </c>
      <c r="D317" s="61"/>
      <c r="E317" s="67"/>
      <c r="F317" s="66" t="str">
        <f>IFERROR(VLOOKUP(E317,الاصناف!$B:$E,2,FALSE),"")</f>
        <v/>
      </c>
      <c r="G317" s="66" t="str">
        <f>IFERROR(VLOOKUP(E317,الاصناف!$B:$E,3,FALSE),"")</f>
        <v/>
      </c>
      <c r="H317" s="66" t="str">
        <f>IFERROR(VLOOKUP(E317,الاصناف!$B:$E,4,FALSE),"")</f>
        <v/>
      </c>
      <c r="I317" s="67"/>
      <c r="J317" s="68"/>
      <c r="K317" s="64">
        <f t="shared" si="1"/>
        <v>0</v>
      </c>
      <c r="L317" s="64" t="str">
        <f>IFERROR(VLOOKUP(E317,الاصناف!$B:$Q,15,FALSE),"")</f>
        <v/>
      </c>
    </row>
    <row r="318" spans="1:12" ht="18" customHeight="1" x14ac:dyDescent="0.2">
      <c r="A318" s="65"/>
      <c r="B318" s="59"/>
      <c r="C318" s="66" t="str">
        <f>IFERROR(VLOOKUP(B318,[1]المورديين!$B:$C,2,FALSE),"")</f>
        <v/>
      </c>
      <c r="D318" s="61"/>
      <c r="E318" s="67"/>
      <c r="F318" s="66" t="str">
        <f>IFERROR(VLOOKUP(E318,الاصناف!$B:$E,2,FALSE),"")</f>
        <v/>
      </c>
      <c r="G318" s="66" t="str">
        <f>IFERROR(VLOOKUP(E318,الاصناف!$B:$E,3,FALSE),"")</f>
        <v/>
      </c>
      <c r="H318" s="66" t="str">
        <f>IFERROR(VLOOKUP(E318,الاصناف!$B:$E,4,FALSE),"")</f>
        <v/>
      </c>
      <c r="I318" s="67"/>
      <c r="J318" s="68"/>
      <c r="K318" s="64">
        <f t="shared" si="1"/>
        <v>0</v>
      </c>
      <c r="L318" s="64" t="str">
        <f>IFERROR(VLOOKUP(E318,الاصناف!$B:$Q,15,FALSE),"")</f>
        <v/>
      </c>
    </row>
    <row r="319" spans="1:12" ht="18" customHeight="1" x14ac:dyDescent="0.2">
      <c r="A319" s="65"/>
      <c r="B319" s="59"/>
      <c r="C319" s="66" t="str">
        <f>IFERROR(VLOOKUP(B319,[1]المورديين!$B:$C,2,FALSE),"")</f>
        <v/>
      </c>
      <c r="D319" s="61"/>
      <c r="E319" s="67"/>
      <c r="F319" s="66" t="str">
        <f>IFERROR(VLOOKUP(E319,الاصناف!$B:$E,2,FALSE),"")</f>
        <v/>
      </c>
      <c r="G319" s="66" t="str">
        <f>IFERROR(VLOOKUP(E319,الاصناف!$B:$E,3,FALSE),"")</f>
        <v/>
      </c>
      <c r="H319" s="66" t="str">
        <f>IFERROR(VLOOKUP(E319,الاصناف!$B:$E,4,FALSE),"")</f>
        <v/>
      </c>
      <c r="I319" s="67"/>
      <c r="J319" s="68"/>
      <c r="K319" s="64">
        <f t="shared" si="1"/>
        <v>0</v>
      </c>
      <c r="L319" s="64" t="str">
        <f>IFERROR(VLOOKUP(E319,الاصناف!$B:$Q,15,FALSE),"")</f>
        <v/>
      </c>
    </row>
    <row r="320" spans="1:12" ht="18" customHeight="1" x14ac:dyDescent="0.2">
      <c r="A320" s="65"/>
      <c r="B320" s="59"/>
      <c r="C320" s="66" t="str">
        <f>IFERROR(VLOOKUP(B320,[1]المورديين!$B:$C,2,FALSE),"")</f>
        <v/>
      </c>
      <c r="D320" s="61"/>
      <c r="E320" s="67"/>
      <c r="F320" s="66" t="str">
        <f>IFERROR(VLOOKUP(E320,الاصناف!$B:$E,2,FALSE),"")</f>
        <v/>
      </c>
      <c r="G320" s="66" t="str">
        <f>IFERROR(VLOOKUP(E320,الاصناف!$B:$E,3,FALSE),"")</f>
        <v/>
      </c>
      <c r="H320" s="66" t="str">
        <f>IFERROR(VLOOKUP(E320,الاصناف!$B:$E,4,FALSE),"")</f>
        <v/>
      </c>
      <c r="I320" s="67"/>
      <c r="J320" s="68"/>
      <c r="K320" s="64">
        <f t="shared" si="1"/>
        <v>0</v>
      </c>
      <c r="L320" s="64" t="str">
        <f>IFERROR(VLOOKUP(E320,الاصناف!$B:$Q,15,FALSE),"")</f>
        <v/>
      </c>
    </row>
    <row r="321" spans="1:12" ht="18" customHeight="1" x14ac:dyDescent="0.2">
      <c r="A321" s="65"/>
      <c r="B321" s="59"/>
      <c r="C321" s="66" t="str">
        <f>IFERROR(VLOOKUP(B321,[1]المورديين!$B:$C,2,FALSE),"")</f>
        <v/>
      </c>
      <c r="D321" s="61"/>
      <c r="E321" s="67"/>
      <c r="F321" s="66" t="str">
        <f>IFERROR(VLOOKUP(E321,الاصناف!$B:$E,2,FALSE),"")</f>
        <v/>
      </c>
      <c r="G321" s="66" t="str">
        <f>IFERROR(VLOOKUP(E321,الاصناف!$B:$E,3,FALSE),"")</f>
        <v/>
      </c>
      <c r="H321" s="66" t="str">
        <f>IFERROR(VLOOKUP(E321,الاصناف!$B:$E,4,FALSE),"")</f>
        <v/>
      </c>
      <c r="I321" s="67"/>
      <c r="J321" s="68"/>
      <c r="K321" s="64">
        <f t="shared" si="1"/>
        <v>0</v>
      </c>
      <c r="L321" s="64" t="str">
        <f>IFERROR(VLOOKUP(E321,الاصناف!$B:$Q,15,FALSE),"")</f>
        <v/>
      </c>
    </row>
    <row r="322" spans="1:12" ht="18" customHeight="1" x14ac:dyDescent="0.2">
      <c r="A322" s="65"/>
      <c r="B322" s="59"/>
      <c r="C322" s="66" t="str">
        <f>IFERROR(VLOOKUP(B322,[1]المورديين!$B:$C,2,FALSE),"")</f>
        <v/>
      </c>
      <c r="D322" s="61"/>
      <c r="E322" s="67"/>
      <c r="F322" s="66" t="str">
        <f>IFERROR(VLOOKUP(E322,الاصناف!$B:$E,2,FALSE),"")</f>
        <v/>
      </c>
      <c r="G322" s="66" t="str">
        <f>IFERROR(VLOOKUP(E322,الاصناف!$B:$E,3,FALSE),"")</f>
        <v/>
      </c>
      <c r="H322" s="66" t="str">
        <f>IFERROR(VLOOKUP(E322,الاصناف!$B:$E,4,FALSE),"")</f>
        <v/>
      </c>
      <c r="I322" s="67"/>
      <c r="J322" s="68"/>
      <c r="K322" s="64">
        <f t="shared" si="1"/>
        <v>0</v>
      </c>
      <c r="L322" s="64" t="str">
        <f>IFERROR(VLOOKUP(E322,الاصناف!$B:$Q,15,FALSE),"")</f>
        <v/>
      </c>
    </row>
    <row r="323" spans="1:12" ht="18" customHeight="1" x14ac:dyDescent="0.2">
      <c r="A323" s="65"/>
      <c r="B323" s="59"/>
      <c r="C323" s="66" t="str">
        <f>IFERROR(VLOOKUP(B323,[1]المورديين!$B:$C,2,FALSE),"")</f>
        <v/>
      </c>
      <c r="D323" s="61"/>
      <c r="E323" s="67"/>
      <c r="F323" s="66" t="str">
        <f>IFERROR(VLOOKUP(E323,الاصناف!$B:$E,2,FALSE),"")</f>
        <v/>
      </c>
      <c r="G323" s="66" t="str">
        <f>IFERROR(VLOOKUP(E323,الاصناف!$B:$E,3,FALSE),"")</f>
        <v/>
      </c>
      <c r="H323" s="66" t="str">
        <f>IFERROR(VLOOKUP(E323,الاصناف!$B:$E,4,FALSE),"")</f>
        <v/>
      </c>
      <c r="I323" s="67"/>
      <c r="J323" s="68"/>
      <c r="K323" s="64">
        <f t="shared" si="1"/>
        <v>0</v>
      </c>
      <c r="L323" s="64" t="str">
        <f>IFERROR(VLOOKUP(E323,الاصناف!$B:$Q,15,FALSE),"")</f>
        <v/>
      </c>
    </row>
    <row r="324" spans="1:12" ht="18" customHeight="1" x14ac:dyDescent="0.2">
      <c r="A324" s="65"/>
      <c r="B324" s="59"/>
      <c r="C324" s="66" t="str">
        <f>IFERROR(VLOOKUP(B324,[1]المورديين!$B:$C,2,FALSE),"")</f>
        <v/>
      </c>
      <c r="D324" s="61"/>
      <c r="E324" s="67"/>
      <c r="F324" s="66" t="str">
        <f>IFERROR(VLOOKUP(E324,الاصناف!$B:$E,2,FALSE),"")</f>
        <v/>
      </c>
      <c r="G324" s="66" t="str">
        <f>IFERROR(VLOOKUP(E324,الاصناف!$B:$E,3,FALSE),"")</f>
        <v/>
      </c>
      <c r="H324" s="66" t="str">
        <f>IFERROR(VLOOKUP(E324,الاصناف!$B:$E,4,FALSE),"")</f>
        <v/>
      </c>
      <c r="I324" s="67"/>
      <c r="J324" s="68"/>
      <c r="K324" s="64">
        <f t="shared" si="1"/>
        <v>0</v>
      </c>
      <c r="L324" s="64" t="str">
        <f>IFERROR(VLOOKUP(E324,الاصناف!$B:$Q,15,FALSE),"")</f>
        <v/>
      </c>
    </row>
    <row r="325" spans="1:12" ht="18" customHeight="1" x14ac:dyDescent="0.2">
      <c r="A325" s="65"/>
      <c r="B325" s="59"/>
      <c r="C325" s="66" t="str">
        <f>IFERROR(VLOOKUP(B325,[1]المورديين!$B:$C,2,FALSE),"")</f>
        <v/>
      </c>
      <c r="D325" s="61"/>
      <c r="E325" s="67"/>
      <c r="F325" s="66" t="str">
        <f>IFERROR(VLOOKUP(E325,الاصناف!$B:$E,2,FALSE),"")</f>
        <v/>
      </c>
      <c r="G325" s="66" t="str">
        <f>IFERROR(VLOOKUP(E325,الاصناف!$B:$E,3,FALSE),"")</f>
        <v/>
      </c>
      <c r="H325" s="66" t="str">
        <f>IFERROR(VLOOKUP(E325,الاصناف!$B:$E,4,FALSE),"")</f>
        <v/>
      </c>
      <c r="I325" s="67"/>
      <c r="J325" s="68"/>
      <c r="K325" s="64">
        <f t="shared" ref="K325:K388" si="2">I325*J325</f>
        <v>0</v>
      </c>
      <c r="L325" s="64" t="str">
        <f>IFERROR(VLOOKUP(E325,الاصناف!$B:$Q,15,FALSE),"")</f>
        <v/>
      </c>
    </row>
    <row r="326" spans="1:12" ht="18" customHeight="1" x14ac:dyDescent="0.2">
      <c r="A326" s="65"/>
      <c r="B326" s="59"/>
      <c r="C326" s="66" t="str">
        <f>IFERROR(VLOOKUP(B326,[1]المورديين!$B:$C,2,FALSE),"")</f>
        <v/>
      </c>
      <c r="D326" s="61"/>
      <c r="E326" s="67"/>
      <c r="F326" s="66" t="str">
        <f>IFERROR(VLOOKUP(E326,الاصناف!$B:$E,2,FALSE),"")</f>
        <v/>
      </c>
      <c r="G326" s="66" t="str">
        <f>IFERROR(VLOOKUP(E326,الاصناف!$B:$E,3,FALSE),"")</f>
        <v/>
      </c>
      <c r="H326" s="66" t="str">
        <f>IFERROR(VLOOKUP(E326,الاصناف!$B:$E,4,FALSE),"")</f>
        <v/>
      </c>
      <c r="I326" s="67"/>
      <c r="J326" s="68"/>
      <c r="K326" s="64">
        <f t="shared" si="2"/>
        <v>0</v>
      </c>
      <c r="L326" s="64" t="str">
        <f>IFERROR(VLOOKUP(E326,الاصناف!$B:$Q,15,FALSE),"")</f>
        <v/>
      </c>
    </row>
    <row r="327" spans="1:12" ht="18" customHeight="1" x14ac:dyDescent="0.2">
      <c r="A327" s="65"/>
      <c r="B327" s="59"/>
      <c r="C327" s="66" t="str">
        <f>IFERROR(VLOOKUP(B327,[1]المورديين!$B:$C,2,FALSE),"")</f>
        <v/>
      </c>
      <c r="D327" s="61"/>
      <c r="E327" s="67"/>
      <c r="F327" s="66" t="str">
        <f>IFERROR(VLOOKUP(E327,الاصناف!$B:$E,2,FALSE),"")</f>
        <v/>
      </c>
      <c r="G327" s="66" t="str">
        <f>IFERROR(VLOOKUP(E327,الاصناف!$B:$E,3,FALSE),"")</f>
        <v/>
      </c>
      <c r="H327" s="66" t="str">
        <f>IFERROR(VLOOKUP(E327,الاصناف!$B:$E,4,FALSE),"")</f>
        <v/>
      </c>
      <c r="I327" s="67"/>
      <c r="J327" s="68"/>
      <c r="K327" s="64">
        <f t="shared" si="2"/>
        <v>0</v>
      </c>
      <c r="L327" s="64" t="str">
        <f>IFERROR(VLOOKUP(E327,الاصناف!$B:$Q,15,FALSE),"")</f>
        <v/>
      </c>
    </row>
    <row r="328" spans="1:12" ht="18" customHeight="1" x14ac:dyDescent="0.2">
      <c r="A328" s="65"/>
      <c r="B328" s="59"/>
      <c r="C328" s="66" t="str">
        <f>IFERROR(VLOOKUP(B328,[1]المورديين!$B:$C,2,FALSE),"")</f>
        <v/>
      </c>
      <c r="D328" s="61"/>
      <c r="E328" s="67"/>
      <c r="F328" s="66" t="str">
        <f>IFERROR(VLOOKUP(E328,الاصناف!$B:$E,2,FALSE),"")</f>
        <v/>
      </c>
      <c r="G328" s="66" t="str">
        <f>IFERROR(VLOOKUP(E328,الاصناف!$B:$E,3,FALSE),"")</f>
        <v/>
      </c>
      <c r="H328" s="66" t="str">
        <f>IFERROR(VLOOKUP(E328,الاصناف!$B:$E,4,FALSE),"")</f>
        <v/>
      </c>
      <c r="I328" s="67"/>
      <c r="J328" s="68"/>
      <c r="K328" s="64">
        <f t="shared" si="2"/>
        <v>0</v>
      </c>
      <c r="L328" s="64" t="str">
        <f>IFERROR(VLOOKUP(E328,الاصناف!$B:$Q,15,FALSE),"")</f>
        <v/>
      </c>
    </row>
    <row r="329" spans="1:12" ht="18" customHeight="1" x14ac:dyDescent="0.2">
      <c r="A329" s="65"/>
      <c r="B329" s="59"/>
      <c r="C329" s="66" t="str">
        <f>IFERROR(VLOOKUP(B329,[1]المورديين!$B:$C,2,FALSE),"")</f>
        <v/>
      </c>
      <c r="D329" s="61"/>
      <c r="E329" s="67"/>
      <c r="F329" s="66" t="str">
        <f>IFERROR(VLOOKUP(E329,الاصناف!$B:$E,2,FALSE),"")</f>
        <v/>
      </c>
      <c r="G329" s="66" t="str">
        <f>IFERROR(VLOOKUP(E329,الاصناف!$B:$E,3,FALSE),"")</f>
        <v/>
      </c>
      <c r="H329" s="66" t="str">
        <f>IFERROR(VLOOKUP(E329,الاصناف!$B:$E,4,FALSE),"")</f>
        <v/>
      </c>
      <c r="I329" s="67"/>
      <c r="J329" s="68"/>
      <c r="K329" s="64">
        <f t="shared" si="2"/>
        <v>0</v>
      </c>
      <c r="L329" s="64" t="str">
        <f>IFERROR(VLOOKUP(E329,الاصناف!$B:$Q,15,FALSE),"")</f>
        <v/>
      </c>
    </row>
    <row r="330" spans="1:12" ht="18" customHeight="1" x14ac:dyDescent="0.2">
      <c r="A330" s="65"/>
      <c r="B330" s="59"/>
      <c r="C330" s="66" t="str">
        <f>IFERROR(VLOOKUP(B330,[1]المورديين!$B:$C,2,FALSE),"")</f>
        <v/>
      </c>
      <c r="D330" s="61"/>
      <c r="E330" s="67"/>
      <c r="F330" s="66" t="str">
        <f>IFERROR(VLOOKUP(E330,الاصناف!$B:$E,2,FALSE),"")</f>
        <v/>
      </c>
      <c r="G330" s="66" t="str">
        <f>IFERROR(VLOOKUP(E330,الاصناف!$B:$E,3,FALSE),"")</f>
        <v/>
      </c>
      <c r="H330" s="66" t="str">
        <f>IFERROR(VLOOKUP(E330,الاصناف!$B:$E,4,FALSE),"")</f>
        <v/>
      </c>
      <c r="I330" s="67"/>
      <c r="J330" s="68"/>
      <c r="K330" s="64">
        <f t="shared" si="2"/>
        <v>0</v>
      </c>
      <c r="L330" s="64" t="str">
        <f>IFERROR(VLOOKUP(E330,الاصناف!$B:$Q,15,FALSE),"")</f>
        <v/>
      </c>
    </row>
    <row r="331" spans="1:12" ht="18" customHeight="1" x14ac:dyDescent="0.2">
      <c r="A331" s="65"/>
      <c r="B331" s="59"/>
      <c r="C331" s="66" t="str">
        <f>IFERROR(VLOOKUP(B331,[1]المورديين!$B:$C,2,FALSE),"")</f>
        <v/>
      </c>
      <c r="D331" s="61"/>
      <c r="E331" s="67"/>
      <c r="F331" s="66" t="str">
        <f>IFERROR(VLOOKUP(E331,الاصناف!$B:$E,2,FALSE),"")</f>
        <v/>
      </c>
      <c r="G331" s="66" t="str">
        <f>IFERROR(VLOOKUP(E331,الاصناف!$B:$E,3,FALSE),"")</f>
        <v/>
      </c>
      <c r="H331" s="66" t="str">
        <f>IFERROR(VLOOKUP(E331,الاصناف!$B:$E,4,FALSE),"")</f>
        <v/>
      </c>
      <c r="I331" s="67"/>
      <c r="J331" s="68"/>
      <c r="K331" s="64">
        <f t="shared" si="2"/>
        <v>0</v>
      </c>
      <c r="L331" s="64" t="str">
        <f>IFERROR(VLOOKUP(E331,الاصناف!$B:$Q,15,FALSE),"")</f>
        <v/>
      </c>
    </row>
    <row r="332" spans="1:12" ht="18" customHeight="1" x14ac:dyDescent="0.2">
      <c r="A332" s="65"/>
      <c r="B332" s="59"/>
      <c r="C332" s="66" t="str">
        <f>IFERROR(VLOOKUP(B332,[1]المورديين!$B:$C,2,FALSE),"")</f>
        <v/>
      </c>
      <c r="D332" s="61"/>
      <c r="E332" s="67"/>
      <c r="F332" s="66" t="str">
        <f>IFERROR(VLOOKUP(E332,الاصناف!$B:$E,2,FALSE),"")</f>
        <v/>
      </c>
      <c r="G332" s="66" t="str">
        <f>IFERROR(VLOOKUP(E332,الاصناف!$B:$E,3,FALSE),"")</f>
        <v/>
      </c>
      <c r="H332" s="66" t="str">
        <f>IFERROR(VLOOKUP(E332,الاصناف!$B:$E,4,FALSE),"")</f>
        <v/>
      </c>
      <c r="I332" s="67"/>
      <c r="J332" s="68"/>
      <c r="K332" s="64">
        <f t="shared" si="2"/>
        <v>0</v>
      </c>
      <c r="L332" s="64" t="str">
        <f>IFERROR(VLOOKUP(E332,الاصناف!$B:$Q,15,FALSE),"")</f>
        <v/>
      </c>
    </row>
    <row r="333" spans="1:12" ht="18" customHeight="1" x14ac:dyDescent="0.2">
      <c r="A333" s="65"/>
      <c r="B333" s="59"/>
      <c r="C333" s="66" t="str">
        <f>IFERROR(VLOOKUP(B333,[1]المورديين!$B:$C,2,FALSE),"")</f>
        <v/>
      </c>
      <c r="D333" s="61"/>
      <c r="E333" s="67"/>
      <c r="F333" s="66" t="str">
        <f>IFERROR(VLOOKUP(E333,الاصناف!$B:$E,2,FALSE),"")</f>
        <v/>
      </c>
      <c r="G333" s="66" t="str">
        <f>IFERROR(VLOOKUP(E333,الاصناف!$B:$E,3,FALSE),"")</f>
        <v/>
      </c>
      <c r="H333" s="66" t="str">
        <f>IFERROR(VLOOKUP(E333,الاصناف!$B:$E,4,FALSE),"")</f>
        <v/>
      </c>
      <c r="I333" s="67"/>
      <c r="J333" s="68"/>
      <c r="K333" s="64">
        <f t="shared" si="2"/>
        <v>0</v>
      </c>
      <c r="L333" s="64" t="str">
        <f>IFERROR(VLOOKUP(E333,الاصناف!$B:$Q,15,FALSE),"")</f>
        <v/>
      </c>
    </row>
    <row r="334" spans="1:12" ht="18" customHeight="1" x14ac:dyDescent="0.2">
      <c r="A334" s="65"/>
      <c r="B334" s="59"/>
      <c r="C334" s="66" t="str">
        <f>IFERROR(VLOOKUP(B334,[1]المورديين!$B:$C,2,FALSE),"")</f>
        <v/>
      </c>
      <c r="D334" s="61"/>
      <c r="E334" s="67"/>
      <c r="F334" s="66" t="str">
        <f>IFERROR(VLOOKUP(E334,الاصناف!$B:$E,2,FALSE),"")</f>
        <v/>
      </c>
      <c r="G334" s="66" t="str">
        <f>IFERROR(VLOOKUP(E334,الاصناف!$B:$E,3,FALSE),"")</f>
        <v/>
      </c>
      <c r="H334" s="66" t="str">
        <f>IFERROR(VLOOKUP(E334,الاصناف!$B:$E,4,FALSE),"")</f>
        <v/>
      </c>
      <c r="I334" s="67"/>
      <c r="J334" s="68"/>
      <c r="K334" s="64">
        <f t="shared" si="2"/>
        <v>0</v>
      </c>
      <c r="L334" s="64" t="str">
        <f>IFERROR(VLOOKUP(E334,الاصناف!$B:$Q,15,FALSE),"")</f>
        <v/>
      </c>
    </row>
    <row r="335" spans="1:12" ht="18" customHeight="1" x14ac:dyDescent="0.2">
      <c r="A335" s="65"/>
      <c r="B335" s="59"/>
      <c r="C335" s="66" t="str">
        <f>IFERROR(VLOOKUP(B335,[1]المورديين!$B:$C,2,FALSE),"")</f>
        <v/>
      </c>
      <c r="D335" s="61"/>
      <c r="E335" s="67"/>
      <c r="F335" s="66" t="str">
        <f>IFERROR(VLOOKUP(E335,الاصناف!$B:$E,2,FALSE),"")</f>
        <v/>
      </c>
      <c r="G335" s="66" t="str">
        <f>IFERROR(VLOOKUP(E335,الاصناف!$B:$E,3,FALSE),"")</f>
        <v/>
      </c>
      <c r="H335" s="66" t="str">
        <f>IFERROR(VLOOKUP(E335,الاصناف!$B:$E,4,FALSE),"")</f>
        <v/>
      </c>
      <c r="I335" s="67"/>
      <c r="J335" s="68"/>
      <c r="K335" s="64">
        <f t="shared" si="2"/>
        <v>0</v>
      </c>
      <c r="L335" s="64" t="str">
        <f>IFERROR(VLOOKUP(E335,الاصناف!$B:$Q,15,FALSE),"")</f>
        <v/>
      </c>
    </row>
    <row r="336" spans="1:12" ht="18" customHeight="1" x14ac:dyDescent="0.2">
      <c r="A336" s="65"/>
      <c r="B336" s="59"/>
      <c r="C336" s="66" t="str">
        <f>IFERROR(VLOOKUP(B336,[1]المورديين!$B:$C,2,FALSE),"")</f>
        <v/>
      </c>
      <c r="D336" s="61"/>
      <c r="E336" s="67"/>
      <c r="F336" s="66" t="str">
        <f>IFERROR(VLOOKUP(E336,الاصناف!$B:$E,2,FALSE),"")</f>
        <v/>
      </c>
      <c r="G336" s="66" t="str">
        <f>IFERROR(VLOOKUP(E336,الاصناف!$B:$E,3,FALSE),"")</f>
        <v/>
      </c>
      <c r="H336" s="66" t="str">
        <f>IFERROR(VLOOKUP(E336,الاصناف!$B:$E,4,FALSE),"")</f>
        <v/>
      </c>
      <c r="I336" s="67"/>
      <c r="J336" s="68"/>
      <c r="K336" s="64">
        <f t="shared" si="2"/>
        <v>0</v>
      </c>
      <c r="L336" s="64" t="str">
        <f>IFERROR(VLOOKUP(E336,الاصناف!$B:$Q,15,FALSE),"")</f>
        <v/>
      </c>
    </row>
    <row r="337" spans="1:12" ht="18" customHeight="1" x14ac:dyDescent="0.2">
      <c r="A337" s="65"/>
      <c r="B337" s="59"/>
      <c r="C337" s="66" t="str">
        <f>IFERROR(VLOOKUP(B337,[1]المورديين!$B:$C,2,FALSE),"")</f>
        <v/>
      </c>
      <c r="D337" s="61"/>
      <c r="E337" s="67"/>
      <c r="F337" s="66" t="str">
        <f>IFERROR(VLOOKUP(E337,الاصناف!$B:$E,2,FALSE),"")</f>
        <v/>
      </c>
      <c r="G337" s="66" t="str">
        <f>IFERROR(VLOOKUP(E337,الاصناف!$B:$E,3,FALSE),"")</f>
        <v/>
      </c>
      <c r="H337" s="66" t="str">
        <f>IFERROR(VLOOKUP(E337,الاصناف!$B:$E,4,FALSE),"")</f>
        <v/>
      </c>
      <c r="I337" s="67"/>
      <c r="J337" s="68"/>
      <c r="K337" s="64">
        <f t="shared" si="2"/>
        <v>0</v>
      </c>
      <c r="L337" s="64" t="str">
        <f>IFERROR(VLOOKUP(E337,الاصناف!$B:$Q,15,FALSE),"")</f>
        <v/>
      </c>
    </row>
    <row r="338" spans="1:12" ht="18" customHeight="1" x14ac:dyDescent="0.2">
      <c r="A338" s="65"/>
      <c r="B338" s="59"/>
      <c r="C338" s="66" t="str">
        <f>IFERROR(VLOOKUP(B338,[1]المورديين!$B:$C,2,FALSE),"")</f>
        <v/>
      </c>
      <c r="D338" s="61"/>
      <c r="E338" s="67"/>
      <c r="F338" s="66" t="str">
        <f>IFERROR(VLOOKUP(E338,الاصناف!$B:$E,2,FALSE),"")</f>
        <v/>
      </c>
      <c r="G338" s="66" t="str">
        <f>IFERROR(VLOOKUP(E338,الاصناف!$B:$E,3,FALSE),"")</f>
        <v/>
      </c>
      <c r="H338" s="66" t="str">
        <f>IFERROR(VLOOKUP(E338,الاصناف!$B:$E,4,FALSE),"")</f>
        <v/>
      </c>
      <c r="I338" s="67"/>
      <c r="J338" s="68"/>
      <c r="K338" s="64">
        <f t="shared" si="2"/>
        <v>0</v>
      </c>
      <c r="L338" s="64" t="str">
        <f>IFERROR(VLOOKUP(E338,الاصناف!$B:$Q,15,FALSE),"")</f>
        <v/>
      </c>
    </row>
    <row r="339" spans="1:12" ht="18" customHeight="1" x14ac:dyDescent="0.2">
      <c r="A339" s="65"/>
      <c r="B339" s="59"/>
      <c r="C339" s="66" t="str">
        <f>IFERROR(VLOOKUP(B339,[1]المورديين!$B:$C,2,FALSE),"")</f>
        <v/>
      </c>
      <c r="D339" s="61"/>
      <c r="E339" s="67"/>
      <c r="F339" s="66" t="str">
        <f>IFERROR(VLOOKUP(E339,الاصناف!$B:$E,2,FALSE),"")</f>
        <v/>
      </c>
      <c r="G339" s="66" t="str">
        <f>IFERROR(VLOOKUP(E339,الاصناف!$B:$E,3,FALSE),"")</f>
        <v/>
      </c>
      <c r="H339" s="66" t="str">
        <f>IFERROR(VLOOKUP(E339,الاصناف!$B:$E,4,FALSE),"")</f>
        <v/>
      </c>
      <c r="I339" s="67"/>
      <c r="J339" s="68"/>
      <c r="K339" s="64">
        <f t="shared" si="2"/>
        <v>0</v>
      </c>
      <c r="L339" s="64" t="str">
        <f>IFERROR(VLOOKUP(E339,الاصناف!$B:$Q,15,FALSE),"")</f>
        <v/>
      </c>
    </row>
    <row r="340" spans="1:12" ht="18" customHeight="1" x14ac:dyDescent="0.2">
      <c r="A340" s="65"/>
      <c r="B340" s="59"/>
      <c r="C340" s="66" t="str">
        <f>IFERROR(VLOOKUP(B340,[1]المورديين!$B:$C,2,FALSE),"")</f>
        <v/>
      </c>
      <c r="D340" s="61"/>
      <c r="E340" s="67"/>
      <c r="F340" s="66" t="str">
        <f>IFERROR(VLOOKUP(E340,الاصناف!$B:$E,2,FALSE),"")</f>
        <v/>
      </c>
      <c r="G340" s="66" t="str">
        <f>IFERROR(VLOOKUP(E340,الاصناف!$B:$E,3,FALSE),"")</f>
        <v/>
      </c>
      <c r="H340" s="66" t="str">
        <f>IFERROR(VLOOKUP(E340,الاصناف!$B:$E,4,FALSE),"")</f>
        <v/>
      </c>
      <c r="I340" s="67"/>
      <c r="J340" s="68"/>
      <c r="K340" s="64">
        <f t="shared" si="2"/>
        <v>0</v>
      </c>
      <c r="L340" s="64" t="str">
        <f>IFERROR(VLOOKUP(E340,الاصناف!$B:$Q,15,FALSE),"")</f>
        <v/>
      </c>
    </row>
    <row r="341" spans="1:12" ht="18" customHeight="1" x14ac:dyDescent="0.2">
      <c r="A341" s="65"/>
      <c r="B341" s="59"/>
      <c r="C341" s="66" t="str">
        <f>IFERROR(VLOOKUP(B341,[1]المورديين!$B:$C,2,FALSE),"")</f>
        <v/>
      </c>
      <c r="D341" s="61"/>
      <c r="E341" s="67"/>
      <c r="F341" s="66" t="str">
        <f>IFERROR(VLOOKUP(E341,الاصناف!$B:$E,2,FALSE),"")</f>
        <v/>
      </c>
      <c r="G341" s="66" t="str">
        <f>IFERROR(VLOOKUP(E341,الاصناف!$B:$E,3,FALSE),"")</f>
        <v/>
      </c>
      <c r="H341" s="66" t="str">
        <f>IFERROR(VLOOKUP(E341,الاصناف!$B:$E,4,FALSE),"")</f>
        <v/>
      </c>
      <c r="I341" s="67"/>
      <c r="J341" s="68"/>
      <c r="K341" s="64">
        <f t="shared" si="2"/>
        <v>0</v>
      </c>
      <c r="L341" s="64" t="str">
        <f>IFERROR(VLOOKUP(E341,الاصناف!$B:$Q,15,FALSE),"")</f>
        <v/>
      </c>
    </row>
    <row r="342" spans="1:12" ht="18" customHeight="1" x14ac:dyDescent="0.2">
      <c r="A342" s="65"/>
      <c r="B342" s="59"/>
      <c r="C342" s="66" t="str">
        <f>IFERROR(VLOOKUP(B342,[1]المورديين!$B:$C,2,FALSE),"")</f>
        <v/>
      </c>
      <c r="D342" s="61"/>
      <c r="E342" s="67"/>
      <c r="F342" s="66" t="str">
        <f>IFERROR(VLOOKUP(E342,الاصناف!$B:$E,2,FALSE),"")</f>
        <v/>
      </c>
      <c r="G342" s="66" t="str">
        <f>IFERROR(VLOOKUP(E342,الاصناف!$B:$E,3,FALSE),"")</f>
        <v/>
      </c>
      <c r="H342" s="66" t="str">
        <f>IFERROR(VLOOKUP(E342,الاصناف!$B:$E,4,FALSE),"")</f>
        <v/>
      </c>
      <c r="I342" s="67"/>
      <c r="J342" s="68"/>
      <c r="K342" s="64">
        <f t="shared" si="2"/>
        <v>0</v>
      </c>
      <c r="L342" s="64" t="str">
        <f>IFERROR(VLOOKUP(E342,الاصناف!$B:$Q,15,FALSE),"")</f>
        <v/>
      </c>
    </row>
    <row r="343" spans="1:12" ht="18" customHeight="1" x14ac:dyDescent="0.2">
      <c r="A343" s="65"/>
      <c r="B343" s="59"/>
      <c r="C343" s="66" t="str">
        <f>IFERROR(VLOOKUP(B343,[1]المورديين!$B:$C,2,FALSE),"")</f>
        <v/>
      </c>
      <c r="D343" s="61"/>
      <c r="E343" s="67"/>
      <c r="F343" s="66" t="str">
        <f>IFERROR(VLOOKUP(E343,الاصناف!$B:$E,2,FALSE),"")</f>
        <v/>
      </c>
      <c r="G343" s="66" t="str">
        <f>IFERROR(VLOOKUP(E343,الاصناف!$B:$E,3,FALSE),"")</f>
        <v/>
      </c>
      <c r="H343" s="66" t="str">
        <f>IFERROR(VLOOKUP(E343,الاصناف!$B:$E,4,FALSE),"")</f>
        <v/>
      </c>
      <c r="I343" s="67"/>
      <c r="J343" s="68"/>
      <c r="K343" s="64">
        <f t="shared" si="2"/>
        <v>0</v>
      </c>
      <c r="L343" s="64" t="str">
        <f>IFERROR(VLOOKUP(E343,الاصناف!$B:$Q,15,FALSE),"")</f>
        <v/>
      </c>
    </row>
    <row r="344" spans="1:12" ht="18" customHeight="1" x14ac:dyDescent="0.2">
      <c r="A344" s="65"/>
      <c r="B344" s="59"/>
      <c r="C344" s="66" t="str">
        <f>IFERROR(VLOOKUP(B344,[1]المورديين!$B:$C,2,FALSE),"")</f>
        <v/>
      </c>
      <c r="D344" s="61"/>
      <c r="E344" s="67"/>
      <c r="F344" s="66" t="str">
        <f>IFERROR(VLOOKUP(E344,الاصناف!$B:$E,2,FALSE),"")</f>
        <v/>
      </c>
      <c r="G344" s="66" t="str">
        <f>IFERROR(VLOOKUP(E344,الاصناف!$B:$E,3,FALSE),"")</f>
        <v/>
      </c>
      <c r="H344" s="66" t="str">
        <f>IFERROR(VLOOKUP(E344,الاصناف!$B:$E,4,FALSE),"")</f>
        <v/>
      </c>
      <c r="I344" s="67"/>
      <c r="J344" s="68"/>
      <c r="K344" s="64">
        <f t="shared" si="2"/>
        <v>0</v>
      </c>
      <c r="L344" s="64" t="str">
        <f>IFERROR(VLOOKUP(E344,الاصناف!$B:$Q,15,FALSE),"")</f>
        <v/>
      </c>
    </row>
    <row r="345" spans="1:12" ht="18" customHeight="1" x14ac:dyDescent="0.2">
      <c r="A345" s="65"/>
      <c r="B345" s="59"/>
      <c r="C345" s="66" t="str">
        <f>IFERROR(VLOOKUP(B345,[1]المورديين!$B:$C,2,FALSE),"")</f>
        <v/>
      </c>
      <c r="D345" s="61"/>
      <c r="E345" s="67"/>
      <c r="F345" s="66" t="str">
        <f>IFERROR(VLOOKUP(E345,الاصناف!$B:$E,2,FALSE),"")</f>
        <v/>
      </c>
      <c r="G345" s="66" t="str">
        <f>IFERROR(VLOOKUP(E345,الاصناف!$B:$E,3,FALSE),"")</f>
        <v/>
      </c>
      <c r="H345" s="66" t="str">
        <f>IFERROR(VLOOKUP(E345,الاصناف!$B:$E,4,FALSE),"")</f>
        <v/>
      </c>
      <c r="I345" s="67"/>
      <c r="J345" s="68"/>
      <c r="K345" s="64">
        <f t="shared" si="2"/>
        <v>0</v>
      </c>
      <c r="L345" s="64" t="str">
        <f>IFERROR(VLOOKUP(E345,الاصناف!$B:$Q,15,FALSE),"")</f>
        <v/>
      </c>
    </row>
    <row r="346" spans="1:12" ht="18" customHeight="1" x14ac:dyDescent="0.2">
      <c r="A346" s="65"/>
      <c r="B346" s="59"/>
      <c r="C346" s="66" t="str">
        <f>IFERROR(VLOOKUP(B346,[1]المورديين!$B:$C,2,FALSE),"")</f>
        <v/>
      </c>
      <c r="D346" s="61"/>
      <c r="E346" s="67"/>
      <c r="F346" s="66" t="str">
        <f>IFERROR(VLOOKUP(E346,الاصناف!$B:$E,2,FALSE),"")</f>
        <v/>
      </c>
      <c r="G346" s="66" t="str">
        <f>IFERROR(VLOOKUP(E346,الاصناف!$B:$E,3,FALSE),"")</f>
        <v/>
      </c>
      <c r="H346" s="66" t="str">
        <f>IFERROR(VLOOKUP(E346,الاصناف!$B:$E,4,FALSE),"")</f>
        <v/>
      </c>
      <c r="I346" s="67"/>
      <c r="J346" s="68"/>
      <c r="K346" s="64">
        <f t="shared" si="2"/>
        <v>0</v>
      </c>
      <c r="L346" s="64" t="str">
        <f>IFERROR(VLOOKUP(E346,الاصناف!$B:$Q,15,FALSE),"")</f>
        <v/>
      </c>
    </row>
    <row r="347" spans="1:12" ht="18" customHeight="1" x14ac:dyDescent="0.2">
      <c r="A347" s="65"/>
      <c r="B347" s="59"/>
      <c r="C347" s="66" t="str">
        <f>IFERROR(VLOOKUP(B347,[1]المورديين!$B:$C,2,FALSE),"")</f>
        <v/>
      </c>
      <c r="D347" s="61"/>
      <c r="E347" s="67"/>
      <c r="F347" s="66" t="str">
        <f>IFERROR(VLOOKUP(E347,الاصناف!$B:$E,2,FALSE),"")</f>
        <v/>
      </c>
      <c r="G347" s="66" t="str">
        <f>IFERROR(VLOOKUP(E347,الاصناف!$B:$E,3,FALSE),"")</f>
        <v/>
      </c>
      <c r="H347" s="66" t="str">
        <f>IFERROR(VLOOKUP(E347,الاصناف!$B:$E,4,FALSE),"")</f>
        <v/>
      </c>
      <c r="I347" s="67"/>
      <c r="J347" s="68"/>
      <c r="K347" s="64">
        <f t="shared" si="2"/>
        <v>0</v>
      </c>
      <c r="L347" s="64" t="str">
        <f>IFERROR(VLOOKUP(E347,الاصناف!$B:$Q,15,FALSE),"")</f>
        <v/>
      </c>
    </row>
    <row r="348" spans="1:12" ht="18" customHeight="1" x14ac:dyDescent="0.2">
      <c r="A348" s="65"/>
      <c r="B348" s="59"/>
      <c r="C348" s="66" t="str">
        <f>IFERROR(VLOOKUP(B348,[1]المورديين!$B:$C,2,FALSE),"")</f>
        <v/>
      </c>
      <c r="D348" s="61"/>
      <c r="E348" s="67"/>
      <c r="F348" s="66" t="str">
        <f>IFERROR(VLOOKUP(E348,الاصناف!$B:$E,2,FALSE),"")</f>
        <v/>
      </c>
      <c r="G348" s="66" t="str">
        <f>IFERROR(VLOOKUP(E348,الاصناف!$B:$E,3,FALSE),"")</f>
        <v/>
      </c>
      <c r="H348" s="66" t="str">
        <f>IFERROR(VLOOKUP(E348,الاصناف!$B:$E,4,FALSE),"")</f>
        <v/>
      </c>
      <c r="I348" s="67"/>
      <c r="J348" s="68"/>
      <c r="K348" s="64">
        <f t="shared" si="2"/>
        <v>0</v>
      </c>
      <c r="L348" s="64" t="str">
        <f>IFERROR(VLOOKUP(E348,الاصناف!$B:$Q,15,FALSE),"")</f>
        <v/>
      </c>
    </row>
    <row r="349" spans="1:12" ht="18" customHeight="1" x14ac:dyDescent="0.2">
      <c r="A349" s="65"/>
      <c r="B349" s="59"/>
      <c r="C349" s="66" t="str">
        <f>IFERROR(VLOOKUP(B349,[1]المورديين!$B:$C,2,FALSE),"")</f>
        <v/>
      </c>
      <c r="D349" s="61"/>
      <c r="E349" s="67"/>
      <c r="F349" s="66" t="str">
        <f>IFERROR(VLOOKUP(E349,الاصناف!$B:$E,2,FALSE),"")</f>
        <v/>
      </c>
      <c r="G349" s="66" t="str">
        <f>IFERROR(VLOOKUP(E349,الاصناف!$B:$E,3,FALSE),"")</f>
        <v/>
      </c>
      <c r="H349" s="66" t="str">
        <f>IFERROR(VLOOKUP(E349,الاصناف!$B:$E,4,FALSE),"")</f>
        <v/>
      </c>
      <c r="I349" s="67"/>
      <c r="J349" s="68"/>
      <c r="K349" s="64">
        <f t="shared" si="2"/>
        <v>0</v>
      </c>
      <c r="L349" s="64" t="str">
        <f>IFERROR(VLOOKUP(E349,الاصناف!$B:$Q,15,FALSE),"")</f>
        <v/>
      </c>
    </row>
    <row r="350" spans="1:12" ht="18" customHeight="1" x14ac:dyDescent="0.2">
      <c r="A350" s="65"/>
      <c r="B350" s="59"/>
      <c r="C350" s="66" t="str">
        <f>IFERROR(VLOOKUP(B350,[1]المورديين!$B:$C,2,FALSE),"")</f>
        <v/>
      </c>
      <c r="D350" s="61"/>
      <c r="E350" s="67"/>
      <c r="F350" s="66" t="str">
        <f>IFERROR(VLOOKUP(E350,الاصناف!$B:$E,2,FALSE),"")</f>
        <v/>
      </c>
      <c r="G350" s="66" t="str">
        <f>IFERROR(VLOOKUP(E350,الاصناف!$B:$E,3,FALSE),"")</f>
        <v/>
      </c>
      <c r="H350" s="66" t="str">
        <f>IFERROR(VLOOKUP(E350,الاصناف!$B:$E,4,FALSE),"")</f>
        <v/>
      </c>
      <c r="I350" s="67"/>
      <c r="J350" s="68"/>
      <c r="K350" s="64">
        <f t="shared" si="2"/>
        <v>0</v>
      </c>
      <c r="L350" s="64" t="str">
        <f>IFERROR(VLOOKUP(E350,الاصناف!$B:$Q,15,FALSE),"")</f>
        <v/>
      </c>
    </row>
    <row r="351" spans="1:12" ht="18" customHeight="1" x14ac:dyDescent="0.2">
      <c r="A351" s="65"/>
      <c r="B351" s="59"/>
      <c r="C351" s="66" t="str">
        <f>IFERROR(VLOOKUP(B351,[1]المورديين!$B:$C,2,FALSE),"")</f>
        <v/>
      </c>
      <c r="D351" s="61"/>
      <c r="E351" s="67"/>
      <c r="F351" s="66" t="str">
        <f>IFERROR(VLOOKUP(E351,الاصناف!$B:$E,2,FALSE),"")</f>
        <v/>
      </c>
      <c r="G351" s="66" t="str">
        <f>IFERROR(VLOOKUP(E351,الاصناف!$B:$E,3,FALSE),"")</f>
        <v/>
      </c>
      <c r="H351" s="66" t="str">
        <f>IFERROR(VLOOKUP(E351,الاصناف!$B:$E,4,FALSE),"")</f>
        <v/>
      </c>
      <c r="I351" s="67"/>
      <c r="J351" s="68"/>
      <c r="K351" s="64">
        <f t="shared" si="2"/>
        <v>0</v>
      </c>
      <c r="L351" s="64" t="str">
        <f>IFERROR(VLOOKUP(E351,الاصناف!$B:$Q,15,FALSE),"")</f>
        <v/>
      </c>
    </row>
    <row r="352" spans="1:12" ht="18" customHeight="1" x14ac:dyDescent="0.2">
      <c r="A352" s="65"/>
      <c r="B352" s="59"/>
      <c r="C352" s="66" t="str">
        <f>IFERROR(VLOOKUP(B352,[1]المورديين!$B:$C,2,FALSE),"")</f>
        <v/>
      </c>
      <c r="D352" s="61"/>
      <c r="E352" s="67"/>
      <c r="F352" s="66" t="str">
        <f>IFERROR(VLOOKUP(E352,الاصناف!$B:$E,2,FALSE),"")</f>
        <v/>
      </c>
      <c r="G352" s="66" t="str">
        <f>IFERROR(VLOOKUP(E352,الاصناف!$B:$E,3,FALSE),"")</f>
        <v/>
      </c>
      <c r="H352" s="66" t="str">
        <f>IFERROR(VLOOKUP(E352,الاصناف!$B:$E,4,FALSE),"")</f>
        <v/>
      </c>
      <c r="I352" s="67"/>
      <c r="J352" s="68"/>
      <c r="K352" s="64">
        <f t="shared" si="2"/>
        <v>0</v>
      </c>
      <c r="L352" s="64" t="str">
        <f>IFERROR(VLOOKUP(E352,الاصناف!$B:$Q,15,FALSE),"")</f>
        <v/>
      </c>
    </row>
    <row r="353" spans="1:12" ht="18" customHeight="1" x14ac:dyDescent="0.2">
      <c r="A353" s="65"/>
      <c r="B353" s="59"/>
      <c r="C353" s="66" t="str">
        <f>IFERROR(VLOOKUP(B353,[1]المورديين!$B:$C,2,FALSE),"")</f>
        <v/>
      </c>
      <c r="D353" s="61"/>
      <c r="E353" s="67"/>
      <c r="F353" s="66" t="str">
        <f>IFERROR(VLOOKUP(E353,الاصناف!$B:$E,2,FALSE),"")</f>
        <v/>
      </c>
      <c r="G353" s="66" t="str">
        <f>IFERROR(VLOOKUP(E353,الاصناف!$B:$E,3,FALSE),"")</f>
        <v/>
      </c>
      <c r="H353" s="66" t="str">
        <f>IFERROR(VLOOKUP(E353,الاصناف!$B:$E,4,FALSE),"")</f>
        <v/>
      </c>
      <c r="I353" s="67"/>
      <c r="J353" s="68"/>
      <c r="K353" s="64">
        <f t="shared" si="2"/>
        <v>0</v>
      </c>
      <c r="L353" s="64" t="str">
        <f>IFERROR(VLOOKUP(E353,الاصناف!$B:$Q,15,FALSE),"")</f>
        <v/>
      </c>
    </row>
    <row r="354" spans="1:12" ht="18" customHeight="1" x14ac:dyDescent="0.2">
      <c r="A354" s="65"/>
      <c r="B354" s="59"/>
      <c r="C354" s="66" t="str">
        <f>IFERROR(VLOOKUP(B354,[1]المورديين!$B:$C,2,FALSE),"")</f>
        <v/>
      </c>
      <c r="D354" s="61"/>
      <c r="E354" s="67"/>
      <c r="F354" s="66" t="str">
        <f>IFERROR(VLOOKUP(E354,الاصناف!$B:$E,2,FALSE),"")</f>
        <v/>
      </c>
      <c r="G354" s="66" t="str">
        <f>IFERROR(VLOOKUP(E354,الاصناف!$B:$E,3,FALSE),"")</f>
        <v/>
      </c>
      <c r="H354" s="66" t="str">
        <f>IFERROR(VLOOKUP(E354,الاصناف!$B:$E,4,FALSE),"")</f>
        <v/>
      </c>
      <c r="I354" s="67"/>
      <c r="J354" s="68"/>
      <c r="K354" s="64">
        <f t="shared" si="2"/>
        <v>0</v>
      </c>
      <c r="L354" s="64" t="str">
        <f>IFERROR(VLOOKUP(E354,الاصناف!$B:$Q,15,FALSE),"")</f>
        <v/>
      </c>
    </row>
    <row r="355" spans="1:12" ht="18" customHeight="1" x14ac:dyDescent="0.2">
      <c r="A355" s="65"/>
      <c r="B355" s="59"/>
      <c r="C355" s="66" t="str">
        <f>IFERROR(VLOOKUP(B355,[1]المورديين!$B:$C,2,FALSE),"")</f>
        <v/>
      </c>
      <c r="D355" s="61"/>
      <c r="E355" s="67"/>
      <c r="F355" s="66" t="str">
        <f>IFERROR(VLOOKUP(E355,الاصناف!$B:$E,2,FALSE),"")</f>
        <v/>
      </c>
      <c r="G355" s="66" t="str">
        <f>IFERROR(VLOOKUP(E355,الاصناف!$B:$E,3,FALSE),"")</f>
        <v/>
      </c>
      <c r="H355" s="66" t="str">
        <f>IFERROR(VLOOKUP(E355,الاصناف!$B:$E,4,FALSE),"")</f>
        <v/>
      </c>
      <c r="I355" s="67"/>
      <c r="J355" s="68"/>
      <c r="K355" s="64">
        <f t="shared" si="2"/>
        <v>0</v>
      </c>
      <c r="L355" s="64" t="str">
        <f>IFERROR(VLOOKUP(E355,الاصناف!$B:$Q,15,FALSE),"")</f>
        <v/>
      </c>
    </row>
    <row r="356" spans="1:12" ht="18" customHeight="1" x14ac:dyDescent="0.2">
      <c r="A356" s="65"/>
      <c r="B356" s="59"/>
      <c r="C356" s="66" t="str">
        <f>IFERROR(VLOOKUP(B356,[1]المورديين!$B:$C,2,FALSE),"")</f>
        <v/>
      </c>
      <c r="D356" s="61"/>
      <c r="E356" s="67"/>
      <c r="F356" s="66" t="str">
        <f>IFERROR(VLOOKUP(E356,الاصناف!$B:$E,2,FALSE),"")</f>
        <v/>
      </c>
      <c r="G356" s="66" t="str">
        <f>IFERROR(VLOOKUP(E356,الاصناف!$B:$E,3,FALSE),"")</f>
        <v/>
      </c>
      <c r="H356" s="66" t="str">
        <f>IFERROR(VLOOKUP(E356,الاصناف!$B:$E,4,FALSE),"")</f>
        <v/>
      </c>
      <c r="I356" s="67"/>
      <c r="J356" s="68"/>
      <c r="K356" s="64">
        <f t="shared" si="2"/>
        <v>0</v>
      </c>
      <c r="L356" s="64" t="str">
        <f>IFERROR(VLOOKUP(E356,الاصناف!$B:$Q,15,FALSE),"")</f>
        <v/>
      </c>
    </row>
    <row r="357" spans="1:12" ht="18" customHeight="1" x14ac:dyDescent="0.2">
      <c r="A357" s="65"/>
      <c r="B357" s="59"/>
      <c r="C357" s="66" t="str">
        <f>IFERROR(VLOOKUP(B357,[1]المورديين!$B:$C,2,FALSE),"")</f>
        <v/>
      </c>
      <c r="D357" s="61"/>
      <c r="E357" s="67"/>
      <c r="F357" s="66" t="str">
        <f>IFERROR(VLOOKUP(E357,الاصناف!$B:$E,2,FALSE),"")</f>
        <v/>
      </c>
      <c r="G357" s="66" t="str">
        <f>IFERROR(VLOOKUP(E357,الاصناف!$B:$E,3,FALSE),"")</f>
        <v/>
      </c>
      <c r="H357" s="66" t="str">
        <f>IFERROR(VLOOKUP(E357,الاصناف!$B:$E,4,FALSE),"")</f>
        <v/>
      </c>
      <c r="I357" s="67"/>
      <c r="J357" s="68"/>
      <c r="K357" s="64">
        <f t="shared" si="2"/>
        <v>0</v>
      </c>
      <c r="L357" s="64" t="str">
        <f>IFERROR(VLOOKUP(E357,الاصناف!$B:$Q,15,FALSE),"")</f>
        <v/>
      </c>
    </row>
    <row r="358" spans="1:12" ht="18" customHeight="1" x14ac:dyDescent="0.2">
      <c r="A358" s="65"/>
      <c r="B358" s="59"/>
      <c r="C358" s="66" t="str">
        <f>IFERROR(VLOOKUP(B358,[1]المورديين!$B:$C,2,FALSE),"")</f>
        <v/>
      </c>
      <c r="D358" s="61"/>
      <c r="E358" s="67"/>
      <c r="F358" s="66" t="str">
        <f>IFERROR(VLOOKUP(E358,الاصناف!$B:$E,2,FALSE),"")</f>
        <v/>
      </c>
      <c r="G358" s="66" t="str">
        <f>IFERROR(VLOOKUP(E358,الاصناف!$B:$E,3,FALSE),"")</f>
        <v/>
      </c>
      <c r="H358" s="66" t="str">
        <f>IFERROR(VLOOKUP(E358,الاصناف!$B:$E,4,FALSE),"")</f>
        <v/>
      </c>
      <c r="I358" s="67"/>
      <c r="J358" s="68"/>
      <c r="K358" s="64">
        <f t="shared" si="2"/>
        <v>0</v>
      </c>
      <c r="L358" s="64" t="str">
        <f>IFERROR(VLOOKUP(E358,الاصناف!$B:$Q,15,FALSE),"")</f>
        <v/>
      </c>
    </row>
    <row r="359" spans="1:12" ht="18" customHeight="1" x14ac:dyDescent="0.2">
      <c r="A359" s="65"/>
      <c r="B359" s="59"/>
      <c r="C359" s="66" t="str">
        <f>IFERROR(VLOOKUP(B359,[1]المورديين!$B:$C,2,FALSE),"")</f>
        <v/>
      </c>
      <c r="D359" s="61"/>
      <c r="E359" s="67"/>
      <c r="F359" s="66" t="str">
        <f>IFERROR(VLOOKUP(E359,الاصناف!$B:$E,2,FALSE),"")</f>
        <v/>
      </c>
      <c r="G359" s="66" t="str">
        <f>IFERROR(VLOOKUP(E359,الاصناف!$B:$E,3,FALSE),"")</f>
        <v/>
      </c>
      <c r="H359" s="66" t="str">
        <f>IFERROR(VLOOKUP(E359,الاصناف!$B:$E,4,FALSE),"")</f>
        <v/>
      </c>
      <c r="I359" s="67"/>
      <c r="J359" s="68"/>
      <c r="K359" s="64">
        <f t="shared" si="2"/>
        <v>0</v>
      </c>
      <c r="L359" s="64" t="str">
        <f>IFERROR(VLOOKUP(E359,الاصناف!$B:$Q,15,FALSE),"")</f>
        <v/>
      </c>
    </row>
    <row r="360" spans="1:12" ht="18" customHeight="1" x14ac:dyDescent="0.2">
      <c r="A360" s="65"/>
      <c r="B360" s="59"/>
      <c r="C360" s="66" t="str">
        <f>IFERROR(VLOOKUP(B360,[1]المورديين!$B:$C,2,FALSE),"")</f>
        <v/>
      </c>
      <c r="D360" s="61"/>
      <c r="E360" s="67"/>
      <c r="F360" s="66" t="str">
        <f>IFERROR(VLOOKUP(E360,الاصناف!$B:$E,2,FALSE),"")</f>
        <v/>
      </c>
      <c r="G360" s="66" t="str">
        <f>IFERROR(VLOOKUP(E360,الاصناف!$B:$E,3,FALSE),"")</f>
        <v/>
      </c>
      <c r="H360" s="66" t="str">
        <f>IFERROR(VLOOKUP(E360,الاصناف!$B:$E,4,FALSE),"")</f>
        <v/>
      </c>
      <c r="I360" s="67"/>
      <c r="J360" s="68"/>
      <c r="K360" s="64">
        <f t="shared" si="2"/>
        <v>0</v>
      </c>
      <c r="L360" s="64" t="str">
        <f>IFERROR(VLOOKUP(E360,الاصناف!$B:$Q,15,FALSE),"")</f>
        <v/>
      </c>
    </row>
    <row r="361" spans="1:12" ht="18" customHeight="1" x14ac:dyDescent="0.2">
      <c r="A361" s="65"/>
      <c r="B361" s="59"/>
      <c r="C361" s="66" t="str">
        <f>IFERROR(VLOOKUP(B361,[1]المورديين!$B:$C,2,FALSE),"")</f>
        <v/>
      </c>
      <c r="D361" s="61"/>
      <c r="E361" s="67"/>
      <c r="F361" s="66" t="str">
        <f>IFERROR(VLOOKUP(E361,الاصناف!$B:$E,2,FALSE),"")</f>
        <v/>
      </c>
      <c r="G361" s="66" t="str">
        <f>IFERROR(VLOOKUP(E361,الاصناف!$B:$E,3,FALSE),"")</f>
        <v/>
      </c>
      <c r="H361" s="66" t="str">
        <f>IFERROR(VLOOKUP(E361,الاصناف!$B:$E,4,FALSE),"")</f>
        <v/>
      </c>
      <c r="I361" s="67"/>
      <c r="J361" s="68"/>
      <c r="K361" s="64">
        <f t="shared" si="2"/>
        <v>0</v>
      </c>
      <c r="L361" s="64" t="str">
        <f>IFERROR(VLOOKUP(E361,الاصناف!$B:$Q,15,FALSE),"")</f>
        <v/>
      </c>
    </row>
    <row r="362" spans="1:12" ht="18" customHeight="1" x14ac:dyDescent="0.2">
      <c r="A362" s="65"/>
      <c r="B362" s="59"/>
      <c r="C362" s="66" t="str">
        <f>IFERROR(VLOOKUP(B362,[1]المورديين!$B:$C,2,FALSE),"")</f>
        <v/>
      </c>
      <c r="D362" s="61"/>
      <c r="E362" s="67"/>
      <c r="F362" s="66" t="str">
        <f>IFERROR(VLOOKUP(E362,الاصناف!$B:$E,2,FALSE),"")</f>
        <v/>
      </c>
      <c r="G362" s="66" t="str">
        <f>IFERROR(VLOOKUP(E362,الاصناف!$B:$E,3,FALSE),"")</f>
        <v/>
      </c>
      <c r="H362" s="66" t="str">
        <f>IFERROR(VLOOKUP(E362,الاصناف!$B:$E,4,FALSE),"")</f>
        <v/>
      </c>
      <c r="I362" s="67"/>
      <c r="J362" s="68"/>
      <c r="K362" s="64">
        <f t="shared" si="2"/>
        <v>0</v>
      </c>
      <c r="L362" s="64" t="str">
        <f>IFERROR(VLOOKUP(E362,الاصناف!$B:$Q,15,FALSE),"")</f>
        <v/>
      </c>
    </row>
    <row r="363" spans="1:12" ht="18" customHeight="1" x14ac:dyDescent="0.2">
      <c r="A363" s="65"/>
      <c r="B363" s="59"/>
      <c r="C363" s="66" t="str">
        <f>IFERROR(VLOOKUP(B363,[1]المورديين!$B:$C,2,FALSE),"")</f>
        <v/>
      </c>
      <c r="D363" s="61"/>
      <c r="E363" s="67"/>
      <c r="F363" s="66" t="str">
        <f>IFERROR(VLOOKUP(E363,الاصناف!$B:$E,2,FALSE),"")</f>
        <v/>
      </c>
      <c r="G363" s="66" t="str">
        <f>IFERROR(VLOOKUP(E363,الاصناف!$B:$E,3,FALSE),"")</f>
        <v/>
      </c>
      <c r="H363" s="66" t="str">
        <f>IFERROR(VLOOKUP(E363,الاصناف!$B:$E,4,FALSE),"")</f>
        <v/>
      </c>
      <c r="I363" s="67"/>
      <c r="J363" s="68"/>
      <c r="K363" s="64">
        <f t="shared" si="2"/>
        <v>0</v>
      </c>
      <c r="L363" s="64" t="str">
        <f>IFERROR(VLOOKUP(E363,الاصناف!$B:$Q,15,FALSE),"")</f>
        <v/>
      </c>
    </row>
    <row r="364" spans="1:12" ht="18" customHeight="1" x14ac:dyDescent="0.2">
      <c r="A364" s="65"/>
      <c r="B364" s="59"/>
      <c r="C364" s="66" t="str">
        <f>IFERROR(VLOOKUP(B364,[1]المورديين!$B:$C,2,FALSE),"")</f>
        <v/>
      </c>
      <c r="D364" s="61"/>
      <c r="E364" s="67"/>
      <c r="F364" s="66" t="str">
        <f>IFERROR(VLOOKUP(E364,الاصناف!$B:$E,2,FALSE),"")</f>
        <v/>
      </c>
      <c r="G364" s="66" t="str">
        <f>IFERROR(VLOOKUP(E364,الاصناف!$B:$E,3,FALSE),"")</f>
        <v/>
      </c>
      <c r="H364" s="66" t="str">
        <f>IFERROR(VLOOKUP(E364,الاصناف!$B:$E,4,FALSE),"")</f>
        <v/>
      </c>
      <c r="I364" s="67"/>
      <c r="J364" s="68"/>
      <c r="K364" s="64">
        <f t="shared" si="2"/>
        <v>0</v>
      </c>
      <c r="L364" s="64" t="str">
        <f>IFERROR(VLOOKUP(E364,الاصناف!$B:$Q,15,FALSE),"")</f>
        <v/>
      </c>
    </row>
    <row r="365" spans="1:12" ht="18" customHeight="1" x14ac:dyDescent="0.2">
      <c r="A365" s="65"/>
      <c r="B365" s="59"/>
      <c r="C365" s="66" t="str">
        <f>IFERROR(VLOOKUP(B365,[1]المورديين!$B:$C,2,FALSE),"")</f>
        <v/>
      </c>
      <c r="D365" s="61"/>
      <c r="E365" s="67"/>
      <c r="F365" s="66" t="str">
        <f>IFERROR(VLOOKUP(E365,الاصناف!$B:$E,2,FALSE),"")</f>
        <v/>
      </c>
      <c r="G365" s="66" t="str">
        <f>IFERROR(VLOOKUP(E365,الاصناف!$B:$E,3,FALSE),"")</f>
        <v/>
      </c>
      <c r="H365" s="66" t="str">
        <f>IFERROR(VLOOKUP(E365,الاصناف!$B:$E,4,FALSE),"")</f>
        <v/>
      </c>
      <c r="I365" s="67"/>
      <c r="J365" s="68"/>
      <c r="K365" s="64">
        <f t="shared" si="2"/>
        <v>0</v>
      </c>
      <c r="L365" s="64" t="str">
        <f>IFERROR(VLOOKUP(E365,الاصناف!$B:$Q,15,FALSE),"")</f>
        <v/>
      </c>
    </row>
    <row r="366" spans="1:12" ht="18" customHeight="1" x14ac:dyDescent="0.2">
      <c r="A366" s="65"/>
      <c r="B366" s="59"/>
      <c r="C366" s="66" t="str">
        <f>IFERROR(VLOOKUP(B366,[1]المورديين!$B:$C,2,FALSE),"")</f>
        <v/>
      </c>
      <c r="D366" s="61"/>
      <c r="E366" s="67"/>
      <c r="F366" s="66" t="str">
        <f>IFERROR(VLOOKUP(E366,الاصناف!$B:$E,2,FALSE),"")</f>
        <v/>
      </c>
      <c r="G366" s="66" t="str">
        <f>IFERROR(VLOOKUP(E366,الاصناف!$B:$E,3,FALSE),"")</f>
        <v/>
      </c>
      <c r="H366" s="66" t="str">
        <f>IFERROR(VLOOKUP(E366,الاصناف!$B:$E,4,FALSE),"")</f>
        <v/>
      </c>
      <c r="I366" s="67"/>
      <c r="J366" s="68"/>
      <c r="K366" s="64">
        <f t="shared" si="2"/>
        <v>0</v>
      </c>
      <c r="L366" s="64" t="str">
        <f>IFERROR(VLOOKUP(E366,الاصناف!$B:$Q,15,FALSE),"")</f>
        <v/>
      </c>
    </row>
    <row r="367" spans="1:12" ht="18" customHeight="1" x14ac:dyDescent="0.2">
      <c r="A367" s="65"/>
      <c r="B367" s="59"/>
      <c r="C367" s="66" t="str">
        <f>IFERROR(VLOOKUP(B367,[1]المورديين!$B:$C,2,FALSE),"")</f>
        <v/>
      </c>
      <c r="D367" s="61"/>
      <c r="E367" s="67"/>
      <c r="F367" s="66" t="str">
        <f>IFERROR(VLOOKUP(E367,الاصناف!$B:$E,2,FALSE),"")</f>
        <v/>
      </c>
      <c r="G367" s="66" t="str">
        <f>IFERROR(VLOOKUP(E367,الاصناف!$B:$E,3,FALSE),"")</f>
        <v/>
      </c>
      <c r="H367" s="66" t="str">
        <f>IFERROR(VLOOKUP(E367,الاصناف!$B:$E,4,FALSE),"")</f>
        <v/>
      </c>
      <c r="I367" s="67"/>
      <c r="J367" s="68"/>
      <c r="K367" s="64">
        <f t="shared" si="2"/>
        <v>0</v>
      </c>
      <c r="L367" s="64" t="str">
        <f>IFERROR(VLOOKUP(E367,الاصناف!$B:$Q,15,FALSE),"")</f>
        <v/>
      </c>
    </row>
    <row r="368" spans="1:12" ht="18" customHeight="1" x14ac:dyDescent="0.2">
      <c r="A368" s="65"/>
      <c r="B368" s="59"/>
      <c r="C368" s="66" t="str">
        <f>IFERROR(VLOOKUP(B368,[1]المورديين!$B:$C,2,FALSE),"")</f>
        <v/>
      </c>
      <c r="D368" s="61"/>
      <c r="E368" s="67"/>
      <c r="F368" s="66" t="str">
        <f>IFERROR(VLOOKUP(E368,الاصناف!$B:$E,2,FALSE),"")</f>
        <v/>
      </c>
      <c r="G368" s="66" t="str">
        <f>IFERROR(VLOOKUP(E368,الاصناف!$B:$E,3,FALSE),"")</f>
        <v/>
      </c>
      <c r="H368" s="66" t="str">
        <f>IFERROR(VLOOKUP(E368,الاصناف!$B:$E,4,FALSE),"")</f>
        <v/>
      </c>
      <c r="I368" s="67"/>
      <c r="J368" s="68"/>
      <c r="K368" s="64">
        <f t="shared" si="2"/>
        <v>0</v>
      </c>
      <c r="L368" s="64" t="str">
        <f>IFERROR(VLOOKUP(E368,الاصناف!$B:$Q,15,FALSE),"")</f>
        <v/>
      </c>
    </row>
    <row r="369" spans="1:12" ht="18" customHeight="1" x14ac:dyDescent="0.2">
      <c r="A369" s="65"/>
      <c r="B369" s="59"/>
      <c r="C369" s="66" t="str">
        <f>IFERROR(VLOOKUP(B369,[1]المورديين!$B:$C,2,FALSE),"")</f>
        <v/>
      </c>
      <c r="D369" s="61"/>
      <c r="E369" s="67"/>
      <c r="F369" s="66" t="str">
        <f>IFERROR(VLOOKUP(E369,الاصناف!$B:$E,2,FALSE),"")</f>
        <v/>
      </c>
      <c r="G369" s="66" t="str">
        <f>IFERROR(VLOOKUP(E369,الاصناف!$B:$E,3,FALSE),"")</f>
        <v/>
      </c>
      <c r="H369" s="66" t="str">
        <f>IFERROR(VLOOKUP(E369,الاصناف!$B:$E,4,FALSE),"")</f>
        <v/>
      </c>
      <c r="I369" s="67"/>
      <c r="J369" s="68"/>
      <c r="K369" s="64">
        <f t="shared" si="2"/>
        <v>0</v>
      </c>
      <c r="L369" s="64" t="str">
        <f>IFERROR(VLOOKUP(E369,الاصناف!$B:$Q,15,FALSE),"")</f>
        <v/>
      </c>
    </row>
    <row r="370" spans="1:12" ht="18" customHeight="1" x14ac:dyDescent="0.2">
      <c r="A370" s="65"/>
      <c r="B370" s="59"/>
      <c r="C370" s="66" t="str">
        <f>IFERROR(VLOOKUP(B370,[1]المورديين!$B:$C,2,FALSE),"")</f>
        <v/>
      </c>
      <c r="D370" s="61"/>
      <c r="E370" s="67"/>
      <c r="F370" s="66" t="str">
        <f>IFERROR(VLOOKUP(E370,الاصناف!$B:$E,2,FALSE),"")</f>
        <v/>
      </c>
      <c r="G370" s="66" t="str">
        <f>IFERROR(VLOOKUP(E370,الاصناف!$B:$E,3,FALSE),"")</f>
        <v/>
      </c>
      <c r="H370" s="66" t="str">
        <f>IFERROR(VLOOKUP(E370,الاصناف!$B:$E,4,FALSE),"")</f>
        <v/>
      </c>
      <c r="I370" s="67"/>
      <c r="J370" s="68"/>
      <c r="K370" s="64">
        <f t="shared" si="2"/>
        <v>0</v>
      </c>
      <c r="L370" s="64" t="str">
        <f>IFERROR(VLOOKUP(E370,الاصناف!$B:$Q,15,FALSE),"")</f>
        <v/>
      </c>
    </row>
    <row r="371" spans="1:12" ht="18" customHeight="1" x14ac:dyDescent="0.2">
      <c r="A371" s="65"/>
      <c r="B371" s="59"/>
      <c r="C371" s="66" t="str">
        <f>IFERROR(VLOOKUP(B371,[1]المورديين!$B:$C,2,FALSE),"")</f>
        <v/>
      </c>
      <c r="D371" s="61"/>
      <c r="E371" s="67"/>
      <c r="F371" s="66" t="str">
        <f>IFERROR(VLOOKUP(E371,الاصناف!$B:$E,2,FALSE),"")</f>
        <v/>
      </c>
      <c r="G371" s="66" t="str">
        <f>IFERROR(VLOOKUP(E371,الاصناف!$B:$E,3,FALSE),"")</f>
        <v/>
      </c>
      <c r="H371" s="66" t="str">
        <f>IFERROR(VLOOKUP(E371,الاصناف!$B:$E,4,FALSE),"")</f>
        <v/>
      </c>
      <c r="I371" s="67"/>
      <c r="J371" s="68"/>
      <c r="K371" s="64">
        <f t="shared" si="2"/>
        <v>0</v>
      </c>
      <c r="L371" s="64" t="str">
        <f>IFERROR(VLOOKUP(E371,الاصناف!$B:$Q,15,FALSE),"")</f>
        <v/>
      </c>
    </row>
    <row r="372" spans="1:12" ht="18" customHeight="1" x14ac:dyDescent="0.2">
      <c r="A372" s="65"/>
      <c r="B372" s="59"/>
      <c r="C372" s="66" t="str">
        <f>IFERROR(VLOOKUP(B372,[1]المورديين!$B:$C,2,FALSE),"")</f>
        <v/>
      </c>
      <c r="D372" s="61"/>
      <c r="E372" s="67"/>
      <c r="F372" s="66" t="str">
        <f>IFERROR(VLOOKUP(E372,الاصناف!$B:$E,2,FALSE),"")</f>
        <v/>
      </c>
      <c r="G372" s="66" t="str">
        <f>IFERROR(VLOOKUP(E372,الاصناف!$B:$E,3,FALSE),"")</f>
        <v/>
      </c>
      <c r="H372" s="66" t="str">
        <f>IFERROR(VLOOKUP(E372,الاصناف!$B:$E,4,FALSE),"")</f>
        <v/>
      </c>
      <c r="I372" s="67"/>
      <c r="J372" s="68"/>
      <c r="K372" s="64">
        <f t="shared" si="2"/>
        <v>0</v>
      </c>
      <c r="L372" s="64" t="str">
        <f>IFERROR(VLOOKUP(E372,الاصناف!$B:$Q,15,FALSE),"")</f>
        <v/>
      </c>
    </row>
    <row r="373" spans="1:12" ht="18" customHeight="1" x14ac:dyDescent="0.2">
      <c r="A373" s="65"/>
      <c r="B373" s="59"/>
      <c r="C373" s="66" t="str">
        <f>IFERROR(VLOOKUP(B373,[1]المورديين!$B:$C,2,FALSE),"")</f>
        <v/>
      </c>
      <c r="D373" s="61"/>
      <c r="E373" s="67"/>
      <c r="F373" s="66" t="str">
        <f>IFERROR(VLOOKUP(E373,الاصناف!$B:$E,2,FALSE),"")</f>
        <v/>
      </c>
      <c r="G373" s="66" t="str">
        <f>IFERROR(VLOOKUP(E373,الاصناف!$B:$E,3,FALSE),"")</f>
        <v/>
      </c>
      <c r="H373" s="66" t="str">
        <f>IFERROR(VLOOKUP(E373,الاصناف!$B:$E,4,FALSE),"")</f>
        <v/>
      </c>
      <c r="I373" s="67"/>
      <c r="J373" s="68"/>
      <c r="K373" s="64">
        <f t="shared" si="2"/>
        <v>0</v>
      </c>
      <c r="L373" s="64" t="str">
        <f>IFERROR(VLOOKUP(E373,الاصناف!$B:$Q,15,FALSE),"")</f>
        <v/>
      </c>
    </row>
    <row r="374" spans="1:12" ht="18" customHeight="1" x14ac:dyDescent="0.2">
      <c r="A374" s="65"/>
      <c r="B374" s="59"/>
      <c r="C374" s="66" t="str">
        <f>IFERROR(VLOOKUP(B374,[1]المورديين!$B:$C,2,FALSE),"")</f>
        <v/>
      </c>
      <c r="D374" s="61"/>
      <c r="E374" s="67"/>
      <c r="F374" s="66" t="str">
        <f>IFERROR(VLOOKUP(E374,الاصناف!$B:$E,2,FALSE),"")</f>
        <v/>
      </c>
      <c r="G374" s="66" t="str">
        <f>IFERROR(VLOOKUP(E374,الاصناف!$B:$E,3,FALSE),"")</f>
        <v/>
      </c>
      <c r="H374" s="66" t="str">
        <f>IFERROR(VLOOKUP(E374,الاصناف!$B:$E,4,FALSE),"")</f>
        <v/>
      </c>
      <c r="I374" s="67"/>
      <c r="J374" s="68"/>
      <c r="K374" s="64">
        <f t="shared" si="2"/>
        <v>0</v>
      </c>
      <c r="L374" s="64" t="str">
        <f>IFERROR(VLOOKUP(E374,الاصناف!$B:$Q,15,FALSE),"")</f>
        <v/>
      </c>
    </row>
    <row r="375" spans="1:12" ht="18" customHeight="1" x14ac:dyDescent="0.2">
      <c r="A375" s="65"/>
      <c r="B375" s="59"/>
      <c r="C375" s="66" t="str">
        <f>IFERROR(VLOOKUP(B375,[1]المورديين!$B:$C,2,FALSE),"")</f>
        <v/>
      </c>
      <c r="D375" s="61"/>
      <c r="E375" s="67"/>
      <c r="F375" s="66" t="str">
        <f>IFERROR(VLOOKUP(E375,الاصناف!$B:$E,2,FALSE),"")</f>
        <v/>
      </c>
      <c r="G375" s="66" t="str">
        <f>IFERROR(VLOOKUP(E375,الاصناف!$B:$E,3,FALSE),"")</f>
        <v/>
      </c>
      <c r="H375" s="66" t="str">
        <f>IFERROR(VLOOKUP(E375,الاصناف!$B:$E,4,FALSE),"")</f>
        <v/>
      </c>
      <c r="I375" s="67"/>
      <c r="J375" s="68"/>
      <c r="K375" s="64">
        <f t="shared" si="2"/>
        <v>0</v>
      </c>
      <c r="L375" s="64" t="str">
        <f>IFERROR(VLOOKUP(E375,الاصناف!$B:$Q,15,FALSE),"")</f>
        <v/>
      </c>
    </row>
    <row r="376" spans="1:12" ht="18" customHeight="1" x14ac:dyDescent="0.2">
      <c r="A376" s="65"/>
      <c r="B376" s="59"/>
      <c r="C376" s="66" t="str">
        <f>IFERROR(VLOOKUP(B376,[1]المورديين!$B:$C,2,FALSE),"")</f>
        <v/>
      </c>
      <c r="D376" s="61"/>
      <c r="E376" s="67"/>
      <c r="F376" s="66" t="str">
        <f>IFERROR(VLOOKUP(E376,الاصناف!$B:$E,2,FALSE),"")</f>
        <v/>
      </c>
      <c r="G376" s="66" t="str">
        <f>IFERROR(VLOOKUP(E376,الاصناف!$B:$E,3,FALSE),"")</f>
        <v/>
      </c>
      <c r="H376" s="66" t="str">
        <f>IFERROR(VLOOKUP(E376,الاصناف!$B:$E,4,FALSE),"")</f>
        <v/>
      </c>
      <c r="I376" s="67"/>
      <c r="J376" s="68"/>
      <c r="K376" s="64">
        <f t="shared" si="2"/>
        <v>0</v>
      </c>
      <c r="L376" s="64" t="str">
        <f>IFERROR(VLOOKUP(E376,الاصناف!$B:$Q,15,FALSE),"")</f>
        <v/>
      </c>
    </row>
    <row r="377" spans="1:12" ht="18" customHeight="1" x14ac:dyDescent="0.2">
      <c r="A377" s="65"/>
      <c r="B377" s="59"/>
      <c r="C377" s="66" t="str">
        <f>IFERROR(VLOOKUP(B377,[1]المورديين!$B:$C,2,FALSE),"")</f>
        <v/>
      </c>
      <c r="D377" s="61"/>
      <c r="E377" s="67"/>
      <c r="F377" s="66" t="str">
        <f>IFERROR(VLOOKUP(E377,الاصناف!$B:$E,2,FALSE),"")</f>
        <v/>
      </c>
      <c r="G377" s="66" t="str">
        <f>IFERROR(VLOOKUP(E377,الاصناف!$B:$E,3,FALSE),"")</f>
        <v/>
      </c>
      <c r="H377" s="66" t="str">
        <f>IFERROR(VLOOKUP(E377,الاصناف!$B:$E,4,FALSE),"")</f>
        <v/>
      </c>
      <c r="I377" s="67"/>
      <c r="J377" s="68"/>
      <c r="K377" s="64">
        <f t="shared" si="2"/>
        <v>0</v>
      </c>
      <c r="L377" s="64" t="str">
        <f>IFERROR(VLOOKUP(E377,الاصناف!$B:$Q,15,FALSE),"")</f>
        <v/>
      </c>
    </row>
    <row r="378" spans="1:12" ht="18" customHeight="1" x14ac:dyDescent="0.2">
      <c r="A378" s="65"/>
      <c r="B378" s="59"/>
      <c r="C378" s="66" t="str">
        <f>IFERROR(VLOOKUP(B378,[1]المورديين!$B:$C,2,FALSE),"")</f>
        <v/>
      </c>
      <c r="D378" s="61"/>
      <c r="E378" s="67"/>
      <c r="F378" s="66" t="str">
        <f>IFERROR(VLOOKUP(E378,الاصناف!$B:$E,2,FALSE),"")</f>
        <v/>
      </c>
      <c r="G378" s="66" t="str">
        <f>IFERROR(VLOOKUP(E378,الاصناف!$B:$E,3,FALSE),"")</f>
        <v/>
      </c>
      <c r="H378" s="66" t="str">
        <f>IFERROR(VLOOKUP(E378,الاصناف!$B:$E,4,FALSE),"")</f>
        <v/>
      </c>
      <c r="I378" s="67"/>
      <c r="J378" s="68"/>
      <c r="K378" s="64">
        <f t="shared" si="2"/>
        <v>0</v>
      </c>
      <c r="L378" s="64" t="str">
        <f>IFERROR(VLOOKUP(E378,الاصناف!$B:$Q,15,FALSE),"")</f>
        <v/>
      </c>
    </row>
    <row r="379" spans="1:12" ht="18" customHeight="1" x14ac:dyDescent="0.2">
      <c r="A379" s="65"/>
      <c r="B379" s="59"/>
      <c r="C379" s="66" t="str">
        <f>IFERROR(VLOOKUP(B379,[1]المورديين!$B:$C,2,FALSE),"")</f>
        <v/>
      </c>
      <c r="D379" s="61"/>
      <c r="E379" s="67"/>
      <c r="F379" s="66" t="str">
        <f>IFERROR(VLOOKUP(E379,الاصناف!$B:$E,2,FALSE),"")</f>
        <v/>
      </c>
      <c r="G379" s="66" t="str">
        <f>IFERROR(VLOOKUP(E379,الاصناف!$B:$E,3,FALSE),"")</f>
        <v/>
      </c>
      <c r="H379" s="66" t="str">
        <f>IFERROR(VLOOKUP(E379,الاصناف!$B:$E,4,FALSE),"")</f>
        <v/>
      </c>
      <c r="I379" s="67"/>
      <c r="J379" s="68"/>
      <c r="K379" s="64">
        <f t="shared" si="2"/>
        <v>0</v>
      </c>
      <c r="L379" s="64" t="str">
        <f>IFERROR(VLOOKUP(E379,الاصناف!$B:$Q,15,FALSE),"")</f>
        <v/>
      </c>
    </row>
    <row r="380" spans="1:12" ht="18" customHeight="1" x14ac:dyDescent="0.2">
      <c r="A380" s="65"/>
      <c r="B380" s="59"/>
      <c r="C380" s="66" t="str">
        <f>IFERROR(VLOOKUP(B380,[1]المورديين!$B:$C,2,FALSE),"")</f>
        <v/>
      </c>
      <c r="D380" s="61"/>
      <c r="E380" s="67"/>
      <c r="F380" s="66" t="str">
        <f>IFERROR(VLOOKUP(E380,الاصناف!$B:$E,2,FALSE),"")</f>
        <v/>
      </c>
      <c r="G380" s="66" t="str">
        <f>IFERROR(VLOOKUP(E380,الاصناف!$B:$E,3,FALSE),"")</f>
        <v/>
      </c>
      <c r="H380" s="66" t="str">
        <f>IFERROR(VLOOKUP(E380,الاصناف!$B:$E,4,FALSE),"")</f>
        <v/>
      </c>
      <c r="I380" s="67"/>
      <c r="J380" s="68"/>
      <c r="K380" s="64">
        <f t="shared" si="2"/>
        <v>0</v>
      </c>
      <c r="L380" s="64" t="str">
        <f>IFERROR(VLOOKUP(E380,الاصناف!$B:$Q,15,FALSE),"")</f>
        <v/>
      </c>
    </row>
    <row r="381" spans="1:12" ht="18" customHeight="1" x14ac:dyDescent="0.2">
      <c r="A381" s="65"/>
      <c r="B381" s="59"/>
      <c r="C381" s="66" t="str">
        <f>IFERROR(VLOOKUP(B381,[1]المورديين!$B:$C,2,FALSE),"")</f>
        <v/>
      </c>
      <c r="D381" s="61"/>
      <c r="E381" s="67"/>
      <c r="F381" s="66" t="str">
        <f>IFERROR(VLOOKUP(E381,الاصناف!$B:$E,2,FALSE),"")</f>
        <v/>
      </c>
      <c r="G381" s="66" t="str">
        <f>IFERROR(VLOOKUP(E381,الاصناف!$B:$E,3,FALSE),"")</f>
        <v/>
      </c>
      <c r="H381" s="66" t="str">
        <f>IFERROR(VLOOKUP(E381,الاصناف!$B:$E,4,FALSE),"")</f>
        <v/>
      </c>
      <c r="I381" s="67"/>
      <c r="J381" s="68"/>
      <c r="K381" s="64">
        <f t="shared" si="2"/>
        <v>0</v>
      </c>
      <c r="L381" s="64" t="str">
        <f>IFERROR(VLOOKUP(E381,الاصناف!$B:$Q,15,FALSE),"")</f>
        <v/>
      </c>
    </row>
    <row r="382" spans="1:12" ht="18" customHeight="1" x14ac:dyDescent="0.2">
      <c r="A382" s="65"/>
      <c r="B382" s="59"/>
      <c r="C382" s="66" t="str">
        <f>IFERROR(VLOOKUP(B382,[1]المورديين!$B:$C,2,FALSE),"")</f>
        <v/>
      </c>
      <c r="D382" s="61"/>
      <c r="E382" s="67"/>
      <c r="F382" s="66" t="str">
        <f>IFERROR(VLOOKUP(E382,الاصناف!$B:$E,2,FALSE),"")</f>
        <v/>
      </c>
      <c r="G382" s="66" t="str">
        <f>IFERROR(VLOOKUP(E382,الاصناف!$B:$E,3,FALSE),"")</f>
        <v/>
      </c>
      <c r="H382" s="66" t="str">
        <f>IFERROR(VLOOKUP(E382,الاصناف!$B:$E,4,FALSE),"")</f>
        <v/>
      </c>
      <c r="I382" s="67"/>
      <c r="J382" s="68"/>
      <c r="K382" s="64">
        <f t="shared" si="2"/>
        <v>0</v>
      </c>
      <c r="L382" s="64" t="str">
        <f>IFERROR(VLOOKUP(E382,الاصناف!$B:$Q,15,FALSE),"")</f>
        <v/>
      </c>
    </row>
    <row r="383" spans="1:12" ht="18" customHeight="1" x14ac:dyDescent="0.2">
      <c r="A383" s="65"/>
      <c r="B383" s="59"/>
      <c r="C383" s="66" t="str">
        <f>IFERROR(VLOOKUP(B383,[1]المورديين!$B:$C,2,FALSE),"")</f>
        <v/>
      </c>
      <c r="D383" s="61"/>
      <c r="E383" s="67"/>
      <c r="F383" s="66" t="str">
        <f>IFERROR(VLOOKUP(E383,الاصناف!$B:$E,2,FALSE),"")</f>
        <v/>
      </c>
      <c r="G383" s="66" t="str">
        <f>IFERROR(VLOOKUP(E383,الاصناف!$B:$E,3,FALSE),"")</f>
        <v/>
      </c>
      <c r="H383" s="66" t="str">
        <f>IFERROR(VLOOKUP(E383,الاصناف!$B:$E,4,FALSE),"")</f>
        <v/>
      </c>
      <c r="I383" s="67"/>
      <c r="J383" s="68"/>
      <c r="K383" s="64">
        <f t="shared" si="2"/>
        <v>0</v>
      </c>
      <c r="L383" s="64" t="str">
        <f>IFERROR(VLOOKUP(E383,الاصناف!$B:$Q,15,FALSE),"")</f>
        <v/>
      </c>
    </row>
    <row r="384" spans="1:12" ht="18" customHeight="1" x14ac:dyDescent="0.2">
      <c r="A384" s="65"/>
      <c r="B384" s="59"/>
      <c r="C384" s="66" t="str">
        <f>IFERROR(VLOOKUP(B384,[1]المورديين!$B:$C,2,FALSE),"")</f>
        <v/>
      </c>
      <c r="D384" s="61"/>
      <c r="E384" s="67"/>
      <c r="F384" s="66" t="str">
        <f>IFERROR(VLOOKUP(E384,الاصناف!$B:$E,2,FALSE),"")</f>
        <v/>
      </c>
      <c r="G384" s="66" t="str">
        <f>IFERROR(VLOOKUP(E384,الاصناف!$B:$E,3,FALSE),"")</f>
        <v/>
      </c>
      <c r="H384" s="66" t="str">
        <f>IFERROR(VLOOKUP(E384,الاصناف!$B:$E,4,FALSE),"")</f>
        <v/>
      </c>
      <c r="I384" s="67"/>
      <c r="J384" s="68"/>
      <c r="K384" s="64">
        <f t="shared" si="2"/>
        <v>0</v>
      </c>
      <c r="L384" s="64" t="str">
        <f>IFERROR(VLOOKUP(E384,الاصناف!$B:$Q,15,FALSE),"")</f>
        <v/>
      </c>
    </row>
    <row r="385" spans="1:12" ht="18" customHeight="1" x14ac:dyDescent="0.2">
      <c r="A385" s="65"/>
      <c r="B385" s="59"/>
      <c r="C385" s="66" t="str">
        <f>IFERROR(VLOOKUP(B385,[1]المورديين!$B:$C,2,FALSE),"")</f>
        <v/>
      </c>
      <c r="D385" s="61"/>
      <c r="E385" s="67"/>
      <c r="F385" s="66" t="str">
        <f>IFERROR(VLOOKUP(E385,الاصناف!$B:$E,2,FALSE),"")</f>
        <v/>
      </c>
      <c r="G385" s="66" t="str">
        <f>IFERROR(VLOOKUP(E385,الاصناف!$B:$E,3,FALSE),"")</f>
        <v/>
      </c>
      <c r="H385" s="66" t="str">
        <f>IFERROR(VLOOKUP(E385,الاصناف!$B:$E,4,FALSE),"")</f>
        <v/>
      </c>
      <c r="I385" s="67"/>
      <c r="J385" s="68"/>
      <c r="K385" s="64">
        <f t="shared" si="2"/>
        <v>0</v>
      </c>
      <c r="L385" s="64" t="str">
        <f>IFERROR(VLOOKUP(E385,الاصناف!$B:$Q,15,FALSE),"")</f>
        <v/>
      </c>
    </row>
    <row r="386" spans="1:12" ht="18" customHeight="1" x14ac:dyDescent="0.2">
      <c r="A386" s="65"/>
      <c r="B386" s="59"/>
      <c r="C386" s="66" t="str">
        <f>IFERROR(VLOOKUP(B386,[1]المورديين!$B:$C,2,FALSE),"")</f>
        <v/>
      </c>
      <c r="D386" s="61"/>
      <c r="E386" s="67"/>
      <c r="F386" s="66" t="str">
        <f>IFERROR(VLOOKUP(E386,الاصناف!$B:$E,2,FALSE),"")</f>
        <v/>
      </c>
      <c r="G386" s="66" t="str">
        <f>IFERROR(VLOOKUP(E386,الاصناف!$B:$E,3,FALSE),"")</f>
        <v/>
      </c>
      <c r="H386" s="66" t="str">
        <f>IFERROR(VLOOKUP(E386,الاصناف!$B:$E,4,FALSE),"")</f>
        <v/>
      </c>
      <c r="I386" s="67"/>
      <c r="J386" s="68"/>
      <c r="K386" s="64">
        <f t="shared" si="2"/>
        <v>0</v>
      </c>
      <c r="L386" s="64" t="str">
        <f>IFERROR(VLOOKUP(E386,الاصناف!$B:$Q,15,FALSE),"")</f>
        <v/>
      </c>
    </row>
    <row r="387" spans="1:12" ht="18" customHeight="1" x14ac:dyDescent="0.2">
      <c r="A387" s="65"/>
      <c r="B387" s="59"/>
      <c r="C387" s="66" t="str">
        <f>IFERROR(VLOOKUP(B387,[1]المورديين!$B:$C,2,FALSE),"")</f>
        <v/>
      </c>
      <c r="D387" s="61"/>
      <c r="E387" s="67"/>
      <c r="F387" s="66" t="str">
        <f>IFERROR(VLOOKUP(E387,الاصناف!$B:$E,2,FALSE),"")</f>
        <v/>
      </c>
      <c r="G387" s="66" t="str">
        <f>IFERROR(VLOOKUP(E387,الاصناف!$B:$E,3,FALSE),"")</f>
        <v/>
      </c>
      <c r="H387" s="66" t="str">
        <f>IFERROR(VLOOKUP(E387,الاصناف!$B:$E,4,FALSE),"")</f>
        <v/>
      </c>
      <c r="I387" s="67"/>
      <c r="J387" s="68"/>
      <c r="K387" s="64">
        <f t="shared" si="2"/>
        <v>0</v>
      </c>
      <c r="L387" s="64" t="str">
        <f>IFERROR(VLOOKUP(E387,الاصناف!$B:$Q,15,FALSE),"")</f>
        <v/>
      </c>
    </row>
    <row r="388" spans="1:12" ht="18" customHeight="1" x14ac:dyDescent="0.2">
      <c r="A388" s="65"/>
      <c r="B388" s="59"/>
      <c r="C388" s="66" t="str">
        <f>IFERROR(VLOOKUP(B388,[1]المورديين!$B:$C,2,FALSE),"")</f>
        <v/>
      </c>
      <c r="D388" s="61"/>
      <c r="E388" s="67"/>
      <c r="F388" s="66" t="str">
        <f>IFERROR(VLOOKUP(E388,الاصناف!$B:$E,2,FALSE),"")</f>
        <v/>
      </c>
      <c r="G388" s="66" t="str">
        <f>IFERROR(VLOOKUP(E388,الاصناف!$B:$E,3,FALSE),"")</f>
        <v/>
      </c>
      <c r="H388" s="66" t="str">
        <f>IFERROR(VLOOKUP(E388,الاصناف!$B:$E,4,FALSE),"")</f>
        <v/>
      </c>
      <c r="I388" s="67"/>
      <c r="J388" s="68"/>
      <c r="K388" s="64">
        <f t="shared" si="2"/>
        <v>0</v>
      </c>
      <c r="L388" s="64" t="str">
        <f>IFERROR(VLOOKUP(E388,الاصناف!$B:$Q,15,FALSE),"")</f>
        <v/>
      </c>
    </row>
    <row r="389" spans="1:12" ht="18" customHeight="1" x14ac:dyDescent="0.2">
      <c r="A389" s="65"/>
      <c r="B389" s="59"/>
      <c r="C389" s="66" t="str">
        <f>IFERROR(VLOOKUP(B389,[1]المورديين!$B:$C,2,FALSE),"")</f>
        <v/>
      </c>
      <c r="D389" s="61"/>
      <c r="E389" s="67"/>
      <c r="F389" s="66" t="str">
        <f>IFERROR(VLOOKUP(E389,الاصناف!$B:$E,2,FALSE),"")</f>
        <v/>
      </c>
      <c r="G389" s="66" t="str">
        <f>IFERROR(VLOOKUP(E389,الاصناف!$B:$E,3,FALSE),"")</f>
        <v/>
      </c>
      <c r="H389" s="66" t="str">
        <f>IFERROR(VLOOKUP(E389,الاصناف!$B:$E,4,FALSE),"")</f>
        <v/>
      </c>
      <c r="I389" s="67"/>
      <c r="J389" s="68"/>
      <c r="K389" s="64">
        <f t="shared" ref="K389:K452" si="3">I389*J389</f>
        <v>0</v>
      </c>
      <c r="L389" s="64" t="str">
        <f>IFERROR(VLOOKUP(E389,الاصناف!$B:$Q,15,FALSE),"")</f>
        <v/>
      </c>
    </row>
    <row r="390" spans="1:12" ht="18" customHeight="1" x14ac:dyDescent="0.2">
      <c r="A390" s="65"/>
      <c r="B390" s="59"/>
      <c r="C390" s="66" t="str">
        <f>IFERROR(VLOOKUP(B390,[1]المورديين!$B:$C,2,FALSE),"")</f>
        <v/>
      </c>
      <c r="D390" s="61"/>
      <c r="E390" s="67"/>
      <c r="F390" s="66" t="str">
        <f>IFERROR(VLOOKUP(E390,الاصناف!$B:$E,2,FALSE),"")</f>
        <v/>
      </c>
      <c r="G390" s="66" t="str">
        <f>IFERROR(VLOOKUP(E390,الاصناف!$B:$E,3,FALSE),"")</f>
        <v/>
      </c>
      <c r="H390" s="66" t="str">
        <f>IFERROR(VLOOKUP(E390,الاصناف!$B:$E,4,FALSE),"")</f>
        <v/>
      </c>
      <c r="I390" s="67"/>
      <c r="J390" s="68"/>
      <c r="K390" s="64">
        <f t="shared" si="3"/>
        <v>0</v>
      </c>
      <c r="L390" s="64" t="str">
        <f>IFERROR(VLOOKUP(E390,الاصناف!$B:$Q,15,FALSE),"")</f>
        <v/>
      </c>
    </row>
    <row r="391" spans="1:12" ht="18" customHeight="1" x14ac:dyDescent="0.2">
      <c r="A391" s="65"/>
      <c r="B391" s="59"/>
      <c r="C391" s="66" t="str">
        <f>IFERROR(VLOOKUP(B391,[1]المورديين!$B:$C,2,FALSE),"")</f>
        <v/>
      </c>
      <c r="D391" s="61"/>
      <c r="E391" s="67"/>
      <c r="F391" s="66" t="str">
        <f>IFERROR(VLOOKUP(E391,الاصناف!$B:$E,2,FALSE),"")</f>
        <v/>
      </c>
      <c r="G391" s="66" t="str">
        <f>IFERROR(VLOOKUP(E391,الاصناف!$B:$E,3,FALSE),"")</f>
        <v/>
      </c>
      <c r="H391" s="66" t="str">
        <f>IFERROR(VLOOKUP(E391,الاصناف!$B:$E,4,FALSE),"")</f>
        <v/>
      </c>
      <c r="I391" s="67"/>
      <c r="J391" s="68"/>
      <c r="K391" s="64">
        <f t="shared" si="3"/>
        <v>0</v>
      </c>
      <c r="L391" s="64" t="str">
        <f>IFERROR(VLOOKUP(E391,الاصناف!$B:$Q,15,FALSE),"")</f>
        <v/>
      </c>
    </row>
    <row r="392" spans="1:12" ht="18" customHeight="1" x14ac:dyDescent="0.2">
      <c r="A392" s="65"/>
      <c r="B392" s="59"/>
      <c r="C392" s="66" t="str">
        <f>IFERROR(VLOOKUP(B392,[1]المورديين!$B:$C,2,FALSE),"")</f>
        <v/>
      </c>
      <c r="D392" s="61"/>
      <c r="E392" s="67"/>
      <c r="F392" s="66" t="str">
        <f>IFERROR(VLOOKUP(E392,الاصناف!$B:$E,2,FALSE),"")</f>
        <v/>
      </c>
      <c r="G392" s="66" t="str">
        <f>IFERROR(VLOOKUP(E392,الاصناف!$B:$E,3,FALSE),"")</f>
        <v/>
      </c>
      <c r="H392" s="66" t="str">
        <f>IFERROR(VLOOKUP(E392,الاصناف!$B:$E,4,FALSE),"")</f>
        <v/>
      </c>
      <c r="I392" s="67"/>
      <c r="J392" s="68"/>
      <c r="K392" s="64">
        <f t="shared" si="3"/>
        <v>0</v>
      </c>
      <c r="L392" s="64" t="str">
        <f>IFERROR(VLOOKUP(E392,الاصناف!$B:$Q,15,FALSE),"")</f>
        <v/>
      </c>
    </row>
    <row r="393" spans="1:12" ht="18" customHeight="1" x14ac:dyDescent="0.2">
      <c r="A393" s="65"/>
      <c r="B393" s="59"/>
      <c r="C393" s="66" t="str">
        <f>IFERROR(VLOOKUP(B393,[1]المورديين!$B:$C,2,FALSE),"")</f>
        <v/>
      </c>
      <c r="D393" s="61"/>
      <c r="E393" s="67"/>
      <c r="F393" s="66" t="str">
        <f>IFERROR(VLOOKUP(E393,الاصناف!$B:$E,2,FALSE),"")</f>
        <v/>
      </c>
      <c r="G393" s="66" t="str">
        <f>IFERROR(VLOOKUP(E393,الاصناف!$B:$E,3,FALSE),"")</f>
        <v/>
      </c>
      <c r="H393" s="66" t="str">
        <f>IFERROR(VLOOKUP(E393,الاصناف!$B:$E,4,FALSE),"")</f>
        <v/>
      </c>
      <c r="I393" s="67"/>
      <c r="J393" s="68"/>
      <c r="K393" s="64">
        <f t="shared" si="3"/>
        <v>0</v>
      </c>
      <c r="L393" s="64" t="str">
        <f>IFERROR(VLOOKUP(E393,الاصناف!$B:$Q,15,FALSE),"")</f>
        <v/>
      </c>
    </row>
    <row r="394" spans="1:12" ht="18" customHeight="1" x14ac:dyDescent="0.2">
      <c r="A394" s="65"/>
      <c r="B394" s="59"/>
      <c r="C394" s="66" t="str">
        <f>IFERROR(VLOOKUP(B394,[1]المورديين!$B:$C,2,FALSE),"")</f>
        <v/>
      </c>
      <c r="D394" s="61"/>
      <c r="E394" s="67"/>
      <c r="F394" s="66" t="str">
        <f>IFERROR(VLOOKUP(E394,الاصناف!$B:$E,2,FALSE),"")</f>
        <v/>
      </c>
      <c r="G394" s="66" t="str">
        <f>IFERROR(VLOOKUP(E394,الاصناف!$B:$E,3,FALSE),"")</f>
        <v/>
      </c>
      <c r="H394" s="66" t="str">
        <f>IFERROR(VLOOKUP(E394,الاصناف!$B:$E,4,FALSE),"")</f>
        <v/>
      </c>
      <c r="I394" s="67"/>
      <c r="J394" s="68"/>
      <c r="K394" s="64">
        <f t="shared" si="3"/>
        <v>0</v>
      </c>
      <c r="L394" s="64" t="str">
        <f>IFERROR(VLOOKUP(E394,الاصناف!$B:$Q,15,FALSE),"")</f>
        <v/>
      </c>
    </row>
    <row r="395" spans="1:12" ht="18" customHeight="1" x14ac:dyDescent="0.2">
      <c r="A395" s="65"/>
      <c r="B395" s="59"/>
      <c r="C395" s="66" t="str">
        <f>IFERROR(VLOOKUP(B395,[1]المورديين!$B:$C,2,FALSE),"")</f>
        <v/>
      </c>
      <c r="D395" s="61"/>
      <c r="E395" s="67"/>
      <c r="F395" s="66" t="str">
        <f>IFERROR(VLOOKUP(E395,الاصناف!$B:$E,2,FALSE),"")</f>
        <v/>
      </c>
      <c r="G395" s="66" t="str">
        <f>IFERROR(VLOOKUP(E395,الاصناف!$B:$E,3,FALSE),"")</f>
        <v/>
      </c>
      <c r="H395" s="66" t="str">
        <f>IFERROR(VLOOKUP(E395,الاصناف!$B:$E,4,FALSE),"")</f>
        <v/>
      </c>
      <c r="I395" s="67"/>
      <c r="J395" s="68"/>
      <c r="K395" s="64">
        <f t="shared" si="3"/>
        <v>0</v>
      </c>
      <c r="L395" s="64" t="str">
        <f>IFERROR(VLOOKUP(E395,الاصناف!$B:$Q,15,FALSE),"")</f>
        <v/>
      </c>
    </row>
    <row r="396" spans="1:12" ht="18" customHeight="1" x14ac:dyDescent="0.2">
      <c r="A396" s="65"/>
      <c r="B396" s="59"/>
      <c r="C396" s="66" t="str">
        <f>IFERROR(VLOOKUP(B396,[1]المورديين!$B:$C,2,FALSE),"")</f>
        <v/>
      </c>
      <c r="D396" s="61"/>
      <c r="E396" s="67"/>
      <c r="F396" s="66" t="str">
        <f>IFERROR(VLOOKUP(E396,الاصناف!$B:$E,2,FALSE),"")</f>
        <v/>
      </c>
      <c r="G396" s="66" t="str">
        <f>IFERROR(VLOOKUP(E396,الاصناف!$B:$E,3,FALSE),"")</f>
        <v/>
      </c>
      <c r="H396" s="66" t="str">
        <f>IFERROR(VLOOKUP(E396,الاصناف!$B:$E,4,FALSE),"")</f>
        <v/>
      </c>
      <c r="I396" s="67"/>
      <c r="J396" s="68"/>
      <c r="K396" s="64">
        <f t="shared" si="3"/>
        <v>0</v>
      </c>
      <c r="L396" s="64" t="str">
        <f>IFERROR(VLOOKUP(E396,الاصناف!$B:$Q,15,FALSE),"")</f>
        <v/>
      </c>
    </row>
    <row r="397" spans="1:12" ht="18" customHeight="1" x14ac:dyDescent="0.2">
      <c r="A397" s="65"/>
      <c r="B397" s="59"/>
      <c r="C397" s="66" t="str">
        <f>IFERROR(VLOOKUP(B397,[1]المورديين!$B:$C,2,FALSE),"")</f>
        <v/>
      </c>
      <c r="D397" s="61"/>
      <c r="E397" s="67"/>
      <c r="F397" s="66" t="str">
        <f>IFERROR(VLOOKUP(E397,الاصناف!$B:$E,2,FALSE),"")</f>
        <v/>
      </c>
      <c r="G397" s="66" t="str">
        <f>IFERROR(VLOOKUP(E397,الاصناف!$B:$E,3,FALSE),"")</f>
        <v/>
      </c>
      <c r="H397" s="66" t="str">
        <f>IFERROR(VLOOKUP(E397,الاصناف!$B:$E,4,FALSE),"")</f>
        <v/>
      </c>
      <c r="I397" s="67"/>
      <c r="J397" s="68"/>
      <c r="K397" s="64">
        <f t="shared" si="3"/>
        <v>0</v>
      </c>
      <c r="L397" s="64" t="str">
        <f>IFERROR(VLOOKUP(E397,الاصناف!$B:$Q,15,FALSE),"")</f>
        <v/>
      </c>
    </row>
    <row r="398" spans="1:12" ht="18" customHeight="1" x14ac:dyDescent="0.2">
      <c r="A398" s="65"/>
      <c r="B398" s="59"/>
      <c r="C398" s="66" t="str">
        <f>IFERROR(VLOOKUP(B398,[1]المورديين!$B:$C,2,FALSE),"")</f>
        <v/>
      </c>
      <c r="D398" s="61"/>
      <c r="E398" s="67"/>
      <c r="F398" s="66" t="str">
        <f>IFERROR(VLOOKUP(E398,الاصناف!$B:$E,2,FALSE),"")</f>
        <v/>
      </c>
      <c r="G398" s="66" t="str">
        <f>IFERROR(VLOOKUP(E398,الاصناف!$B:$E,3,FALSE),"")</f>
        <v/>
      </c>
      <c r="H398" s="66" t="str">
        <f>IFERROR(VLOOKUP(E398,الاصناف!$B:$E,4,FALSE),"")</f>
        <v/>
      </c>
      <c r="I398" s="67"/>
      <c r="J398" s="68"/>
      <c r="K398" s="64">
        <f t="shared" si="3"/>
        <v>0</v>
      </c>
      <c r="L398" s="64" t="str">
        <f>IFERROR(VLOOKUP(E398,الاصناف!$B:$Q,15,FALSE),"")</f>
        <v/>
      </c>
    </row>
    <row r="399" spans="1:12" ht="18" customHeight="1" x14ac:dyDescent="0.2">
      <c r="A399" s="65"/>
      <c r="B399" s="59"/>
      <c r="C399" s="66" t="str">
        <f>IFERROR(VLOOKUP(B399,[1]المورديين!$B:$C,2,FALSE),"")</f>
        <v/>
      </c>
      <c r="D399" s="61"/>
      <c r="E399" s="67"/>
      <c r="F399" s="66" t="str">
        <f>IFERROR(VLOOKUP(E399,الاصناف!$B:$E,2,FALSE),"")</f>
        <v/>
      </c>
      <c r="G399" s="66" t="str">
        <f>IFERROR(VLOOKUP(E399,الاصناف!$B:$E,3,FALSE),"")</f>
        <v/>
      </c>
      <c r="H399" s="66" t="str">
        <f>IFERROR(VLOOKUP(E399,الاصناف!$B:$E,4,FALSE),"")</f>
        <v/>
      </c>
      <c r="I399" s="67"/>
      <c r="J399" s="68"/>
      <c r="K399" s="64">
        <f t="shared" si="3"/>
        <v>0</v>
      </c>
      <c r="L399" s="64" t="str">
        <f>IFERROR(VLOOKUP(E399,الاصناف!$B:$Q,15,FALSE),"")</f>
        <v/>
      </c>
    </row>
    <row r="400" spans="1:12" ht="18" customHeight="1" x14ac:dyDescent="0.2">
      <c r="A400" s="65"/>
      <c r="B400" s="59"/>
      <c r="C400" s="66" t="str">
        <f>IFERROR(VLOOKUP(B400,[1]المورديين!$B:$C,2,FALSE),"")</f>
        <v/>
      </c>
      <c r="D400" s="61"/>
      <c r="E400" s="67"/>
      <c r="F400" s="66" t="str">
        <f>IFERROR(VLOOKUP(E400,الاصناف!$B:$E,2,FALSE),"")</f>
        <v/>
      </c>
      <c r="G400" s="66" t="str">
        <f>IFERROR(VLOOKUP(E400,الاصناف!$B:$E,3,FALSE),"")</f>
        <v/>
      </c>
      <c r="H400" s="66" t="str">
        <f>IFERROR(VLOOKUP(E400,الاصناف!$B:$E,4,FALSE),"")</f>
        <v/>
      </c>
      <c r="I400" s="67"/>
      <c r="J400" s="68"/>
      <c r="K400" s="64">
        <f t="shared" si="3"/>
        <v>0</v>
      </c>
      <c r="L400" s="64" t="str">
        <f>IFERROR(VLOOKUP(E400,الاصناف!$B:$Q,15,FALSE),"")</f>
        <v/>
      </c>
    </row>
    <row r="401" spans="1:12" ht="18" customHeight="1" x14ac:dyDescent="0.2">
      <c r="A401" s="65"/>
      <c r="B401" s="59"/>
      <c r="C401" s="66" t="str">
        <f>IFERROR(VLOOKUP(B401,[1]المورديين!$B:$C,2,FALSE),"")</f>
        <v/>
      </c>
      <c r="D401" s="61"/>
      <c r="E401" s="67"/>
      <c r="F401" s="66" t="str">
        <f>IFERROR(VLOOKUP(E401,الاصناف!$B:$E,2,FALSE),"")</f>
        <v/>
      </c>
      <c r="G401" s="66" t="str">
        <f>IFERROR(VLOOKUP(E401,الاصناف!$B:$E,3,FALSE),"")</f>
        <v/>
      </c>
      <c r="H401" s="66" t="str">
        <f>IFERROR(VLOOKUP(E401,الاصناف!$B:$E,4,FALSE),"")</f>
        <v/>
      </c>
      <c r="I401" s="67"/>
      <c r="J401" s="68"/>
      <c r="K401" s="64">
        <f t="shared" si="3"/>
        <v>0</v>
      </c>
      <c r="L401" s="64" t="str">
        <f>IFERROR(VLOOKUP(E401,الاصناف!$B:$Q,15,FALSE),"")</f>
        <v/>
      </c>
    </row>
    <row r="402" spans="1:12" ht="18" customHeight="1" x14ac:dyDescent="0.2">
      <c r="A402" s="65"/>
      <c r="B402" s="59"/>
      <c r="C402" s="66" t="str">
        <f>IFERROR(VLOOKUP(B402,[1]المورديين!$B:$C,2,FALSE),"")</f>
        <v/>
      </c>
      <c r="D402" s="61"/>
      <c r="E402" s="67"/>
      <c r="F402" s="66" t="str">
        <f>IFERROR(VLOOKUP(E402,الاصناف!$B:$E,2,FALSE),"")</f>
        <v/>
      </c>
      <c r="G402" s="66" t="str">
        <f>IFERROR(VLOOKUP(E402,الاصناف!$B:$E,3,FALSE),"")</f>
        <v/>
      </c>
      <c r="H402" s="66" t="str">
        <f>IFERROR(VLOOKUP(E402,الاصناف!$B:$E,4,FALSE),"")</f>
        <v/>
      </c>
      <c r="I402" s="67"/>
      <c r="J402" s="68"/>
      <c r="K402" s="64">
        <f t="shared" si="3"/>
        <v>0</v>
      </c>
      <c r="L402" s="64" t="str">
        <f>IFERROR(VLOOKUP(E402,الاصناف!$B:$Q,15,FALSE),"")</f>
        <v/>
      </c>
    </row>
    <row r="403" spans="1:12" ht="18" customHeight="1" x14ac:dyDescent="0.2">
      <c r="A403" s="65"/>
      <c r="B403" s="59"/>
      <c r="C403" s="66" t="str">
        <f>IFERROR(VLOOKUP(B403,[1]المورديين!$B:$C,2,FALSE),"")</f>
        <v/>
      </c>
      <c r="D403" s="61"/>
      <c r="E403" s="67"/>
      <c r="F403" s="66" t="str">
        <f>IFERROR(VLOOKUP(E403,الاصناف!$B:$E,2,FALSE),"")</f>
        <v/>
      </c>
      <c r="G403" s="66" t="str">
        <f>IFERROR(VLOOKUP(E403,الاصناف!$B:$E,3,FALSE),"")</f>
        <v/>
      </c>
      <c r="H403" s="66" t="str">
        <f>IFERROR(VLOOKUP(E403,الاصناف!$B:$E,4,FALSE),"")</f>
        <v/>
      </c>
      <c r="I403" s="67"/>
      <c r="J403" s="68"/>
      <c r="K403" s="64">
        <f t="shared" si="3"/>
        <v>0</v>
      </c>
      <c r="L403" s="64" t="str">
        <f>IFERROR(VLOOKUP(E403,الاصناف!$B:$Q,15,FALSE),"")</f>
        <v/>
      </c>
    </row>
    <row r="404" spans="1:12" ht="18" customHeight="1" x14ac:dyDescent="0.2">
      <c r="A404" s="65"/>
      <c r="B404" s="59"/>
      <c r="C404" s="66" t="str">
        <f>IFERROR(VLOOKUP(B404,[1]المورديين!$B:$C,2,FALSE),"")</f>
        <v/>
      </c>
      <c r="D404" s="61"/>
      <c r="E404" s="67"/>
      <c r="F404" s="66" t="str">
        <f>IFERROR(VLOOKUP(E404,الاصناف!$B:$E,2,FALSE),"")</f>
        <v/>
      </c>
      <c r="G404" s="66" t="str">
        <f>IFERROR(VLOOKUP(E404,الاصناف!$B:$E,3,FALSE),"")</f>
        <v/>
      </c>
      <c r="H404" s="66" t="str">
        <f>IFERROR(VLOOKUP(E404,الاصناف!$B:$E,4,FALSE),"")</f>
        <v/>
      </c>
      <c r="I404" s="67"/>
      <c r="J404" s="68"/>
      <c r="K404" s="64">
        <f t="shared" si="3"/>
        <v>0</v>
      </c>
      <c r="L404" s="64" t="str">
        <f>IFERROR(VLOOKUP(E404,الاصناف!$B:$Q,15,FALSE),"")</f>
        <v/>
      </c>
    </row>
    <row r="405" spans="1:12" ht="18" customHeight="1" x14ac:dyDescent="0.2">
      <c r="A405" s="65"/>
      <c r="B405" s="59"/>
      <c r="C405" s="66" t="str">
        <f>IFERROR(VLOOKUP(B405,[1]المورديين!$B:$C,2,FALSE),"")</f>
        <v/>
      </c>
      <c r="D405" s="61"/>
      <c r="E405" s="67"/>
      <c r="F405" s="66" t="str">
        <f>IFERROR(VLOOKUP(E405,الاصناف!$B:$E,2,FALSE),"")</f>
        <v/>
      </c>
      <c r="G405" s="66" t="str">
        <f>IFERROR(VLOOKUP(E405,الاصناف!$B:$E,3,FALSE),"")</f>
        <v/>
      </c>
      <c r="H405" s="66" t="str">
        <f>IFERROR(VLOOKUP(E405,الاصناف!$B:$E,4,FALSE),"")</f>
        <v/>
      </c>
      <c r="I405" s="67"/>
      <c r="J405" s="68"/>
      <c r="K405" s="64">
        <f t="shared" si="3"/>
        <v>0</v>
      </c>
      <c r="L405" s="64" t="str">
        <f>IFERROR(VLOOKUP(E405,الاصناف!$B:$Q,15,FALSE),"")</f>
        <v/>
      </c>
    </row>
    <row r="406" spans="1:12" ht="18" customHeight="1" x14ac:dyDescent="0.2">
      <c r="A406" s="65"/>
      <c r="B406" s="59"/>
      <c r="C406" s="66" t="str">
        <f>IFERROR(VLOOKUP(B406,[1]المورديين!$B:$C,2,FALSE),"")</f>
        <v/>
      </c>
      <c r="D406" s="61"/>
      <c r="E406" s="67"/>
      <c r="F406" s="66" t="str">
        <f>IFERROR(VLOOKUP(E406,الاصناف!$B:$E,2,FALSE),"")</f>
        <v/>
      </c>
      <c r="G406" s="66" t="str">
        <f>IFERROR(VLOOKUP(E406,الاصناف!$B:$E,3,FALSE),"")</f>
        <v/>
      </c>
      <c r="H406" s="66" t="str">
        <f>IFERROR(VLOOKUP(E406,الاصناف!$B:$E,4,FALSE),"")</f>
        <v/>
      </c>
      <c r="I406" s="67"/>
      <c r="J406" s="68"/>
      <c r="K406" s="64">
        <f t="shared" si="3"/>
        <v>0</v>
      </c>
      <c r="L406" s="64" t="str">
        <f>IFERROR(VLOOKUP(E406,الاصناف!$B:$Q,15,FALSE),"")</f>
        <v/>
      </c>
    </row>
    <row r="407" spans="1:12" ht="18" customHeight="1" x14ac:dyDescent="0.2">
      <c r="A407" s="65"/>
      <c r="B407" s="59"/>
      <c r="C407" s="66" t="str">
        <f>IFERROR(VLOOKUP(B407,[1]المورديين!$B:$C,2,FALSE),"")</f>
        <v/>
      </c>
      <c r="D407" s="61"/>
      <c r="E407" s="67"/>
      <c r="F407" s="66" t="str">
        <f>IFERROR(VLOOKUP(E407,الاصناف!$B:$E,2,FALSE),"")</f>
        <v/>
      </c>
      <c r="G407" s="66" t="str">
        <f>IFERROR(VLOOKUP(E407,الاصناف!$B:$E,3,FALSE),"")</f>
        <v/>
      </c>
      <c r="H407" s="66" t="str">
        <f>IFERROR(VLOOKUP(E407,الاصناف!$B:$E,4,FALSE),"")</f>
        <v/>
      </c>
      <c r="I407" s="67"/>
      <c r="J407" s="68"/>
      <c r="K407" s="64">
        <f t="shared" si="3"/>
        <v>0</v>
      </c>
      <c r="L407" s="64" t="str">
        <f>IFERROR(VLOOKUP(E407,الاصناف!$B:$Q,15,FALSE),"")</f>
        <v/>
      </c>
    </row>
    <row r="408" spans="1:12" ht="18" customHeight="1" x14ac:dyDescent="0.2">
      <c r="A408" s="65"/>
      <c r="B408" s="59"/>
      <c r="C408" s="66" t="str">
        <f>IFERROR(VLOOKUP(B408,[1]المورديين!$B:$C,2,FALSE),"")</f>
        <v/>
      </c>
      <c r="D408" s="61"/>
      <c r="E408" s="67"/>
      <c r="F408" s="66" t="str">
        <f>IFERROR(VLOOKUP(E408,الاصناف!$B:$E,2,FALSE),"")</f>
        <v/>
      </c>
      <c r="G408" s="66" t="str">
        <f>IFERROR(VLOOKUP(E408,الاصناف!$B:$E,3,FALSE),"")</f>
        <v/>
      </c>
      <c r="H408" s="66" t="str">
        <f>IFERROR(VLOOKUP(E408,الاصناف!$B:$E,4,FALSE),"")</f>
        <v/>
      </c>
      <c r="I408" s="67"/>
      <c r="J408" s="68"/>
      <c r="K408" s="64">
        <f t="shared" si="3"/>
        <v>0</v>
      </c>
      <c r="L408" s="64" t="str">
        <f>IFERROR(VLOOKUP(E408,الاصناف!$B:$Q,15,FALSE),"")</f>
        <v/>
      </c>
    </row>
    <row r="409" spans="1:12" ht="18" customHeight="1" x14ac:dyDescent="0.2">
      <c r="A409" s="65"/>
      <c r="B409" s="59"/>
      <c r="C409" s="66" t="str">
        <f>IFERROR(VLOOKUP(B409,[1]المورديين!$B:$C,2,FALSE),"")</f>
        <v/>
      </c>
      <c r="D409" s="61"/>
      <c r="E409" s="67"/>
      <c r="F409" s="66" t="str">
        <f>IFERROR(VLOOKUP(E409,الاصناف!$B:$E,2,FALSE),"")</f>
        <v/>
      </c>
      <c r="G409" s="66" t="str">
        <f>IFERROR(VLOOKUP(E409,الاصناف!$B:$E,3,FALSE),"")</f>
        <v/>
      </c>
      <c r="H409" s="66" t="str">
        <f>IFERROR(VLOOKUP(E409,الاصناف!$B:$E,4,FALSE),"")</f>
        <v/>
      </c>
      <c r="I409" s="67"/>
      <c r="J409" s="68"/>
      <c r="K409" s="64">
        <f t="shared" si="3"/>
        <v>0</v>
      </c>
      <c r="L409" s="64" t="str">
        <f>IFERROR(VLOOKUP(E409,الاصناف!$B:$Q,15,FALSE),"")</f>
        <v/>
      </c>
    </row>
    <row r="410" spans="1:12" ht="18" customHeight="1" x14ac:dyDescent="0.2">
      <c r="A410" s="65"/>
      <c r="B410" s="59"/>
      <c r="C410" s="66" t="str">
        <f>IFERROR(VLOOKUP(B410,[1]المورديين!$B:$C,2,FALSE),"")</f>
        <v/>
      </c>
      <c r="D410" s="61"/>
      <c r="E410" s="67"/>
      <c r="F410" s="66" t="str">
        <f>IFERROR(VLOOKUP(E410,الاصناف!$B:$E,2,FALSE),"")</f>
        <v/>
      </c>
      <c r="G410" s="66" t="str">
        <f>IFERROR(VLOOKUP(E410,الاصناف!$B:$E,3,FALSE),"")</f>
        <v/>
      </c>
      <c r="H410" s="66" t="str">
        <f>IFERROR(VLOOKUP(E410,الاصناف!$B:$E,4,FALSE),"")</f>
        <v/>
      </c>
      <c r="I410" s="67"/>
      <c r="J410" s="68"/>
      <c r="K410" s="64">
        <f t="shared" si="3"/>
        <v>0</v>
      </c>
      <c r="L410" s="64" t="str">
        <f>IFERROR(VLOOKUP(E410,الاصناف!$B:$Q,15,FALSE),"")</f>
        <v/>
      </c>
    </row>
    <row r="411" spans="1:12" ht="18" customHeight="1" x14ac:dyDescent="0.2">
      <c r="A411" s="65"/>
      <c r="B411" s="59"/>
      <c r="C411" s="66" t="str">
        <f>IFERROR(VLOOKUP(B411,[1]المورديين!$B:$C,2,FALSE),"")</f>
        <v/>
      </c>
      <c r="D411" s="61"/>
      <c r="E411" s="67"/>
      <c r="F411" s="66" t="str">
        <f>IFERROR(VLOOKUP(E411,الاصناف!$B:$E,2,FALSE),"")</f>
        <v/>
      </c>
      <c r="G411" s="66" t="str">
        <f>IFERROR(VLOOKUP(E411,الاصناف!$B:$E,3,FALSE),"")</f>
        <v/>
      </c>
      <c r="H411" s="66" t="str">
        <f>IFERROR(VLOOKUP(E411,الاصناف!$B:$E,4,FALSE),"")</f>
        <v/>
      </c>
      <c r="I411" s="67"/>
      <c r="J411" s="68"/>
      <c r="K411" s="64">
        <f t="shared" si="3"/>
        <v>0</v>
      </c>
      <c r="L411" s="64" t="str">
        <f>IFERROR(VLOOKUP(E411,الاصناف!$B:$Q,15,FALSE),"")</f>
        <v/>
      </c>
    </row>
    <row r="412" spans="1:12" ht="18" customHeight="1" x14ac:dyDescent="0.2">
      <c r="A412" s="65"/>
      <c r="B412" s="59"/>
      <c r="C412" s="66" t="str">
        <f>IFERROR(VLOOKUP(B412,[1]المورديين!$B:$C,2,FALSE),"")</f>
        <v/>
      </c>
      <c r="D412" s="61"/>
      <c r="E412" s="67"/>
      <c r="F412" s="66" t="str">
        <f>IFERROR(VLOOKUP(E412,الاصناف!$B:$E,2,FALSE),"")</f>
        <v/>
      </c>
      <c r="G412" s="66" t="str">
        <f>IFERROR(VLOOKUP(E412,الاصناف!$B:$E,3,FALSE),"")</f>
        <v/>
      </c>
      <c r="H412" s="66" t="str">
        <f>IFERROR(VLOOKUP(E412,الاصناف!$B:$E,4,FALSE),"")</f>
        <v/>
      </c>
      <c r="I412" s="67"/>
      <c r="J412" s="68"/>
      <c r="K412" s="64">
        <f t="shared" si="3"/>
        <v>0</v>
      </c>
      <c r="L412" s="64" t="str">
        <f>IFERROR(VLOOKUP(E412,الاصناف!$B:$Q,15,FALSE),"")</f>
        <v/>
      </c>
    </row>
    <row r="413" spans="1:12" ht="18" customHeight="1" x14ac:dyDescent="0.2">
      <c r="A413" s="65"/>
      <c r="B413" s="59"/>
      <c r="C413" s="66" t="str">
        <f>IFERROR(VLOOKUP(B413,[1]المورديين!$B:$C,2,FALSE),"")</f>
        <v/>
      </c>
      <c r="D413" s="61"/>
      <c r="E413" s="67"/>
      <c r="F413" s="66" t="str">
        <f>IFERROR(VLOOKUP(E413,الاصناف!$B:$E,2,FALSE),"")</f>
        <v/>
      </c>
      <c r="G413" s="66" t="str">
        <f>IFERROR(VLOOKUP(E413,الاصناف!$B:$E,3,FALSE),"")</f>
        <v/>
      </c>
      <c r="H413" s="66" t="str">
        <f>IFERROR(VLOOKUP(E413,الاصناف!$B:$E,4,FALSE),"")</f>
        <v/>
      </c>
      <c r="I413" s="67"/>
      <c r="J413" s="68"/>
      <c r="K413" s="64">
        <f t="shared" si="3"/>
        <v>0</v>
      </c>
      <c r="L413" s="64" t="str">
        <f>IFERROR(VLOOKUP(E413,الاصناف!$B:$Q,15,FALSE),"")</f>
        <v/>
      </c>
    </row>
    <row r="414" spans="1:12" ht="18" customHeight="1" x14ac:dyDescent="0.2">
      <c r="A414" s="65"/>
      <c r="B414" s="59"/>
      <c r="C414" s="66" t="str">
        <f>IFERROR(VLOOKUP(B414,[1]المورديين!$B:$C,2,FALSE),"")</f>
        <v/>
      </c>
      <c r="D414" s="61"/>
      <c r="E414" s="67"/>
      <c r="F414" s="66" t="str">
        <f>IFERROR(VLOOKUP(E414,الاصناف!$B:$E,2,FALSE),"")</f>
        <v/>
      </c>
      <c r="G414" s="66" t="str">
        <f>IFERROR(VLOOKUP(E414,الاصناف!$B:$E,3,FALSE),"")</f>
        <v/>
      </c>
      <c r="H414" s="66" t="str">
        <f>IFERROR(VLOOKUP(E414,الاصناف!$B:$E,4,FALSE),"")</f>
        <v/>
      </c>
      <c r="I414" s="67"/>
      <c r="J414" s="68"/>
      <c r="K414" s="64">
        <f t="shared" si="3"/>
        <v>0</v>
      </c>
      <c r="L414" s="64" t="str">
        <f>IFERROR(VLOOKUP(E414,الاصناف!$B:$Q,15,FALSE),"")</f>
        <v/>
      </c>
    </row>
    <row r="415" spans="1:12" ht="18" customHeight="1" x14ac:dyDescent="0.2">
      <c r="A415" s="65"/>
      <c r="B415" s="59"/>
      <c r="C415" s="66" t="str">
        <f>IFERROR(VLOOKUP(B415,[1]المورديين!$B:$C,2,FALSE),"")</f>
        <v/>
      </c>
      <c r="D415" s="61"/>
      <c r="E415" s="67"/>
      <c r="F415" s="66" t="str">
        <f>IFERROR(VLOOKUP(E415,الاصناف!$B:$E,2,FALSE),"")</f>
        <v/>
      </c>
      <c r="G415" s="66" t="str">
        <f>IFERROR(VLOOKUP(E415,الاصناف!$B:$E,3,FALSE),"")</f>
        <v/>
      </c>
      <c r="H415" s="66" t="str">
        <f>IFERROR(VLOOKUP(E415,الاصناف!$B:$E,4,FALSE),"")</f>
        <v/>
      </c>
      <c r="I415" s="67"/>
      <c r="J415" s="68"/>
      <c r="K415" s="64">
        <f t="shared" si="3"/>
        <v>0</v>
      </c>
      <c r="L415" s="64" t="str">
        <f>IFERROR(VLOOKUP(E415,الاصناف!$B:$Q,15,FALSE),"")</f>
        <v/>
      </c>
    </row>
    <row r="416" spans="1:12" ht="18" customHeight="1" x14ac:dyDescent="0.2">
      <c r="A416" s="65"/>
      <c r="B416" s="59"/>
      <c r="C416" s="66" t="str">
        <f>IFERROR(VLOOKUP(B416,[1]المورديين!$B:$C,2,FALSE),"")</f>
        <v/>
      </c>
      <c r="D416" s="61"/>
      <c r="E416" s="67"/>
      <c r="F416" s="66" t="str">
        <f>IFERROR(VLOOKUP(E416,الاصناف!$B:$E,2,FALSE),"")</f>
        <v/>
      </c>
      <c r="G416" s="66" t="str">
        <f>IFERROR(VLOOKUP(E416,الاصناف!$B:$E,3,FALSE),"")</f>
        <v/>
      </c>
      <c r="H416" s="66" t="str">
        <f>IFERROR(VLOOKUP(E416,الاصناف!$B:$E,4,FALSE),"")</f>
        <v/>
      </c>
      <c r="I416" s="67"/>
      <c r="J416" s="68"/>
      <c r="K416" s="64">
        <f t="shared" si="3"/>
        <v>0</v>
      </c>
      <c r="L416" s="64" t="str">
        <f>IFERROR(VLOOKUP(E416,الاصناف!$B:$Q,15,FALSE),"")</f>
        <v/>
      </c>
    </row>
    <row r="417" spans="1:12" ht="18" customHeight="1" x14ac:dyDescent="0.2">
      <c r="A417" s="65"/>
      <c r="B417" s="59"/>
      <c r="C417" s="66" t="str">
        <f>IFERROR(VLOOKUP(B417,[1]المورديين!$B:$C,2,FALSE),"")</f>
        <v/>
      </c>
      <c r="D417" s="61"/>
      <c r="E417" s="67"/>
      <c r="F417" s="66" t="str">
        <f>IFERROR(VLOOKUP(E417,الاصناف!$B:$E,2,FALSE),"")</f>
        <v/>
      </c>
      <c r="G417" s="66" t="str">
        <f>IFERROR(VLOOKUP(E417,الاصناف!$B:$E,3,FALSE),"")</f>
        <v/>
      </c>
      <c r="H417" s="66" t="str">
        <f>IFERROR(VLOOKUP(E417,الاصناف!$B:$E,4,FALSE),"")</f>
        <v/>
      </c>
      <c r="I417" s="67"/>
      <c r="J417" s="68"/>
      <c r="K417" s="64">
        <f t="shared" si="3"/>
        <v>0</v>
      </c>
      <c r="L417" s="64" t="str">
        <f>IFERROR(VLOOKUP(E417,الاصناف!$B:$Q,15,FALSE),"")</f>
        <v/>
      </c>
    </row>
    <row r="418" spans="1:12" ht="18" customHeight="1" x14ac:dyDescent="0.2">
      <c r="A418" s="65"/>
      <c r="B418" s="59"/>
      <c r="C418" s="66" t="str">
        <f>IFERROR(VLOOKUP(B418,[1]المورديين!$B:$C,2,FALSE),"")</f>
        <v/>
      </c>
      <c r="D418" s="61"/>
      <c r="E418" s="67"/>
      <c r="F418" s="66" t="str">
        <f>IFERROR(VLOOKUP(E418,الاصناف!$B:$E,2,FALSE),"")</f>
        <v/>
      </c>
      <c r="G418" s="66" t="str">
        <f>IFERROR(VLOOKUP(E418,الاصناف!$B:$E,3,FALSE),"")</f>
        <v/>
      </c>
      <c r="H418" s="66" t="str">
        <f>IFERROR(VLOOKUP(E418,الاصناف!$B:$E,4,FALSE),"")</f>
        <v/>
      </c>
      <c r="I418" s="67"/>
      <c r="J418" s="68"/>
      <c r="K418" s="64">
        <f t="shared" si="3"/>
        <v>0</v>
      </c>
      <c r="L418" s="64" t="str">
        <f>IFERROR(VLOOKUP(E418,الاصناف!$B:$Q,15,FALSE),"")</f>
        <v/>
      </c>
    </row>
    <row r="419" spans="1:12" ht="18" customHeight="1" x14ac:dyDescent="0.2">
      <c r="A419" s="65"/>
      <c r="B419" s="59"/>
      <c r="C419" s="66" t="str">
        <f>IFERROR(VLOOKUP(B419,[1]المورديين!$B:$C,2,FALSE),"")</f>
        <v/>
      </c>
      <c r="D419" s="61"/>
      <c r="E419" s="67"/>
      <c r="F419" s="66" t="str">
        <f>IFERROR(VLOOKUP(E419,الاصناف!$B:$E,2,FALSE),"")</f>
        <v/>
      </c>
      <c r="G419" s="66" t="str">
        <f>IFERROR(VLOOKUP(E419,الاصناف!$B:$E,3,FALSE),"")</f>
        <v/>
      </c>
      <c r="H419" s="66" t="str">
        <f>IFERROR(VLOOKUP(E419,الاصناف!$B:$E,4,FALSE),"")</f>
        <v/>
      </c>
      <c r="I419" s="67"/>
      <c r="J419" s="68"/>
      <c r="K419" s="64">
        <f t="shared" si="3"/>
        <v>0</v>
      </c>
      <c r="L419" s="64" t="str">
        <f>IFERROR(VLOOKUP(E419,الاصناف!$B:$Q,15,FALSE),"")</f>
        <v/>
      </c>
    </row>
    <row r="420" spans="1:12" ht="18" customHeight="1" x14ac:dyDescent="0.2">
      <c r="A420" s="65"/>
      <c r="B420" s="59"/>
      <c r="C420" s="66" t="str">
        <f>IFERROR(VLOOKUP(B420,[1]المورديين!$B:$C,2,FALSE),"")</f>
        <v/>
      </c>
      <c r="D420" s="61"/>
      <c r="E420" s="67"/>
      <c r="F420" s="66" t="str">
        <f>IFERROR(VLOOKUP(E420,الاصناف!$B:$E,2,FALSE),"")</f>
        <v/>
      </c>
      <c r="G420" s="66" t="str">
        <f>IFERROR(VLOOKUP(E420,الاصناف!$B:$E,3,FALSE),"")</f>
        <v/>
      </c>
      <c r="H420" s="66" t="str">
        <f>IFERROR(VLOOKUP(E420,الاصناف!$B:$E,4,FALSE),"")</f>
        <v/>
      </c>
      <c r="I420" s="67"/>
      <c r="J420" s="68"/>
      <c r="K420" s="64">
        <f t="shared" si="3"/>
        <v>0</v>
      </c>
      <c r="L420" s="64" t="str">
        <f>IFERROR(VLOOKUP(E420,الاصناف!$B:$Q,15,FALSE),"")</f>
        <v/>
      </c>
    </row>
    <row r="421" spans="1:12" ht="18" customHeight="1" x14ac:dyDescent="0.2">
      <c r="A421" s="65"/>
      <c r="B421" s="59"/>
      <c r="C421" s="66" t="str">
        <f>IFERROR(VLOOKUP(B421,[1]المورديين!$B:$C,2,FALSE),"")</f>
        <v/>
      </c>
      <c r="D421" s="61"/>
      <c r="E421" s="67"/>
      <c r="F421" s="66" t="str">
        <f>IFERROR(VLOOKUP(E421,الاصناف!$B:$E,2,FALSE),"")</f>
        <v/>
      </c>
      <c r="G421" s="66" t="str">
        <f>IFERROR(VLOOKUP(E421,الاصناف!$B:$E,3,FALSE),"")</f>
        <v/>
      </c>
      <c r="H421" s="66" t="str">
        <f>IFERROR(VLOOKUP(E421,الاصناف!$B:$E,4,FALSE),"")</f>
        <v/>
      </c>
      <c r="I421" s="67"/>
      <c r="J421" s="68"/>
      <c r="K421" s="64">
        <f t="shared" si="3"/>
        <v>0</v>
      </c>
      <c r="L421" s="64" t="str">
        <f>IFERROR(VLOOKUP(E421,الاصناف!$B:$Q,15,FALSE),"")</f>
        <v/>
      </c>
    </row>
    <row r="422" spans="1:12" ht="18" customHeight="1" x14ac:dyDescent="0.2">
      <c r="A422" s="65"/>
      <c r="B422" s="59"/>
      <c r="C422" s="66" t="str">
        <f>IFERROR(VLOOKUP(B422,[1]المورديين!$B:$C,2,FALSE),"")</f>
        <v/>
      </c>
      <c r="D422" s="61"/>
      <c r="E422" s="67"/>
      <c r="F422" s="66" t="str">
        <f>IFERROR(VLOOKUP(E422,الاصناف!$B:$E,2,FALSE),"")</f>
        <v/>
      </c>
      <c r="G422" s="66" t="str">
        <f>IFERROR(VLOOKUP(E422,الاصناف!$B:$E,3,FALSE),"")</f>
        <v/>
      </c>
      <c r="H422" s="66" t="str">
        <f>IFERROR(VLOOKUP(E422,الاصناف!$B:$E,4,FALSE),"")</f>
        <v/>
      </c>
      <c r="I422" s="67"/>
      <c r="J422" s="68"/>
      <c r="K422" s="64">
        <f t="shared" si="3"/>
        <v>0</v>
      </c>
      <c r="L422" s="64" t="str">
        <f>IFERROR(VLOOKUP(E422,الاصناف!$B:$Q,15,FALSE),"")</f>
        <v/>
      </c>
    </row>
    <row r="423" spans="1:12" ht="18" customHeight="1" x14ac:dyDescent="0.2">
      <c r="A423" s="65"/>
      <c r="B423" s="59"/>
      <c r="C423" s="66" t="str">
        <f>IFERROR(VLOOKUP(B423,[1]المورديين!$B:$C,2,FALSE),"")</f>
        <v/>
      </c>
      <c r="D423" s="61"/>
      <c r="E423" s="67"/>
      <c r="F423" s="66" t="str">
        <f>IFERROR(VLOOKUP(E423,الاصناف!$B:$E,2,FALSE),"")</f>
        <v/>
      </c>
      <c r="G423" s="66" t="str">
        <f>IFERROR(VLOOKUP(E423,الاصناف!$B:$E,3,FALSE),"")</f>
        <v/>
      </c>
      <c r="H423" s="66" t="str">
        <f>IFERROR(VLOOKUP(E423,الاصناف!$B:$E,4,FALSE),"")</f>
        <v/>
      </c>
      <c r="I423" s="67"/>
      <c r="J423" s="68"/>
      <c r="K423" s="64">
        <f t="shared" si="3"/>
        <v>0</v>
      </c>
      <c r="L423" s="64" t="str">
        <f>IFERROR(VLOOKUP(E423,الاصناف!$B:$Q,15,FALSE),"")</f>
        <v/>
      </c>
    </row>
    <row r="424" spans="1:12" ht="18" customHeight="1" x14ac:dyDescent="0.2">
      <c r="A424" s="65"/>
      <c r="B424" s="59"/>
      <c r="C424" s="66" t="str">
        <f>IFERROR(VLOOKUP(B424,[1]المورديين!$B:$C,2,FALSE),"")</f>
        <v/>
      </c>
      <c r="D424" s="61"/>
      <c r="E424" s="67"/>
      <c r="F424" s="66" t="str">
        <f>IFERROR(VLOOKUP(E424,الاصناف!$B:$E,2,FALSE),"")</f>
        <v/>
      </c>
      <c r="G424" s="66" t="str">
        <f>IFERROR(VLOOKUP(E424,الاصناف!$B:$E,3,FALSE),"")</f>
        <v/>
      </c>
      <c r="H424" s="66" t="str">
        <f>IFERROR(VLOOKUP(E424,الاصناف!$B:$E,4,FALSE),"")</f>
        <v/>
      </c>
      <c r="I424" s="67"/>
      <c r="J424" s="68"/>
      <c r="K424" s="64">
        <f t="shared" si="3"/>
        <v>0</v>
      </c>
      <c r="L424" s="64" t="str">
        <f>IFERROR(VLOOKUP(E424,الاصناف!$B:$Q,15,FALSE),"")</f>
        <v/>
      </c>
    </row>
    <row r="425" spans="1:12" ht="18" customHeight="1" x14ac:dyDescent="0.2">
      <c r="A425" s="65"/>
      <c r="B425" s="59"/>
      <c r="C425" s="66" t="str">
        <f>IFERROR(VLOOKUP(B425,[1]المورديين!$B:$C,2,FALSE),"")</f>
        <v/>
      </c>
      <c r="D425" s="61"/>
      <c r="E425" s="67"/>
      <c r="F425" s="66" t="str">
        <f>IFERROR(VLOOKUP(E425,الاصناف!$B:$E,2,FALSE),"")</f>
        <v/>
      </c>
      <c r="G425" s="66" t="str">
        <f>IFERROR(VLOOKUP(E425,الاصناف!$B:$E,3,FALSE),"")</f>
        <v/>
      </c>
      <c r="H425" s="66" t="str">
        <f>IFERROR(VLOOKUP(E425,الاصناف!$B:$E,4,FALSE),"")</f>
        <v/>
      </c>
      <c r="I425" s="67"/>
      <c r="J425" s="68"/>
      <c r="K425" s="64">
        <f t="shared" si="3"/>
        <v>0</v>
      </c>
      <c r="L425" s="64" t="str">
        <f>IFERROR(VLOOKUP(E425,الاصناف!$B:$Q,15,FALSE),"")</f>
        <v/>
      </c>
    </row>
    <row r="426" spans="1:12" ht="18" customHeight="1" x14ac:dyDescent="0.2">
      <c r="A426" s="65"/>
      <c r="B426" s="59"/>
      <c r="C426" s="66" t="str">
        <f>IFERROR(VLOOKUP(B426,[1]المورديين!$B:$C,2,FALSE),"")</f>
        <v/>
      </c>
      <c r="D426" s="61"/>
      <c r="E426" s="67"/>
      <c r="F426" s="66" t="str">
        <f>IFERROR(VLOOKUP(E426,الاصناف!$B:$E,2,FALSE),"")</f>
        <v/>
      </c>
      <c r="G426" s="66" t="str">
        <f>IFERROR(VLOOKUP(E426,الاصناف!$B:$E,3,FALSE),"")</f>
        <v/>
      </c>
      <c r="H426" s="66" t="str">
        <f>IFERROR(VLOOKUP(E426,الاصناف!$B:$E,4,FALSE),"")</f>
        <v/>
      </c>
      <c r="I426" s="67"/>
      <c r="J426" s="68"/>
      <c r="K426" s="64">
        <f t="shared" si="3"/>
        <v>0</v>
      </c>
      <c r="L426" s="64" t="str">
        <f>IFERROR(VLOOKUP(E426,الاصناف!$B:$Q,15,FALSE),"")</f>
        <v/>
      </c>
    </row>
    <row r="427" spans="1:12" ht="18" customHeight="1" x14ac:dyDescent="0.2">
      <c r="A427" s="65"/>
      <c r="B427" s="59"/>
      <c r="C427" s="66" t="str">
        <f>IFERROR(VLOOKUP(B427,[1]المورديين!$B:$C,2,FALSE),"")</f>
        <v/>
      </c>
      <c r="D427" s="61"/>
      <c r="E427" s="67"/>
      <c r="F427" s="66" t="str">
        <f>IFERROR(VLOOKUP(E427,الاصناف!$B:$E,2,FALSE),"")</f>
        <v/>
      </c>
      <c r="G427" s="66" t="str">
        <f>IFERROR(VLOOKUP(E427,الاصناف!$B:$E,3,FALSE),"")</f>
        <v/>
      </c>
      <c r="H427" s="66" t="str">
        <f>IFERROR(VLOOKUP(E427,الاصناف!$B:$E,4,FALSE),"")</f>
        <v/>
      </c>
      <c r="I427" s="67"/>
      <c r="J427" s="68"/>
      <c r="K427" s="64">
        <f t="shared" si="3"/>
        <v>0</v>
      </c>
      <c r="L427" s="64" t="str">
        <f>IFERROR(VLOOKUP(E427,الاصناف!$B:$Q,15,FALSE),"")</f>
        <v/>
      </c>
    </row>
    <row r="428" spans="1:12" ht="18" customHeight="1" x14ac:dyDescent="0.2">
      <c r="A428" s="65"/>
      <c r="B428" s="59"/>
      <c r="C428" s="66" t="str">
        <f>IFERROR(VLOOKUP(B428,[1]المورديين!$B:$C,2,FALSE),"")</f>
        <v/>
      </c>
      <c r="D428" s="61"/>
      <c r="E428" s="67"/>
      <c r="F428" s="66" t="str">
        <f>IFERROR(VLOOKUP(E428,الاصناف!$B:$E,2,FALSE),"")</f>
        <v/>
      </c>
      <c r="G428" s="66" t="str">
        <f>IFERROR(VLOOKUP(E428,الاصناف!$B:$E,3,FALSE),"")</f>
        <v/>
      </c>
      <c r="H428" s="66" t="str">
        <f>IFERROR(VLOOKUP(E428,الاصناف!$B:$E,4,FALSE),"")</f>
        <v/>
      </c>
      <c r="I428" s="67"/>
      <c r="J428" s="68"/>
      <c r="K428" s="64">
        <f t="shared" si="3"/>
        <v>0</v>
      </c>
      <c r="L428" s="64" t="str">
        <f>IFERROR(VLOOKUP(E428,الاصناف!$B:$Q,15,FALSE),"")</f>
        <v/>
      </c>
    </row>
    <row r="429" spans="1:12" ht="18" customHeight="1" x14ac:dyDescent="0.2">
      <c r="A429" s="65"/>
      <c r="B429" s="59"/>
      <c r="C429" s="66" t="str">
        <f>IFERROR(VLOOKUP(B429,[1]المورديين!$B:$C,2,FALSE),"")</f>
        <v/>
      </c>
      <c r="D429" s="61"/>
      <c r="E429" s="67"/>
      <c r="F429" s="66" t="str">
        <f>IFERROR(VLOOKUP(E429,الاصناف!$B:$E,2,FALSE),"")</f>
        <v/>
      </c>
      <c r="G429" s="66" t="str">
        <f>IFERROR(VLOOKUP(E429,الاصناف!$B:$E,3,FALSE),"")</f>
        <v/>
      </c>
      <c r="H429" s="66" t="str">
        <f>IFERROR(VLOOKUP(E429,الاصناف!$B:$E,4,FALSE),"")</f>
        <v/>
      </c>
      <c r="I429" s="67"/>
      <c r="J429" s="68"/>
      <c r="K429" s="64">
        <f t="shared" si="3"/>
        <v>0</v>
      </c>
      <c r="L429" s="64" t="str">
        <f>IFERROR(VLOOKUP(E429,الاصناف!$B:$Q,15,FALSE),"")</f>
        <v/>
      </c>
    </row>
    <row r="430" spans="1:12" ht="18" customHeight="1" x14ac:dyDescent="0.2">
      <c r="A430" s="65"/>
      <c r="B430" s="59"/>
      <c r="C430" s="66" t="str">
        <f>IFERROR(VLOOKUP(B430,[1]المورديين!$B:$C,2,FALSE),"")</f>
        <v/>
      </c>
      <c r="D430" s="61"/>
      <c r="E430" s="67"/>
      <c r="F430" s="66" t="str">
        <f>IFERROR(VLOOKUP(E430,الاصناف!$B:$E,2,FALSE),"")</f>
        <v/>
      </c>
      <c r="G430" s="66" t="str">
        <f>IFERROR(VLOOKUP(E430,الاصناف!$B:$E,3,FALSE),"")</f>
        <v/>
      </c>
      <c r="H430" s="66" t="str">
        <f>IFERROR(VLOOKUP(E430,الاصناف!$B:$E,4,FALSE),"")</f>
        <v/>
      </c>
      <c r="I430" s="67"/>
      <c r="J430" s="68"/>
      <c r="K430" s="64">
        <f t="shared" si="3"/>
        <v>0</v>
      </c>
      <c r="L430" s="64" t="str">
        <f>IFERROR(VLOOKUP(E430,الاصناف!$B:$Q,15,FALSE),"")</f>
        <v/>
      </c>
    </row>
    <row r="431" spans="1:12" ht="18" customHeight="1" x14ac:dyDescent="0.2">
      <c r="A431" s="65"/>
      <c r="B431" s="59"/>
      <c r="C431" s="66" t="str">
        <f>IFERROR(VLOOKUP(B431,[1]المورديين!$B:$C,2,FALSE),"")</f>
        <v/>
      </c>
      <c r="D431" s="61"/>
      <c r="E431" s="67"/>
      <c r="F431" s="66" t="str">
        <f>IFERROR(VLOOKUP(E431,الاصناف!$B:$E,2,FALSE),"")</f>
        <v/>
      </c>
      <c r="G431" s="66" t="str">
        <f>IFERROR(VLOOKUP(E431,الاصناف!$B:$E,3,FALSE),"")</f>
        <v/>
      </c>
      <c r="H431" s="66" t="str">
        <f>IFERROR(VLOOKUP(E431,الاصناف!$B:$E,4,FALSE),"")</f>
        <v/>
      </c>
      <c r="I431" s="67"/>
      <c r="J431" s="68"/>
      <c r="K431" s="64">
        <f t="shared" si="3"/>
        <v>0</v>
      </c>
      <c r="L431" s="64" t="str">
        <f>IFERROR(VLOOKUP(E431,الاصناف!$B:$Q,15,FALSE),"")</f>
        <v/>
      </c>
    </row>
    <row r="432" spans="1:12" ht="18" customHeight="1" x14ac:dyDescent="0.2">
      <c r="A432" s="65"/>
      <c r="B432" s="59"/>
      <c r="C432" s="66" t="str">
        <f>IFERROR(VLOOKUP(B432,[1]المورديين!$B:$C,2,FALSE),"")</f>
        <v/>
      </c>
      <c r="D432" s="61"/>
      <c r="E432" s="67"/>
      <c r="F432" s="66" t="str">
        <f>IFERROR(VLOOKUP(E432,الاصناف!$B:$E,2,FALSE),"")</f>
        <v/>
      </c>
      <c r="G432" s="66" t="str">
        <f>IFERROR(VLOOKUP(E432,الاصناف!$B:$E,3,FALSE),"")</f>
        <v/>
      </c>
      <c r="H432" s="66" t="str">
        <f>IFERROR(VLOOKUP(E432,الاصناف!$B:$E,4,FALSE),"")</f>
        <v/>
      </c>
      <c r="I432" s="67"/>
      <c r="J432" s="68"/>
      <c r="K432" s="64">
        <f t="shared" si="3"/>
        <v>0</v>
      </c>
      <c r="L432" s="64" t="str">
        <f>IFERROR(VLOOKUP(E432,الاصناف!$B:$Q,15,FALSE),"")</f>
        <v/>
      </c>
    </row>
    <row r="433" spans="1:12" ht="18" customHeight="1" x14ac:dyDescent="0.2">
      <c r="A433" s="65"/>
      <c r="B433" s="59"/>
      <c r="C433" s="66" t="str">
        <f>IFERROR(VLOOKUP(B433,[1]المورديين!$B:$C,2,FALSE),"")</f>
        <v/>
      </c>
      <c r="D433" s="61"/>
      <c r="E433" s="67"/>
      <c r="F433" s="66" t="str">
        <f>IFERROR(VLOOKUP(E433,الاصناف!$B:$E,2,FALSE),"")</f>
        <v/>
      </c>
      <c r="G433" s="66" t="str">
        <f>IFERROR(VLOOKUP(E433,الاصناف!$B:$E,3,FALSE),"")</f>
        <v/>
      </c>
      <c r="H433" s="66" t="str">
        <f>IFERROR(VLOOKUP(E433,الاصناف!$B:$E,4,FALSE),"")</f>
        <v/>
      </c>
      <c r="I433" s="67"/>
      <c r="J433" s="68"/>
      <c r="K433" s="64">
        <f t="shared" si="3"/>
        <v>0</v>
      </c>
      <c r="L433" s="64" t="str">
        <f>IFERROR(VLOOKUP(E433,الاصناف!$B:$Q,15,FALSE),"")</f>
        <v/>
      </c>
    </row>
    <row r="434" spans="1:12" ht="18" customHeight="1" x14ac:dyDescent="0.2">
      <c r="A434" s="65"/>
      <c r="B434" s="59"/>
      <c r="C434" s="66" t="str">
        <f>IFERROR(VLOOKUP(B434,[1]المورديين!$B:$C,2,FALSE),"")</f>
        <v/>
      </c>
      <c r="D434" s="61"/>
      <c r="E434" s="67"/>
      <c r="F434" s="66" t="str">
        <f>IFERROR(VLOOKUP(E434,الاصناف!$B:$E,2,FALSE),"")</f>
        <v/>
      </c>
      <c r="G434" s="66" t="str">
        <f>IFERROR(VLOOKUP(E434,الاصناف!$B:$E,3,FALSE),"")</f>
        <v/>
      </c>
      <c r="H434" s="66" t="str">
        <f>IFERROR(VLOOKUP(E434,الاصناف!$B:$E,4,FALSE),"")</f>
        <v/>
      </c>
      <c r="I434" s="67"/>
      <c r="J434" s="68"/>
      <c r="K434" s="64">
        <f t="shared" si="3"/>
        <v>0</v>
      </c>
      <c r="L434" s="64" t="str">
        <f>IFERROR(VLOOKUP(E434,الاصناف!$B:$Q,15,FALSE),"")</f>
        <v/>
      </c>
    </row>
    <row r="435" spans="1:12" ht="18" customHeight="1" x14ac:dyDescent="0.2">
      <c r="A435" s="65"/>
      <c r="B435" s="59"/>
      <c r="C435" s="66" t="str">
        <f>IFERROR(VLOOKUP(B435,[1]المورديين!$B:$C,2,FALSE),"")</f>
        <v/>
      </c>
      <c r="D435" s="61"/>
      <c r="E435" s="67"/>
      <c r="F435" s="66" t="str">
        <f>IFERROR(VLOOKUP(E435,الاصناف!$B:$E,2,FALSE),"")</f>
        <v/>
      </c>
      <c r="G435" s="66" t="str">
        <f>IFERROR(VLOOKUP(E435,الاصناف!$B:$E,3,FALSE),"")</f>
        <v/>
      </c>
      <c r="H435" s="66" t="str">
        <f>IFERROR(VLOOKUP(E435,الاصناف!$B:$E,4,FALSE),"")</f>
        <v/>
      </c>
      <c r="I435" s="67"/>
      <c r="J435" s="68"/>
      <c r="K435" s="64">
        <f t="shared" si="3"/>
        <v>0</v>
      </c>
      <c r="L435" s="64" t="str">
        <f>IFERROR(VLOOKUP(E435,الاصناف!$B:$Q,15,FALSE),"")</f>
        <v/>
      </c>
    </row>
    <row r="436" spans="1:12" ht="18" customHeight="1" x14ac:dyDescent="0.2">
      <c r="A436" s="65"/>
      <c r="B436" s="59"/>
      <c r="C436" s="66" t="str">
        <f>IFERROR(VLOOKUP(B436,[1]المورديين!$B:$C,2,FALSE),"")</f>
        <v/>
      </c>
      <c r="D436" s="61"/>
      <c r="E436" s="67"/>
      <c r="F436" s="66" t="str">
        <f>IFERROR(VLOOKUP(E436,الاصناف!$B:$E,2,FALSE),"")</f>
        <v/>
      </c>
      <c r="G436" s="66" t="str">
        <f>IFERROR(VLOOKUP(E436,الاصناف!$B:$E,3,FALSE),"")</f>
        <v/>
      </c>
      <c r="H436" s="66" t="str">
        <f>IFERROR(VLOOKUP(E436,الاصناف!$B:$E,4,FALSE),"")</f>
        <v/>
      </c>
      <c r="I436" s="67"/>
      <c r="J436" s="68"/>
      <c r="K436" s="64">
        <f t="shared" si="3"/>
        <v>0</v>
      </c>
      <c r="L436" s="64" t="str">
        <f>IFERROR(VLOOKUP(E436,الاصناف!$B:$Q,15,FALSE),"")</f>
        <v/>
      </c>
    </row>
    <row r="437" spans="1:12" ht="18" customHeight="1" x14ac:dyDescent="0.2">
      <c r="A437" s="65"/>
      <c r="B437" s="59"/>
      <c r="C437" s="66" t="str">
        <f>IFERROR(VLOOKUP(B437,[1]المورديين!$B:$C,2,FALSE),"")</f>
        <v/>
      </c>
      <c r="D437" s="61"/>
      <c r="E437" s="67"/>
      <c r="F437" s="66" t="str">
        <f>IFERROR(VLOOKUP(E437,الاصناف!$B:$E,2,FALSE),"")</f>
        <v/>
      </c>
      <c r="G437" s="66" t="str">
        <f>IFERROR(VLOOKUP(E437,الاصناف!$B:$E,3,FALSE),"")</f>
        <v/>
      </c>
      <c r="H437" s="66" t="str">
        <f>IFERROR(VLOOKUP(E437,الاصناف!$B:$E,4,FALSE),"")</f>
        <v/>
      </c>
      <c r="I437" s="67"/>
      <c r="J437" s="68"/>
      <c r="K437" s="64">
        <f t="shared" si="3"/>
        <v>0</v>
      </c>
      <c r="L437" s="64" t="str">
        <f>IFERROR(VLOOKUP(E437,الاصناف!$B:$Q,15,FALSE),"")</f>
        <v/>
      </c>
    </row>
    <row r="438" spans="1:12" ht="18" customHeight="1" x14ac:dyDescent="0.2">
      <c r="A438" s="65"/>
      <c r="B438" s="59"/>
      <c r="C438" s="66" t="str">
        <f>IFERROR(VLOOKUP(B438,[1]المورديين!$B:$C,2,FALSE),"")</f>
        <v/>
      </c>
      <c r="D438" s="61"/>
      <c r="E438" s="67"/>
      <c r="F438" s="66" t="str">
        <f>IFERROR(VLOOKUP(E438,الاصناف!$B:$E,2,FALSE),"")</f>
        <v/>
      </c>
      <c r="G438" s="66" t="str">
        <f>IFERROR(VLOOKUP(E438,الاصناف!$B:$E,3,FALSE),"")</f>
        <v/>
      </c>
      <c r="H438" s="66" t="str">
        <f>IFERROR(VLOOKUP(E438,الاصناف!$B:$E,4,FALSE),"")</f>
        <v/>
      </c>
      <c r="I438" s="67"/>
      <c r="J438" s="68"/>
      <c r="K438" s="64">
        <f t="shared" si="3"/>
        <v>0</v>
      </c>
      <c r="L438" s="64" t="str">
        <f>IFERROR(VLOOKUP(E438,الاصناف!$B:$Q,15,FALSE),"")</f>
        <v/>
      </c>
    </row>
    <row r="439" spans="1:12" ht="18" customHeight="1" x14ac:dyDescent="0.2">
      <c r="A439" s="65"/>
      <c r="B439" s="59"/>
      <c r="C439" s="66" t="str">
        <f>IFERROR(VLOOKUP(B439,[1]المورديين!$B:$C,2,FALSE),"")</f>
        <v/>
      </c>
      <c r="D439" s="61"/>
      <c r="E439" s="67"/>
      <c r="F439" s="66" t="str">
        <f>IFERROR(VLOOKUP(E439,الاصناف!$B:$E,2,FALSE),"")</f>
        <v/>
      </c>
      <c r="G439" s="66" t="str">
        <f>IFERROR(VLOOKUP(E439,الاصناف!$B:$E,3,FALSE),"")</f>
        <v/>
      </c>
      <c r="H439" s="66" t="str">
        <f>IFERROR(VLOOKUP(E439,الاصناف!$B:$E,4,FALSE),"")</f>
        <v/>
      </c>
      <c r="I439" s="67"/>
      <c r="J439" s="68"/>
      <c r="K439" s="64">
        <f t="shared" si="3"/>
        <v>0</v>
      </c>
      <c r="L439" s="64" t="str">
        <f>IFERROR(VLOOKUP(E439,الاصناف!$B:$Q,15,FALSE),"")</f>
        <v/>
      </c>
    </row>
    <row r="440" spans="1:12" ht="18" customHeight="1" x14ac:dyDescent="0.2">
      <c r="A440" s="65"/>
      <c r="B440" s="59"/>
      <c r="C440" s="66" t="str">
        <f>IFERROR(VLOOKUP(B440,[1]المورديين!$B:$C,2,FALSE),"")</f>
        <v/>
      </c>
      <c r="D440" s="61"/>
      <c r="E440" s="67"/>
      <c r="F440" s="66" t="str">
        <f>IFERROR(VLOOKUP(E440,الاصناف!$B:$E,2,FALSE),"")</f>
        <v/>
      </c>
      <c r="G440" s="66" t="str">
        <f>IFERROR(VLOOKUP(E440,الاصناف!$B:$E,3,FALSE),"")</f>
        <v/>
      </c>
      <c r="H440" s="66" t="str">
        <f>IFERROR(VLOOKUP(E440,الاصناف!$B:$E,4,FALSE),"")</f>
        <v/>
      </c>
      <c r="I440" s="67"/>
      <c r="J440" s="68"/>
      <c r="K440" s="64">
        <f t="shared" si="3"/>
        <v>0</v>
      </c>
      <c r="L440" s="64" t="str">
        <f>IFERROR(VLOOKUP(E440,الاصناف!$B:$Q,15,FALSE),"")</f>
        <v/>
      </c>
    </row>
    <row r="441" spans="1:12" ht="18" customHeight="1" x14ac:dyDescent="0.2">
      <c r="A441" s="65"/>
      <c r="B441" s="59"/>
      <c r="C441" s="66" t="str">
        <f>IFERROR(VLOOKUP(B441,[1]المورديين!$B:$C,2,FALSE),"")</f>
        <v/>
      </c>
      <c r="D441" s="61"/>
      <c r="E441" s="67"/>
      <c r="F441" s="66" t="str">
        <f>IFERROR(VLOOKUP(E441,الاصناف!$B:$E,2,FALSE),"")</f>
        <v/>
      </c>
      <c r="G441" s="66" t="str">
        <f>IFERROR(VLOOKUP(E441,الاصناف!$B:$E,3,FALSE),"")</f>
        <v/>
      </c>
      <c r="H441" s="66" t="str">
        <f>IFERROR(VLOOKUP(E441,الاصناف!$B:$E,4,FALSE),"")</f>
        <v/>
      </c>
      <c r="I441" s="67"/>
      <c r="J441" s="68"/>
      <c r="K441" s="64">
        <f t="shared" si="3"/>
        <v>0</v>
      </c>
      <c r="L441" s="64" t="str">
        <f>IFERROR(VLOOKUP(E441,الاصناف!$B:$Q,15,FALSE),"")</f>
        <v/>
      </c>
    </row>
    <row r="442" spans="1:12" ht="18" customHeight="1" x14ac:dyDescent="0.2">
      <c r="A442" s="65"/>
      <c r="B442" s="59"/>
      <c r="C442" s="66" t="str">
        <f>IFERROR(VLOOKUP(B442,[1]المورديين!$B:$C,2,FALSE),"")</f>
        <v/>
      </c>
      <c r="D442" s="61"/>
      <c r="E442" s="67"/>
      <c r="F442" s="66" t="str">
        <f>IFERROR(VLOOKUP(E442,الاصناف!$B:$E,2,FALSE),"")</f>
        <v/>
      </c>
      <c r="G442" s="66" t="str">
        <f>IFERROR(VLOOKUP(E442,الاصناف!$B:$E,3,FALSE),"")</f>
        <v/>
      </c>
      <c r="H442" s="66" t="str">
        <f>IFERROR(VLOOKUP(E442,الاصناف!$B:$E,4,FALSE),"")</f>
        <v/>
      </c>
      <c r="I442" s="67"/>
      <c r="J442" s="68"/>
      <c r="K442" s="64">
        <f t="shared" si="3"/>
        <v>0</v>
      </c>
      <c r="L442" s="64" t="str">
        <f>IFERROR(VLOOKUP(E442,الاصناف!$B:$Q,15,FALSE),"")</f>
        <v/>
      </c>
    </row>
    <row r="443" spans="1:12" ht="18" customHeight="1" x14ac:dyDescent="0.2">
      <c r="A443" s="65"/>
      <c r="B443" s="59"/>
      <c r="C443" s="66" t="str">
        <f>IFERROR(VLOOKUP(B443,[1]المورديين!$B:$C,2,FALSE),"")</f>
        <v/>
      </c>
      <c r="D443" s="61"/>
      <c r="E443" s="67"/>
      <c r="F443" s="66" t="str">
        <f>IFERROR(VLOOKUP(E443,الاصناف!$B:$E,2,FALSE),"")</f>
        <v/>
      </c>
      <c r="G443" s="66" t="str">
        <f>IFERROR(VLOOKUP(E443,الاصناف!$B:$E,3,FALSE),"")</f>
        <v/>
      </c>
      <c r="H443" s="66" t="str">
        <f>IFERROR(VLOOKUP(E443,الاصناف!$B:$E,4,FALSE),"")</f>
        <v/>
      </c>
      <c r="I443" s="67"/>
      <c r="J443" s="68"/>
      <c r="K443" s="64">
        <f t="shared" si="3"/>
        <v>0</v>
      </c>
      <c r="L443" s="64" t="str">
        <f>IFERROR(VLOOKUP(E443,الاصناف!$B:$Q,15,FALSE),"")</f>
        <v/>
      </c>
    </row>
    <row r="444" spans="1:12" ht="18" customHeight="1" x14ac:dyDescent="0.2">
      <c r="A444" s="65"/>
      <c r="B444" s="59"/>
      <c r="C444" s="66" t="str">
        <f>IFERROR(VLOOKUP(B444,[1]المورديين!$B:$C,2,FALSE),"")</f>
        <v/>
      </c>
      <c r="D444" s="61"/>
      <c r="E444" s="67"/>
      <c r="F444" s="66" t="str">
        <f>IFERROR(VLOOKUP(E444,الاصناف!$B:$E,2,FALSE),"")</f>
        <v/>
      </c>
      <c r="G444" s="66" t="str">
        <f>IFERROR(VLOOKUP(E444,الاصناف!$B:$E,3,FALSE),"")</f>
        <v/>
      </c>
      <c r="H444" s="66" t="str">
        <f>IFERROR(VLOOKUP(E444,الاصناف!$B:$E,4,FALSE),"")</f>
        <v/>
      </c>
      <c r="I444" s="67"/>
      <c r="J444" s="68"/>
      <c r="K444" s="64">
        <f t="shared" si="3"/>
        <v>0</v>
      </c>
      <c r="L444" s="64" t="str">
        <f>IFERROR(VLOOKUP(E444,الاصناف!$B:$Q,15,FALSE),"")</f>
        <v/>
      </c>
    </row>
    <row r="445" spans="1:12" ht="18" customHeight="1" x14ac:dyDescent="0.2">
      <c r="A445" s="65"/>
      <c r="B445" s="59"/>
      <c r="C445" s="66" t="str">
        <f>IFERROR(VLOOKUP(B445,[1]المورديين!$B:$C,2,FALSE),"")</f>
        <v/>
      </c>
      <c r="D445" s="61"/>
      <c r="E445" s="67"/>
      <c r="F445" s="66" t="str">
        <f>IFERROR(VLOOKUP(E445,الاصناف!$B:$E,2,FALSE),"")</f>
        <v/>
      </c>
      <c r="G445" s="66" t="str">
        <f>IFERROR(VLOOKUP(E445,الاصناف!$B:$E,3,FALSE),"")</f>
        <v/>
      </c>
      <c r="H445" s="66" t="str">
        <f>IFERROR(VLOOKUP(E445,الاصناف!$B:$E,4,FALSE),"")</f>
        <v/>
      </c>
      <c r="I445" s="67"/>
      <c r="J445" s="68"/>
      <c r="K445" s="64">
        <f t="shared" si="3"/>
        <v>0</v>
      </c>
      <c r="L445" s="64" t="str">
        <f>IFERROR(VLOOKUP(E445,الاصناف!$B:$Q,15,FALSE),"")</f>
        <v/>
      </c>
    </row>
    <row r="446" spans="1:12" ht="18" customHeight="1" x14ac:dyDescent="0.2">
      <c r="A446" s="65"/>
      <c r="B446" s="59"/>
      <c r="C446" s="66" t="str">
        <f>IFERROR(VLOOKUP(B446,[1]المورديين!$B:$C,2,FALSE),"")</f>
        <v/>
      </c>
      <c r="D446" s="61"/>
      <c r="E446" s="67"/>
      <c r="F446" s="66" t="str">
        <f>IFERROR(VLOOKUP(E446,الاصناف!$B:$E,2,FALSE),"")</f>
        <v/>
      </c>
      <c r="G446" s="66" t="str">
        <f>IFERROR(VLOOKUP(E446,الاصناف!$B:$E,3,FALSE),"")</f>
        <v/>
      </c>
      <c r="H446" s="66" t="str">
        <f>IFERROR(VLOOKUP(E446,الاصناف!$B:$E,4,FALSE),"")</f>
        <v/>
      </c>
      <c r="I446" s="67"/>
      <c r="J446" s="68"/>
      <c r="K446" s="64">
        <f t="shared" si="3"/>
        <v>0</v>
      </c>
      <c r="L446" s="64" t="str">
        <f>IFERROR(VLOOKUP(E446,الاصناف!$B:$Q,15,FALSE),"")</f>
        <v/>
      </c>
    </row>
    <row r="447" spans="1:12" ht="18" customHeight="1" x14ac:dyDescent="0.2">
      <c r="A447" s="65"/>
      <c r="B447" s="59"/>
      <c r="C447" s="66" t="str">
        <f>IFERROR(VLOOKUP(B447,[1]المورديين!$B:$C,2,FALSE),"")</f>
        <v/>
      </c>
      <c r="D447" s="61"/>
      <c r="E447" s="67"/>
      <c r="F447" s="66" t="str">
        <f>IFERROR(VLOOKUP(E447,الاصناف!$B:$E,2,FALSE),"")</f>
        <v/>
      </c>
      <c r="G447" s="66" t="str">
        <f>IFERROR(VLOOKUP(E447,الاصناف!$B:$E,3,FALSE),"")</f>
        <v/>
      </c>
      <c r="H447" s="66" t="str">
        <f>IFERROR(VLOOKUP(E447,الاصناف!$B:$E,4,FALSE),"")</f>
        <v/>
      </c>
      <c r="I447" s="67"/>
      <c r="J447" s="68"/>
      <c r="K447" s="64">
        <f t="shared" si="3"/>
        <v>0</v>
      </c>
      <c r="L447" s="64" t="str">
        <f>IFERROR(VLOOKUP(E447,الاصناف!$B:$Q,15,FALSE),"")</f>
        <v/>
      </c>
    </row>
    <row r="448" spans="1:12" ht="18" customHeight="1" x14ac:dyDescent="0.2">
      <c r="A448" s="65"/>
      <c r="B448" s="59"/>
      <c r="C448" s="66" t="str">
        <f>IFERROR(VLOOKUP(B448,[1]المورديين!$B:$C,2,FALSE),"")</f>
        <v/>
      </c>
      <c r="D448" s="61"/>
      <c r="E448" s="67"/>
      <c r="F448" s="66" t="str">
        <f>IFERROR(VLOOKUP(E448,الاصناف!$B:$E,2,FALSE),"")</f>
        <v/>
      </c>
      <c r="G448" s="66" t="str">
        <f>IFERROR(VLOOKUP(E448,الاصناف!$B:$E,3,FALSE),"")</f>
        <v/>
      </c>
      <c r="H448" s="66" t="str">
        <f>IFERROR(VLOOKUP(E448,الاصناف!$B:$E,4,FALSE),"")</f>
        <v/>
      </c>
      <c r="I448" s="67"/>
      <c r="J448" s="68"/>
      <c r="K448" s="64">
        <f t="shared" si="3"/>
        <v>0</v>
      </c>
      <c r="L448" s="64" t="str">
        <f>IFERROR(VLOOKUP(E448,الاصناف!$B:$Q,15,FALSE),"")</f>
        <v/>
      </c>
    </row>
    <row r="449" spans="1:12" ht="18" customHeight="1" x14ac:dyDescent="0.2">
      <c r="A449" s="65"/>
      <c r="B449" s="59"/>
      <c r="C449" s="66" t="str">
        <f>IFERROR(VLOOKUP(B449,[1]المورديين!$B:$C,2,FALSE),"")</f>
        <v/>
      </c>
      <c r="D449" s="61"/>
      <c r="E449" s="67"/>
      <c r="F449" s="66" t="str">
        <f>IFERROR(VLOOKUP(E449,الاصناف!$B:$E,2,FALSE),"")</f>
        <v/>
      </c>
      <c r="G449" s="66" t="str">
        <f>IFERROR(VLOOKUP(E449,الاصناف!$B:$E,3,FALSE),"")</f>
        <v/>
      </c>
      <c r="H449" s="66" t="str">
        <f>IFERROR(VLOOKUP(E449,الاصناف!$B:$E,4,FALSE),"")</f>
        <v/>
      </c>
      <c r="I449" s="67"/>
      <c r="J449" s="68"/>
      <c r="K449" s="64">
        <f t="shared" si="3"/>
        <v>0</v>
      </c>
      <c r="L449" s="64" t="str">
        <f>IFERROR(VLOOKUP(E449,الاصناف!$B:$Q,15,FALSE),"")</f>
        <v/>
      </c>
    </row>
    <row r="450" spans="1:12" ht="18" customHeight="1" x14ac:dyDescent="0.2">
      <c r="A450" s="65"/>
      <c r="B450" s="59"/>
      <c r="C450" s="66" t="str">
        <f>IFERROR(VLOOKUP(B450,[1]المورديين!$B:$C,2,FALSE),"")</f>
        <v/>
      </c>
      <c r="D450" s="61"/>
      <c r="E450" s="67"/>
      <c r="F450" s="66" t="str">
        <f>IFERROR(VLOOKUP(E450,الاصناف!$B:$E,2,FALSE),"")</f>
        <v/>
      </c>
      <c r="G450" s="66" t="str">
        <f>IFERROR(VLOOKUP(E450,الاصناف!$B:$E,3,FALSE),"")</f>
        <v/>
      </c>
      <c r="H450" s="66" t="str">
        <f>IFERROR(VLOOKUP(E450,الاصناف!$B:$E,4,FALSE),"")</f>
        <v/>
      </c>
      <c r="I450" s="67"/>
      <c r="J450" s="68"/>
      <c r="K450" s="64">
        <f t="shared" si="3"/>
        <v>0</v>
      </c>
      <c r="L450" s="64" t="str">
        <f>IFERROR(VLOOKUP(E450,الاصناف!$B:$Q,15,FALSE),"")</f>
        <v/>
      </c>
    </row>
    <row r="451" spans="1:12" ht="18" customHeight="1" x14ac:dyDescent="0.2">
      <c r="A451" s="65"/>
      <c r="B451" s="59"/>
      <c r="C451" s="66" t="str">
        <f>IFERROR(VLOOKUP(B451,[1]المورديين!$B:$C,2,FALSE),"")</f>
        <v/>
      </c>
      <c r="D451" s="61"/>
      <c r="E451" s="67"/>
      <c r="F451" s="66" t="str">
        <f>IFERROR(VLOOKUP(E451,الاصناف!$B:$E,2,FALSE),"")</f>
        <v/>
      </c>
      <c r="G451" s="66" t="str">
        <f>IFERROR(VLOOKUP(E451,الاصناف!$B:$E,3,FALSE),"")</f>
        <v/>
      </c>
      <c r="H451" s="66" t="str">
        <f>IFERROR(VLOOKUP(E451,الاصناف!$B:$E,4,FALSE),"")</f>
        <v/>
      </c>
      <c r="I451" s="67"/>
      <c r="J451" s="68"/>
      <c r="K451" s="64">
        <f t="shared" si="3"/>
        <v>0</v>
      </c>
      <c r="L451" s="64" t="str">
        <f>IFERROR(VLOOKUP(E451,الاصناف!$B:$Q,15,FALSE),"")</f>
        <v/>
      </c>
    </row>
    <row r="452" spans="1:12" ht="18" customHeight="1" x14ac:dyDescent="0.2">
      <c r="A452" s="65"/>
      <c r="B452" s="59"/>
      <c r="C452" s="66" t="str">
        <f>IFERROR(VLOOKUP(B452,[1]المورديين!$B:$C,2,FALSE),"")</f>
        <v/>
      </c>
      <c r="D452" s="61"/>
      <c r="E452" s="67"/>
      <c r="F452" s="66" t="str">
        <f>IFERROR(VLOOKUP(E452,الاصناف!$B:$E,2,FALSE),"")</f>
        <v/>
      </c>
      <c r="G452" s="66" t="str">
        <f>IFERROR(VLOOKUP(E452,الاصناف!$B:$E,3,FALSE),"")</f>
        <v/>
      </c>
      <c r="H452" s="66" t="str">
        <f>IFERROR(VLOOKUP(E452,الاصناف!$B:$E,4,FALSE),"")</f>
        <v/>
      </c>
      <c r="I452" s="67"/>
      <c r="J452" s="68"/>
      <c r="K452" s="64">
        <f t="shared" si="3"/>
        <v>0</v>
      </c>
      <c r="L452" s="64" t="str">
        <f>IFERROR(VLOOKUP(E452,الاصناف!$B:$Q,15,FALSE),"")</f>
        <v/>
      </c>
    </row>
    <row r="453" spans="1:12" ht="18" customHeight="1" x14ac:dyDescent="0.2">
      <c r="A453" s="65"/>
      <c r="B453" s="59"/>
      <c r="C453" s="66" t="str">
        <f>IFERROR(VLOOKUP(B453,[1]المورديين!$B:$C,2,FALSE),"")</f>
        <v/>
      </c>
      <c r="D453" s="61"/>
      <c r="E453" s="67"/>
      <c r="F453" s="66" t="str">
        <f>IFERROR(VLOOKUP(E453,الاصناف!$B:$E,2,FALSE),"")</f>
        <v/>
      </c>
      <c r="G453" s="66" t="str">
        <f>IFERROR(VLOOKUP(E453,الاصناف!$B:$E,3,FALSE),"")</f>
        <v/>
      </c>
      <c r="H453" s="66" t="str">
        <f>IFERROR(VLOOKUP(E453,الاصناف!$B:$E,4,FALSE),"")</f>
        <v/>
      </c>
      <c r="I453" s="67"/>
      <c r="J453" s="68"/>
      <c r="K453" s="64">
        <f t="shared" ref="K453:K516" si="4">I453*J453</f>
        <v>0</v>
      </c>
      <c r="L453" s="64" t="str">
        <f>IFERROR(VLOOKUP(E453,الاصناف!$B:$Q,15,FALSE),"")</f>
        <v/>
      </c>
    </row>
    <row r="454" spans="1:12" ht="18" customHeight="1" x14ac:dyDescent="0.2">
      <c r="A454" s="65"/>
      <c r="B454" s="59"/>
      <c r="C454" s="66" t="str">
        <f>IFERROR(VLOOKUP(B454,[1]المورديين!$B:$C,2,FALSE),"")</f>
        <v/>
      </c>
      <c r="D454" s="61"/>
      <c r="E454" s="67"/>
      <c r="F454" s="66" t="str">
        <f>IFERROR(VLOOKUP(E454,الاصناف!$B:$E,2,FALSE),"")</f>
        <v/>
      </c>
      <c r="G454" s="66" t="str">
        <f>IFERROR(VLOOKUP(E454,الاصناف!$B:$E,3,FALSE),"")</f>
        <v/>
      </c>
      <c r="H454" s="66" t="str">
        <f>IFERROR(VLOOKUP(E454,الاصناف!$B:$E,4,FALSE),"")</f>
        <v/>
      </c>
      <c r="I454" s="67"/>
      <c r="J454" s="68"/>
      <c r="K454" s="64">
        <f t="shared" si="4"/>
        <v>0</v>
      </c>
      <c r="L454" s="64" t="str">
        <f>IFERROR(VLOOKUP(E454,الاصناف!$B:$Q,15,FALSE),"")</f>
        <v/>
      </c>
    </row>
    <row r="455" spans="1:12" ht="18" customHeight="1" x14ac:dyDescent="0.2">
      <c r="A455" s="65"/>
      <c r="B455" s="59"/>
      <c r="C455" s="66" t="str">
        <f>IFERROR(VLOOKUP(B455,[1]المورديين!$B:$C,2,FALSE),"")</f>
        <v/>
      </c>
      <c r="D455" s="61"/>
      <c r="E455" s="67"/>
      <c r="F455" s="66" t="str">
        <f>IFERROR(VLOOKUP(E455,الاصناف!$B:$E,2,FALSE),"")</f>
        <v/>
      </c>
      <c r="G455" s="66" t="str">
        <f>IFERROR(VLOOKUP(E455,الاصناف!$B:$E,3,FALSE),"")</f>
        <v/>
      </c>
      <c r="H455" s="66" t="str">
        <f>IFERROR(VLOOKUP(E455,الاصناف!$B:$E,4,FALSE),"")</f>
        <v/>
      </c>
      <c r="I455" s="67"/>
      <c r="J455" s="68"/>
      <c r="K455" s="64">
        <f t="shared" si="4"/>
        <v>0</v>
      </c>
      <c r="L455" s="64" t="str">
        <f>IFERROR(VLOOKUP(E455,الاصناف!$B:$Q,15,FALSE),"")</f>
        <v/>
      </c>
    </row>
    <row r="456" spans="1:12" ht="18" customHeight="1" x14ac:dyDescent="0.2">
      <c r="A456" s="65"/>
      <c r="B456" s="59"/>
      <c r="C456" s="66" t="str">
        <f>IFERROR(VLOOKUP(B456,[1]المورديين!$B:$C,2,FALSE),"")</f>
        <v/>
      </c>
      <c r="D456" s="61"/>
      <c r="E456" s="67"/>
      <c r="F456" s="66" t="str">
        <f>IFERROR(VLOOKUP(E456,الاصناف!$B:$E,2,FALSE),"")</f>
        <v/>
      </c>
      <c r="G456" s="66" t="str">
        <f>IFERROR(VLOOKUP(E456,الاصناف!$B:$E,3,FALSE),"")</f>
        <v/>
      </c>
      <c r="H456" s="66" t="str">
        <f>IFERROR(VLOOKUP(E456,الاصناف!$B:$E,4,FALSE),"")</f>
        <v/>
      </c>
      <c r="I456" s="67"/>
      <c r="J456" s="68"/>
      <c r="K456" s="64">
        <f t="shared" si="4"/>
        <v>0</v>
      </c>
      <c r="L456" s="64" t="str">
        <f>IFERROR(VLOOKUP(E456,الاصناف!$B:$Q,15,FALSE),"")</f>
        <v/>
      </c>
    </row>
    <row r="457" spans="1:12" ht="18" customHeight="1" x14ac:dyDescent="0.2">
      <c r="A457" s="65"/>
      <c r="B457" s="59"/>
      <c r="C457" s="66" t="str">
        <f>IFERROR(VLOOKUP(B457,[1]المورديين!$B:$C,2,FALSE),"")</f>
        <v/>
      </c>
      <c r="D457" s="61"/>
      <c r="E457" s="67"/>
      <c r="F457" s="66" t="str">
        <f>IFERROR(VLOOKUP(E457,الاصناف!$B:$E,2,FALSE),"")</f>
        <v/>
      </c>
      <c r="G457" s="66" t="str">
        <f>IFERROR(VLOOKUP(E457,الاصناف!$B:$E,3,FALSE),"")</f>
        <v/>
      </c>
      <c r="H457" s="66" t="str">
        <f>IFERROR(VLOOKUP(E457,الاصناف!$B:$E,4,FALSE),"")</f>
        <v/>
      </c>
      <c r="I457" s="67"/>
      <c r="J457" s="68"/>
      <c r="K457" s="64">
        <f t="shared" si="4"/>
        <v>0</v>
      </c>
      <c r="L457" s="64" t="str">
        <f>IFERROR(VLOOKUP(E457,الاصناف!$B:$Q,15,FALSE),"")</f>
        <v/>
      </c>
    </row>
    <row r="458" spans="1:12" ht="18" customHeight="1" x14ac:dyDescent="0.2">
      <c r="A458" s="65"/>
      <c r="B458" s="59"/>
      <c r="C458" s="66" t="str">
        <f>IFERROR(VLOOKUP(B458,[1]المورديين!$B:$C,2,FALSE),"")</f>
        <v/>
      </c>
      <c r="D458" s="61"/>
      <c r="E458" s="67"/>
      <c r="F458" s="66" t="str">
        <f>IFERROR(VLOOKUP(E458,الاصناف!$B:$E,2,FALSE),"")</f>
        <v/>
      </c>
      <c r="G458" s="66" t="str">
        <f>IFERROR(VLOOKUP(E458,الاصناف!$B:$E,3,FALSE),"")</f>
        <v/>
      </c>
      <c r="H458" s="66" t="str">
        <f>IFERROR(VLOOKUP(E458,الاصناف!$B:$E,4,FALSE),"")</f>
        <v/>
      </c>
      <c r="I458" s="67"/>
      <c r="J458" s="68"/>
      <c r="K458" s="64">
        <f t="shared" si="4"/>
        <v>0</v>
      </c>
      <c r="L458" s="64" t="str">
        <f>IFERROR(VLOOKUP(E458,الاصناف!$B:$Q,15,FALSE),"")</f>
        <v/>
      </c>
    </row>
    <row r="459" spans="1:12" ht="18" customHeight="1" x14ac:dyDescent="0.2">
      <c r="A459" s="65"/>
      <c r="B459" s="59"/>
      <c r="C459" s="66" t="str">
        <f>IFERROR(VLOOKUP(B459,[1]المورديين!$B:$C,2,FALSE),"")</f>
        <v/>
      </c>
      <c r="D459" s="61"/>
      <c r="E459" s="67"/>
      <c r="F459" s="66" t="str">
        <f>IFERROR(VLOOKUP(E459,الاصناف!$B:$E,2,FALSE),"")</f>
        <v/>
      </c>
      <c r="G459" s="66" t="str">
        <f>IFERROR(VLOOKUP(E459,الاصناف!$B:$E,3,FALSE),"")</f>
        <v/>
      </c>
      <c r="H459" s="66" t="str">
        <f>IFERROR(VLOOKUP(E459,الاصناف!$B:$E,4,FALSE),"")</f>
        <v/>
      </c>
      <c r="I459" s="67"/>
      <c r="J459" s="68"/>
      <c r="K459" s="64">
        <f t="shared" si="4"/>
        <v>0</v>
      </c>
      <c r="L459" s="64" t="str">
        <f>IFERROR(VLOOKUP(E459,الاصناف!$B:$Q,15,FALSE),"")</f>
        <v/>
      </c>
    </row>
    <row r="460" spans="1:12" ht="18" customHeight="1" x14ac:dyDescent="0.2">
      <c r="A460" s="65"/>
      <c r="B460" s="59"/>
      <c r="C460" s="66" t="str">
        <f>IFERROR(VLOOKUP(B460,[1]المورديين!$B:$C,2,FALSE),"")</f>
        <v/>
      </c>
      <c r="D460" s="61"/>
      <c r="E460" s="67"/>
      <c r="F460" s="66" t="str">
        <f>IFERROR(VLOOKUP(E460,الاصناف!$B:$E,2,FALSE),"")</f>
        <v/>
      </c>
      <c r="G460" s="66" t="str">
        <f>IFERROR(VLOOKUP(E460,الاصناف!$B:$E,3,FALSE),"")</f>
        <v/>
      </c>
      <c r="H460" s="66" t="str">
        <f>IFERROR(VLOOKUP(E460,الاصناف!$B:$E,4,FALSE),"")</f>
        <v/>
      </c>
      <c r="I460" s="67"/>
      <c r="J460" s="68"/>
      <c r="K460" s="64">
        <f t="shared" si="4"/>
        <v>0</v>
      </c>
      <c r="L460" s="64" t="str">
        <f>IFERROR(VLOOKUP(E460,الاصناف!$B:$Q,15,FALSE),"")</f>
        <v/>
      </c>
    </row>
    <row r="461" spans="1:12" ht="18" customHeight="1" x14ac:dyDescent="0.2">
      <c r="A461" s="65"/>
      <c r="B461" s="59"/>
      <c r="C461" s="66" t="str">
        <f>IFERROR(VLOOKUP(B461,[1]المورديين!$B:$C,2,FALSE),"")</f>
        <v/>
      </c>
      <c r="D461" s="61"/>
      <c r="E461" s="67"/>
      <c r="F461" s="66" t="str">
        <f>IFERROR(VLOOKUP(E461,الاصناف!$B:$E,2,FALSE),"")</f>
        <v/>
      </c>
      <c r="G461" s="66" t="str">
        <f>IFERROR(VLOOKUP(E461,الاصناف!$B:$E,3,FALSE),"")</f>
        <v/>
      </c>
      <c r="H461" s="66" t="str">
        <f>IFERROR(VLOOKUP(E461,الاصناف!$B:$E,4,FALSE),"")</f>
        <v/>
      </c>
      <c r="I461" s="67"/>
      <c r="J461" s="68"/>
      <c r="K461" s="64">
        <f t="shared" si="4"/>
        <v>0</v>
      </c>
      <c r="L461" s="64" t="str">
        <f>IFERROR(VLOOKUP(E461,الاصناف!$B:$Q,15,FALSE),"")</f>
        <v/>
      </c>
    </row>
    <row r="462" spans="1:12" ht="18" customHeight="1" x14ac:dyDescent="0.2">
      <c r="A462" s="65"/>
      <c r="B462" s="59"/>
      <c r="C462" s="66" t="str">
        <f>IFERROR(VLOOKUP(B462,[1]المورديين!$B:$C,2,FALSE),"")</f>
        <v/>
      </c>
      <c r="D462" s="61"/>
      <c r="E462" s="67"/>
      <c r="F462" s="66" t="str">
        <f>IFERROR(VLOOKUP(E462,الاصناف!$B:$E,2,FALSE),"")</f>
        <v/>
      </c>
      <c r="G462" s="66" t="str">
        <f>IFERROR(VLOOKUP(E462,الاصناف!$B:$E,3,FALSE),"")</f>
        <v/>
      </c>
      <c r="H462" s="66" t="str">
        <f>IFERROR(VLOOKUP(E462,الاصناف!$B:$E,4,FALSE),"")</f>
        <v/>
      </c>
      <c r="I462" s="67"/>
      <c r="J462" s="68"/>
      <c r="K462" s="64">
        <f t="shared" si="4"/>
        <v>0</v>
      </c>
      <c r="L462" s="64" t="str">
        <f>IFERROR(VLOOKUP(E462,الاصناف!$B:$Q,15,FALSE),"")</f>
        <v/>
      </c>
    </row>
    <row r="463" spans="1:12" ht="18" customHeight="1" x14ac:dyDescent="0.2">
      <c r="A463" s="65"/>
      <c r="B463" s="59"/>
      <c r="C463" s="66" t="str">
        <f>IFERROR(VLOOKUP(B463,[1]المورديين!$B:$C,2,FALSE),"")</f>
        <v/>
      </c>
      <c r="D463" s="61"/>
      <c r="E463" s="67"/>
      <c r="F463" s="66" t="str">
        <f>IFERROR(VLOOKUP(E463,الاصناف!$B:$E,2,FALSE),"")</f>
        <v/>
      </c>
      <c r="G463" s="66" t="str">
        <f>IFERROR(VLOOKUP(E463,الاصناف!$B:$E,3,FALSE),"")</f>
        <v/>
      </c>
      <c r="H463" s="66" t="str">
        <f>IFERROR(VLOOKUP(E463,الاصناف!$B:$E,4,FALSE),"")</f>
        <v/>
      </c>
      <c r="I463" s="67"/>
      <c r="J463" s="68"/>
      <c r="K463" s="64">
        <f t="shared" si="4"/>
        <v>0</v>
      </c>
      <c r="L463" s="64" t="str">
        <f>IFERROR(VLOOKUP(E463,الاصناف!$B:$Q,15,FALSE),"")</f>
        <v/>
      </c>
    </row>
    <row r="464" spans="1:12" ht="18" customHeight="1" x14ac:dyDescent="0.2">
      <c r="A464" s="65"/>
      <c r="B464" s="59"/>
      <c r="C464" s="66" t="str">
        <f>IFERROR(VLOOKUP(B464,[1]المورديين!$B:$C,2,FALSE),"")</f>
        <v/>
      </c>
      <c r="D464" s="61"/>
      <c r="E464" s="67"/>
      <c r="F464" s="66" t="str">
        <f>IFERROR(VLOOKUP(E464,الاصناف!$B:$E,2,FALSE),"")</f>
        <v/>
      </c>
      <c r="G464" s="66" t="str">
        <f>IFERROR(VLOOKUP(E464,الاصناف!$B:$E,3,FALSE),"")</f>
        <v/>
      </c>
      <c r="H464" s="66" t="str">
        <f>IFERROR(VLOOKUP(E464,الاصناف!$B:$E,4,FALSE),"")</f>
        <v/>
      </c>
      <c r="I464" s="67"/>
      <c r="J464" s="68"/>
      <c r="K464" s="64">
        <f t="shared" si="4"/>
        <v>0</v>
      </c>
      <c r="L464" s="64" t="str">
        <f>IFERROR(VLOOKUP(E464,الاصناف!$B:$Q,15,FALSE),"")</f>
        <v/>
      </c>
    </row>
    <row r="465" spans="1:12" ht="18" customHeight="1" x14ac:dyDescent="0.2">
      <c r="A465" s="65"/>
      <c r="B465" s="59"/>
      <c r="C465" s="66" t="str">
        <f>IFERROR(VLOOKUP(B465,[1]المورديين!$B:$C,2,FALSE),"")</f>
        <v/>
      </c>
      <c r="D465" s="61"/>
      <c r="E465" s="67"/>
      <c r="F465" s="66" t="str">
        <f>IFERROR(VLOOKUP(E465,الاصناف!$B:$E,2,FALSE),"")</f>
        <v/>
      </c>
      <c r="G465" s="66" t="str">
        <f>IFERROR(VLOOKUP(E465,الاصناف!$B:$E,3,FALSE),"")</f>
        <v/>
      </c>
      <c r="H465" s="66" t="str">
        <f>IFERROR(VLOOKUP(E465,الاصناف!$B:$E,4,FALSE),"")</f>
        <v/>
      </c>
      <c r="I465" s="67"/>
      <c r="J465" s="68"/>
      <c r="K465" s="64">
        <f t="shared" si="4"/>
        <v>0</v>
      </c>
      <c r="L465" s="64" t="str">
        <f>IFERROR(VLOOKUP(E465,الاصناف!$B:$Q,15,FALSE),"")</f>
        <v/>
      </c>
    </row>
    <row r="466" spans="1:12" ht="18" customHeight="1" x14ac:dyDescent="0.2">
      <c r="A466" s="65"/>
      <c r="B466" s="59"/>
      <c r="C466" s="66" t="str">
        <f>IFERROR(VLOOKUP(B466,[1]المورديين!$B:$C,2,FALSE),"")</f>
        <v/>
      </c>
      <c r="D466" s="61"/>
      <c r="E466" s="67"/>
      <c r="F466" s="66" t="str">
        <f>IFERROR(VLOOKUP(E466,الاصناف!$B:$E,2,FALSE),"")</f>
        <v/>
      </c>
      <c r="G466" s="66" t="str">
        <f>IFERROR(VLOOKUP(E466,الاصناف!$B:$E,3,FALSE),"")</f>
        <v/>
      </c>
      <c r="H466" s="66" t="str">
        <f>IFERROR(VLOOKUP(E466,الاصناف!$B:$E,4,FALSE),"")</f>
        <v/>
      </c>
      <c r="I466" s="67"/>
      <c r="J466" s="68"/>
      <c r="K466" s="64">
        <f t="shared" si="4"/>
        <v>0</v>
      </c>
      <c r="L466" s="64" t="str">
        <f>IFERROR(VLOOKUP(E466,الاصناف!$B:$Q,15,FALSE),"")</f>
        <v/>
      </c>
    </row>
    <row r="467" spans="1:12" ht="18" customHeight="1" x14ac:dyDescent="0.2">
      <c r="A467" s="65"/>
      <c r="B467" s="59"/>
      <c r="C467" s="66" t="str">
        <f>IFERROR(VLOOKUP(B467,[1]المورديين!$B:$C,2,FALSE),"")</f>
        <v/>
      </c>
      <c r="D467" s="61"/>
      <c r="E467" s="67"/>
      <c r="F467" s="66" t="str">
        <f>IFERROR(VLOOKUP(E467,الاصناف!$B:$E,2,FALSE),"")</f>
        <v/>
      </c>
      <c r="G467" s="66" t="str">
        <f>IFERROR(VLOOKUP(E467,الاصناف!$B:$E,3,FALSE),"")</f>
        <v/>
      </c>
      <c r="H467" s="66" t="str">
        <f>IFERROR(VLOOKUP(E467,الاصناف!$B:$E,4,FALSE),"")</f>
        <v/>
      </c>
      <c r="I467" s="67"/>
      <c r="J467" s="68"/>
      <c r="K467" s="64">
        <f t="shared" si="4"/>
        <v>0</v>
      </c>
      <c r="L467" s="64" t="str">
        <f>IFERROR(VLOOKUP(E467,الاصناف!$B:$Q,15,FALSE),"")</f>
        <v/>
      </c>
    </row>
    <row r="468" spans="1:12" ht="18" customHeight="1" x14ac:dyDescent="0.2">
      <c r="A468" s="65"/>
      <c r="B468" s="59"/>
      <c r="C468" s="66" t="str">
        <f>IFERROR(VLOOKUP(B468,[1]المورديين!$B:$C,2,FALSE),"")</f>
        <v/>
      </c>
      <c r="D468" s="61"/>
      <c r="E468" s="67"/>
      <c r="F468" s="66" t="str">
        <f>IFERROR(VLOOKUP(E468,الاصناف!$B:$E,2,FALSE),"")</f>
        <v/>
      </c>
      <c r="G468" s="66" t="str">
        <f>IFERROR(VLOOKUP(E468,الاصناف!$B:$E,3,FALSE),"")</f>
        <v/>
      </c>
      <c r="H468" s="66" t="str">
        <f>IFERROR(VLOOKUP(E468,الاصناف!$B:$E,4,FALSE),"")</f>
        <v/>
      </c>
      <c r="I468" s="67"/>
      <c r="J468" s="68"/>
      <c r="K468" s="64">
        <f t="shared" si="4"/>
        <v>0</v>
      </c>
      <c r="L468" s="64" t="str">
        <f>IFERROR(VLOOKUP(E468,الاصناف!$B:$Q,15,FALSE),"")</f>
        <v/>
      </c>
    </row>
    <row r="469" spans="1:12" ht="18" customHeight="1" x14ac:dyDescent="0.2">
      <c r="A469" s="65"/>
      <c r="B469" s="59"/>
      <c r="C469" s="66" t="str">
        <f>IFERROR(VLOOKUP(B469,[1]المورديين!$B:$C,2,FALSE),"")</f>
        <v/>
      </c>
      <c r="D469" s="61"/>
      <c r="E469" s="67"/>
      <c r="F469" s="66" t="str">
        <f>IFERROR(VLOOKUP(E469,الاصناف!$B:$E,2,FALSE),"")</f>
        <v/>
      </c>
      <c r="G469" s="66" t="str">
        <f>IFERROR(VLOOKUP(E469,الاصناف!$B:$E,3,FALSE),"")</f>
        <v/>
      </c>
      <c r="H469" s="66" t="str">
        <f>IFERROR(VLOOKUP(E469,الاصناف!$B:$E,4,FALSE),"")</f>
        <v/>
      </c>
      <c r="I469" s="67"/>
      <c r="J469" s="68"/>
      <c r="K469" s="64">
        <f t="shared" si="4"/>
        <v>0</v>
      </c>
      <c r="L469" s="64" t="str">
        <f>IFERROR(VLOOKUP(E469,الاصناف!$B:$Q,15,FALSE),"")</f>
        <v/>
      </c>
    </row>
    <row r="470" spans="1:12" ht="18" customHeight="1" x14ac:dyDescent="0.2">
      <c r="A470" s="65"/>
      <c r="B470" s="59"/>
      <c r="C470" s="66" t="str">
        <f>IFERROR(VLOOKUP(B470,[1]المورديين!$B:$C,2,FALSE),"")</f>
        <v/>
      </c>
      <c r="D470" s="61"/>
      <c r="E470" s="67"/>
      <c r="F470" s="66" t="str">
        <f>IFERROR(VLOOKUP(E470,الاصناف!$B:$E,2,FALSE),"")</f>
        <v/>
      </c>
      <c r="G470" s="66" t="str">
        <f>IFERROR(VLOOKUP(E470,الاصناف!$B:$E,3,FALSE),"")</f>
        <v/>
      </c>
      <c r="H470" s="66" t="str">
        <f>IFERROR(VLOOKUP(E470,الاصناف!$B:$E,4,FALSE),"")</f>
        <v/>
      </c>
      <c r="I470" s="67"/>
      <c r="J470" s="68"/>
      <c r="K470" s="64">
        <f t="shared" si="4"/>
        <v>0</v>
      </c>
      <c r="L470" s="64" t="str">
        <f>IFERROR(VLOOKUP(E470,الاصناف!$B:$Q,15,FALSE),"")</f>
        <v/>
      </c>
    </row>
    <row r="471" spans="1:12" ht="18" customHeight="1" x14ac:dyDescent="0.2">
      <c r="A471" s="65"/>
      <c r="B471" s="59"/>
      <c r="C471" s="66" t="str">
        <f>IFERROR(VLOOKUP(B471,[1]المورديين!$B:$C,2,FALSE),"")</f>
        <v/>
      </c>
      <c r="D471" s="61"/>
      <c r="E471" s="67"/>
      <c r="F471" s="66" t="str">
        <f>IFERROR(VLOOKUP(E471,الاصناف!$B:$E,2,FALSE),"")</f>
        <v/>
      </c>
      <c r="G471" s="66" t="str">
        <f>IFERROR(VLOOKUP(E471,الاصناف!$B:$E,3,FALSE),"")</f>
        <v/>
      </c>
      <c r="H471" s="66" t="str">
        <f>IFERROR(VLOOKUP(E471,الاصناف!$B:$E,4,FALSE),"")</f>
        <v/>
      </c>
      <c r="I471" s="67"/>
      <c r="J471" s="68"/>
      <c r="K471" s="64">
        <f t="shared" si="4"/>
        <v>0</v>
      </c>
      <c r="L471" s="64" t="str">
        <f>IFERROR(VLOOKUP(E471,الاصناف!$B:$Q,15,FALSE),"")</f>
        <v/>
      </c>
    </row>
    <row r="472" spans="1:12" ht="18" customHeight="1" x14ac:dyDescent="0.2">
      <c r="A472" s="65"/>
      <c r="B472" s="59"/>
      <c r="C472" s="66" t="str">
        <f>IFERROR(VLOOKUP(B472,[1]المورديين!$B:$C,2,FALSE),"")</f>
        <v/>
      </c>
      <c r="D472" s="61"/>
      <c r="E472" s="67"/>
      <c r="F472" s="66" t="str">
        <f>IFERROR(VLOOKUP(E472,الاصناف!$B:$E,2,FALSE),"")</f>
        <v/>
      </c>
      <c r="G472" s="66" t="str">
        <f>IFERROR(VLOOKUP(E472,الاصناف!$B:$E,3,FALSE),"")</f>
        <v/>
      </c>
      <c r="H472" s="66" t="str">
        <f>IFERROR(VLOOKUP(E472,الاصناف!$B:$E,4,FALSE),"")</f>
        <v/>
      </c>
      <c r="I472" s="67"/>
      <c r="J472" s="68"/>
      <c r="K472" s="64">
        <f t="shared" si="4"/>
        <v>0</v>
      </c>
      <c r="L472" s="64" t="str">
        <f>IFERROR(VLOOKUP(E472,الاصناف!$B:$Q,15,FALSE),"")</f>
        <v/>
      </c>
    </row>
    <row r="473" spans="1:12" ht="18" customHeight="1" x14ac:dyDescent="0.2">
      <c r="A473" s="65"/>
      <c r="B473" s="59"/>
      <c r="C473" s="66" t="str">
        <f>IFERROR(VLOOKUP(B473,[1]المورديين!$B:$C,2,FALSE),"")</f>
        <v/>
      </c>
      <c r="D473" s="61"/>
      <c r="E473" s="67"/>
      <c r="F473" s="66" t="str">
        <f>IFERROR(VLOOKUP(E473,الاصناف!$B:$E,2,FALSE),"")</f>
        <v/>
      </c>
      <c r="G473" s="66" t="str">
        <f>IFERROR(VLOOKUP(E473,الاصناف!$B:$E,3,FALSE),"")</f>
        <v/>
      </c>
      <c r="H473" s="66" t="str">
        <f>IFERROR(VLOOKUP(E473,الاصناف!$B:$E,4,FALSE),"")</f>
        <v/>
      </c>
      <c r="I473" s="67"/>
      <c r="J473" s="68"/>
      <c r="K473" s="64">
        <f t="shared" si="4"/>
        <v>0</v>
      </c>
      <c r="L473" s="64" t="str">
        <f>IFERROR(VLOOKUP(E473,الاصناف!$B:$Q,15,FALSE),"")</f>
        <v/>
      </c>
    </row>
    <row r="474" spans="1:12" ht="18" customHeight="1" x14ac:dyDescent="0.2">
      <c r="A474" s="65"/>
      <c r="B474" s="59"/>
      <c r="C474" s="66" t="str">
        <f>IFERROR(VLOOKUP(B474,[1]المورديين!$B:$C,2,FALSE),"")</f>
        <v/>
      </c>
      <c r="D474" s="61"/>
      <c r="E474" s="67"/>
      <c r="F474" s="66" t="str">
        <f>IFERROR(VLOOKUP(E474,الاصناف!$B:$E,2,FALSE),"")</f>
        <v/>
      </c>
      <c r="G474" s="66" t="str">
        <f>IFERROR(VLOOKUP(E474,الاصناف!$B:$E,3,FALSE),"")</f>
        <v/>
      </c>
      <c r="H474" s="66" t="str">
        <f>IFERROR(VLOOKUP(E474,الاصناف!$B:$E,4,FALSE),"")</f>
        <v/>
      </c>
      <c r="I474" s="67"/>
      <c r="J474" s="68"/>
      <c r="K474" s="64">
        <f t="shared" si="4"/>
        <v>0</v>
      </c>
      <c r="L474" s="64" t="str">
        <f>IFERROR(VLOOKUP(E474,الاصناف!$B:$Q,15,FALSE),"")</f>
        <v/>
      </c>
    </row>
    <row r="475" spans="1:12" ht="18" customHeight="1" x14ac:dyDescent="0.2">
      <c r="A475" s="65"/>
      <c r="B475" s="59"/>
      <c r="C475" s="66" t="str">
        <f>IFERROR(VLOOKUP(B475,[1]المورديين!$B:$C,2,FALSE),"")</f>
        <v/>
      </c>
      <c r="D475" s="61"/>
      <c r="E475" s="67"/>
      <c r="F475" s="66" t="str">
        <f>IFERROR(VLOOKUP(E475,الاصناف!$B:$E,2,FALSE),"")</f>
        <v/>
      </c>
      <c r="G475" s="66" t="str">
        <f>IFERROR(VLOOKUP(E475,الاصناف!$B:$E,3,FALSE),"")</f>
        <v/>
      </c>
      <c r="H475" s="66" t="str">
        <f>IFERROR(VLOOKUP(E475,الاصناف!$B:$E,4,FALSE),"")</f>
        <v/>
      </c>
      <c r="I475" s="67"/>
      <c r="J475" s="68"/>
      <c r="K475" s="64">
        <f t="shared" si="4"/>
        <v>0</v>
      </c>
      <c r="L475" s="64" t="str">
        <f>IFERROR(VLOOKUP(E475,الاصناف!$B:$Q,15,FALSE),"")</f>
        <v/>
      </c>
    </row>
    <row r="476" spans="1:12" ht="18" customHeight="1" x14ac:dyDescent="0.2">
      <c r="A476" s="65"/>
      <c r="B476" s="59"/>
      <c r="C476" s="66" t="str">
        <f>IFERROR(VLOOKUP(B476,[1]المورديين!$B:$C,2,FALSE),"")</f>
        <v/>
      </c>
      <c r="D476" s="61"/>
      <c r="E476" s="67"/>
      <c r="F476" s="66" t="str">
        <f>IFERROR(VLOOKUP(E476,الاصناف!$B:$E,2,FALSE),"")</f>
        <v/>
      </c>
      <c r="G476" s="66" t="str">
        <f>IFERROR(VLOOKUP(E476,الاصناف!$B:$E,3,FALSE),"")</f>
        <v/>
      </c>
      <c r="H476" s="66" t="str">
        <f>IFERROR(VLOOKUP(E476,الاصناف!$B:$E,4,FALSE),"")</f>
        <v/>
      </c>
      <c r="I476" s="67"/>
      <c r="J476" s="68"/>
      <c r="K476" s="64">
        <f t="shared" si="4"/>
        <v>0</v>
      </c>
      <c r="L476" s="64" t="str">
        <f>IFERROR(VLOOKUP(E476,الاصناف!$B:$Q,15,FALSE),"")</f>
        <v/>
      </c>
    </row>
    <row r="477" spans="1:12" ht="18" customHeight="1" x14ac:dyDescent="0.2">
      <c r="A477" s="65"/>
      <c r="B477" s="59"/>
      <c r="C477" s="66" t="str">
        <f>IFERROR(VLOOKUP(B477,[1]المورديين!$B:$C,2,FALSE),"")</f>
        <v/>
      </c>
      <c r="D477" s="61"/>
      <c r="E477" s="67"/>
      <c r="F477" s="66" t="str">
        <f>IFERROR(VLOOKUP(E477,الاصناف!$B:$E,2,FALSE),"")</f>
        <v/>
      </c>
      <c r="G477" s="66" t="str">
        <f>IFERROR(VLOOKUP(E477,الاصناف!$B:$E,3,FALSE),"")</f>
        <v/>
      </c>
      <c r="H477" s="66" t="str">
        <f>IFERROR(VLOOKUP(E477,الاصناف!$B:$E,4,FALSE),"")</f>
        <v/>
      </c>
      <c r="I477" s="67"/>
      <c r="J477" s="68"/>
      <c r="K477" s="64">
        <f t="shared" si="4"/>
        <v>0</v>
      </c>
      <c r="L477" s="64" t="str">
        <f>IFERROR(VLOOKUP(E477,الاصناف!$B:$Q,15,FALSE),"")</f>
        <v/>
      </c>
    </row>
    <row r="478" spans="1:12" ht="18" customHeight="1" x14ac:dyDescent="0.2">
      <c r="A478" s="65"/>
      <c r="B478" s="59"/>
      <c r="C478" s="66" t="str">
        <f>IFERROR(VLOOKUP(B478,[1]المورديين!$B:$C,2,FALSE),"")</f>
        <v/>
      </c>
      <c r="D478" s="61"/>
      <c r="E478" s="67"/>
      <c r="F478" s="66" t="str">
        <f>IFERROR(VLOOKUP(E478,الاصناف!$B:$E,2,FALSE),"")</f>
        <v/>
      </c>
      <c r="G478" s="66" t="str">
        <f>IFERROR(VLOOKUP(E478,الاصناف!$B:$E,3,FALSE),"")</f>
        <v/>
      </c>
      <c r="H478" s="66" t="str">
        <f>IFERROR(VLOOKUP(E478,الاصناف!$B:$E,4,FALSE),"")</f>
        <v/>
      </c>
      <c r="I478" s="67"/>
      <c r="J478" s="68"/>
      <c r="K478" s="64">
        <f t="shared" si="4"/>
        <v>0</v>
      </c>
      <c r="L478" s="64" t="str">
        <f>IFERROR(VLOOKUP(E478,الاصناف!$B:$Q,15,FALSE),"")</f>
        <v/>
      </c>
    </row>
    <row r="479" spans="1:12" ht="18" customHeight="1" x14ac:dyDescent="0.2">
      <c r="A479" s="65"/>
      <c r="B479" s="59"/>
      <c r="C479" s="66" t="str">
        <f>IFERROR(VLOOKUP(B479,[1]المورديين!$B:$C,2,FALSE),"")</f>
        <v/>
      </c>
      <c r="D479" s="61"/>
      <c r="E479" s="67"/>
      <c r="F479" s="66" t="str">
        <f>IFERROR(VLOOKUP(E479,الاصناف!$B:$E,2,FALSE),"")</f>
        <v/>
      </c>
      <c r="G479" s="66" t="str">
        <f>IFERROR(VLOOKUP(E479,الاصناف!$B:$E,3,FALSE),"")</f>
        <v/>
      </c>
      <c r="H479" s="66" t="str">
        <f>IFERROR(VLOOKUP(E479,الاصناف!$B:$E,4,FALSE),"")</f>
        <v/>
      </c>
      <c r="I479" s="67"/>
      <c r="J479" s="68"/>
      <c r="K479" s="64">
        <f t="shared" si="4"/>
        <v>0</v>
      </c>
      <c r="L479" s="64" t="str">
        <f>IFERROR(VLOOKUP(E479,الاصناف!$B:$Q,15,FALSE),"")</f>
        <v/>
      </c>
    </row>
    <row r="480" spans="1:12" ht="18" customHeight="1" x14ac:dyDescent="0.2">
      <c r="A480" s="65"/>
      <c r="B480" s="59"/>
      <c r="C480" s="66" t="str">
        <f>IFERROR(VLOOKUP(B480,[1]المورديين!$B:$C,2,FALSE),"")</f>
        <v/>
      </c>
      <c r="D480" s="61"/>
      <c r="E480" s="67"/>
      <c r="F480" s="66" t="str">
        <f>IFERROR(VLOOKUP(E480,الاصناف!$B:$E,2,FALSE),"")</f>
        <v/>
      </c>
      <c r="G480" s="66" t="str">
        <f>IFERROR(VLOOKUP(E480,الاصناف!$B:$E,3,FALSE),"")</f>
        <v/>
      </c>
      <c r="H480" s="66" t="str">
        <f>IFERROR(VLOOKUP(E480,الاصناف!$B:$E,4,FALSE),"")</f>
        <v/>
      </c>
      <c r="I480" s="67"/>
      <c r="J480" s="68"/>
      <c r="K480" s="64">
        <f t="shared" si="4"/>
        <v>0</v>
      </c>
      <c r="L480" s="64" t="str">
        <f>IFERROR(VLOOKUP(E480,الاصناف!$B:$Q,15,FALSE),"")</f>
        <v/>
      </c>
    </row>
    <row r="481" spans="1:12" ht="18" customHeight="1" x14ac:dyDescent="0.2">
      <c r="A481" s="65"/>
      <c r="B481" s="59"/>
      <c r="C481" s="66" t="str">
        <f>IFERROR(VLOOKUP(B481,[1]المورديين!$B:$C,2,FALSE),"")</f>
        <v/>
      </c>
      <c r="D481" s="61"/>
      <c r="E481" s="67"/>
      <c r="F481" s="66" t="str">
        <f>IFERROR(VLOOKUP(E481,الاصناف!$B:$E,2,FALSE),"")</f>
        <v/>
      </c>
      <c r="G481" s="66" t="str">
        <f>IFERROR(VLOOKUP(E481,الاصناف!$B:$E,3,FALSE),"")</f>
        <v/>
      </c>
      <c r="H481" s="66" t="str">
        <f>IFERROR(VLOOKUP(E481,الاصناف!$B:$E,4,FALSE),"")</f>
        <v/>
      </c>
      <c r="I481" s="67"/>
      <c r="J481" s="68"/>
      <c r="K481" s="64">
        <f t="shared" si="4"/>
        <v>0</v>
      </c>
      <c r="L481" s="64" t="str">
        <f>IFERROR(VLOOKUP(E481,الاصناف!$B:$Q,15,FALSE),"")</f>
        <v/>
      </c>
    </row>
    <row r="482" spans="1:12" ht="18" customHeight="1" x14ac:dyDescent="0.2">
      <c r="A482" s="65"/>
      <c r="B482" s="59"/>
      <c r="C482" s="66" t="str">
        <f>IFERROR(VLOOKUP(B482,[1]المورديين!$B:$C,2,FALSE),"")</f>
        <v/>
      </c>
      <c r="D482" s="61"/>
      <c r="E482" s="67"/>
      <c r="F482" s="66" t="str">
        <f>IFERROR(VLOOKUP(E482,الاصناف!$B:$E,2,FALSE),"")</f>
        <v/>
      </c>
      <c r="G482" s="66" t="str">
        <f>IFERROR(VLOOKUP(E482,الاصناف!$B:$E,3,FALSE),"")</f>
        <v/>
      </c>
      <c r="H482" s="66" t="str">
        <f>IFERROR(VLOOKUP(E482,الاصناف!$B:$E,4,FALSE),"")</f>
        <v/>
      </c>
      <c r="I482" s="67"/>
      <c r="J482" s="68"/>
      <c r="K482" s="64">
        <f t="shared" si="4"/>
        <v>0</v>
      </c>
      <c r="L482" s="64" t="str">
        <f>IFERROR(VLOOKUP(E482,الاصناف!$B:$Q,15,FALSE),"")</f>
        <v/>
      </c>
    </row>
    <row r="483" spans="1:12" ht="18" customHeight="1" x14ac:dyDescent="0.2">
      <c r="A483" s="65"/>
      <c r="B483" s="59"/>
      <c r="C483" s="66" t="str">
        <f>IFERROR(VLOOKUP(B483,[1]المورديين!$B:$C,2,FALSE),"")</f>
        <v/>
      </c>
      <c r="D483" s="61"/>
      <c r="E483" s="67"/>
      <c r="F483" s="66" t="str">
        <f>IFERROR(VLOOKUP(E483,الاصناف!$B:$E,2,FALSE),"")</f>
        <v/>
      </c>
      <c r="G483" s="66" t="str">
        <f>IFERROR(VLOOKUP(E483,الاصناف!$B:$E,3,FALSE),"")</f>
        <v/>
      </c>
      <c r="H483" s="66" t="str">
        <f>IFERROR(VLOOKUP(E483,الاصناف!$B:$E,4,FALSE),"")</f>
        <v/>
      </c>
      <c r="I483" s="67"/>
      <c r="J483" s="68"/>
      <c r="K483" s="64">
        <f t="shared" si="4"/>
        <v>0</v>
      </c>
      <c r="L483" s="64" t="str">
        <f>IFERROR(VLOOKUP(E483,الاصناف!$B:$Q,15,FALSE),"")</f>
        <v/>
      </c>
    </row>
    <row r="484" spans="1:12" ht="18" customHeight="1" x14ac:dyDescent="0.2">
      <c r="A484" s="65"/>
      <c r="B484" s="59"/>
      <c r="C484" s="66" t="str">
        <f>IFERROR(VLOOKUP(B484,[1]المورديين!$B:$C,2,FALSE),"")</f>
        <v/>
      </c>
      <c r="D484" s="61"/>
      <c r="E484" s="67"/>
      <c r="F484" s="66" t="str">
        <f>IFERROR(VLOOKUP(E484,الاصناف!$B:$E,2,FALSE),"")</f>
        <v/>
      </c>
      <c r="G484" s="66" t="str">
        <f>IFERROR(VLOOKUP(E484,الاصناف!$B:$E,3,FALSE),"")</f>
        <v/>
      </c>
      <c r="H484" s="66" t="str">
        <f>IFERROR(VLOOKUP(E484,الاصناف!$B:$E,4,FALSE),"")</f>
        <v/>
      </c>
      <c r="I484" s="67"/>
      <c r="J484" s="68"/>
      <c r="K484" s="64">
        <f t="shared" si="4"/>
        <v>0</v>
      </c>
      <c r="L484" s="64" t="str">
        <f>IFERROR(VLOOKUP(E484,الاصناف!$B:$Q,15,FALSE),"")</f>
        <v/>
      </c>
    </row>
    <row r="485" spans="1:12" ht="18" customHeight="1" x14ac:dyDescent="0.2">
      <c r="A485" s="65"/>
      <c r="B485" s="59"/>
      <c r="C485" s="66" t="str">
        <f>IFERROR(VLOOKUP(B485,[1]المورديين!$B:$C,2,FALSE),"")</f>
        <v/>
      </c>
      <c r="D485" s="61"/>
      <c r="E485" s="67"/>
      <c r="F485" s="66" t="str">
        <f>IFERROR(VLOOKUP(E485,الاصناف!$B:$E,2,FALSE),"")</f>
        <v/>
      </c>
      <c r="G485" s="66" t="str">
        <f>IFERROR(VLOOKUP(E485,الاصناف!$B:$E,3,FALSE),"")</f>
        <v/>
      </c>
      <c r="H485" s="66" t="str">
        <f>IFERROR(VLOOKUP(E485,الاصناف!$B:$E,4,FALSE),"")</f>
        <v/>
      </c>
      <c r="I485" s="67"/>
      <c r="J485" s="68"/>
      <c r="K485" s="64">
        <f t="shared" si="4"/>
        <v>0</v>
      </c>
      <c r="L485" s="64" t="str">
        <f>IFERROR(VLOOKUP(E485,الاصناف!$B:$Q,15,FALSE),"")</f>
        <v/>
      </c>
    </row>
    <row r="486" spans="1:12" ht="18" customHeight="1" x14ac:dyDescent="0.2">
      <c r="A486" s="65"/>
      <c r="B486" s="59"/>
      <c r="C486" s="66" t="str">
        <f>IFERROR(VLOOKUP(B486,[1]المورديين!$B:$C,2,FALSE),"")</f>
        <v/>
      </c>
      <c r="D486" s="61"/>
      <c r="E486" s="67"/>
      <c r="F486" s="66" t="str">
        <f>IFERROR(VLOOKUP(E486,الاصناف!$B:$E,2,FALSE),"")</f>
        <v/>
      </c>
      <c r="G486" s="66" t="str">
        <f>IFERROR(VLOOKUP(E486,الاصناف!$B:$E,3,FALSE),"")</f>
        <v/>
      </c>
      <c r="H486" s="66" t="str">
        <f>IFERROR(VLOOKUP(E486,الاصناف!$B:$E,4,FALSE),"")</f>
        <v/>
      </c>
      <c r="I486" s="67"/>
      <c r="J486" s="68"/>
      <c r="K486" s="64">
        <f t="shared" si="4"/>
        <v>0</v>
      </c>
      <c r="L486" s="64" t="str">
        <f>IFERROR(VLOOKUP(E486,الاصناف!$B:$Q,15,FALSE),"")</f>
        <v/>
      </c>
    </row>
    <row r="487" spans="1:12" ht="18" customHeight="1" x14ac:dyDescent="0.2">
      <c r="A487" s="65"/>
      <c r="B487" s="59"/>
      <c r="C487" s="66" t="str">
        <f>IFERROR(VLOOKUP(B487,[1]المورديين!$B:$C,2,FALSE),"")</f>
        <v/>
      </c>
      <c r="D487" s="61"/>
      <c r="E487" s="67"/>
      <c r="F487" s="66" t="str">
        <f>IFERROR(VLOOKUP(E487,الاصناف!$B:$E,2,FALSE),"")</f>
        <v/>
      </c>
      <c r="G487" s="66" t="str">
        <f>IFERROR(VLOOKUP(E487,الاصناف!$B:$E,3,FALSE),"")</f>
        <v/>
      </c>
      <c r="H487" s="66" t="str">
        <f>IFERROR(VLOOKUP(E487,الاصناف!$B:$E,4,FALSE),"")</f>
        <v/>
      </c>
      <c r="I487" s="67"/>
      <c r="J487" s="68"/>
      <c r="K487" s="64">
        <f t="shared" si="4"/>
        <v>0</v>
      </c>
      <c r="L487" s="64" t="str">
        <f>IFERROR(VLOOKUP(E487,الاصناف!$B:$Q,15,FALSE),"")</f>
        <v/>
      </c>
    </row>
    <row r="488" spans="1:12" ht="18" customHeight="1" x14ac:dyDescent="0.2">
      <c r="A488" s="65"/>
      <c r="B488" s="59"/>
      <c r="C488" s="66" t="str">
        <f>IFERROR(VLOOKUP(B488,[1]المورديين!$B:$C,2,FALSE),"")</f>
        <v/>
      </c>
      <c r="D488" s="61"/>
      <c r="E488" s="67"/>
      <c r="F488" s="66" t="str">
        <f>IFERROR(VLOOKUP(E488,الاصناف!$B:$E,2,FALSE),"")</f>
        <v/>
      </c>
      <c r="G488" s="66" t="str">
        <f>IFERROR(VLOOKUP(E488,الاصناف!$B:$E,3,FALSE),"")</f>
        <v/>
      </c>
      <c r="H488" s="66" t="str">
        <f>IFERROR(VLOOKUP(E488,الاصناف!$B:$E,4,FALSE),"")</f>
        <v/>
      </c>
      <c r="I488" s="67"/>
      <c r="J488" s="68"/>
      <c r="K488" s="64">
        <f t="shared" si="4"/>
        <v>0</v>
      </c>
      <c r="L488" s="64" t="str">
        <f>IFERROR(VLOOKUP(E488,الاصناف!$B:$Q,15,FALSE),"")</f>
        <v/>
      </c>
    </row>
    <row r="489" spans="1:12" ht="18" customHeight="1" x14ac:dyDescent="0.2">
      <c r="A489" s="65"/>
      <c r="B489" s="59"/>
      <c r="C489" s="66" t="str">
        <f>IFERROR(VLOOKUP(B489,[1]المورديين!$B:$C,2,FALSE),"")</f>
        <v/>
      </c>
      <c r="D489" s="61"/>
      <c r="E489" s="67"/>
      <c r="F489" s="66" t="str">
        <f>IFERROR(VLOOKUP(E489,الاصناف!$B:$E,2,FALSE),"")</f>
        <v/>
      </c>
      <c r="G489" s="66" t="str">
        <f>IFERROR(VLOOKUP(E489,الاصناف!$B:$E,3,FALSE),"")</f>
        <v/>
      </c>
      <c r="H489" s="66" t="str">
        <f>IFERROR(VLOOKUP(E489,الاصناف!$B:$E,4,FALSE),"")</f>
        <v/>
      </c>
      <c r="I489" s="67"/>
      <c r="J489" s="68"/>
      <c r="K489" s="64">
        <f t="shared" si="4"/>
        <v>0</v>
      </c>
      <c r="L489" s="64" t="str">
        <f>IFERROR(VLOOKUP(E489,الاصناف!$B:$Q,15,FALSE),"")</f>
        <v/>
      </c>
    </row>
    <row r="490" spans="1:12" ht="18" customHeight="1" x14ac:dyDescent="0.2">
      <c r="A490" s="65"/>
      <c r="B490" s="59"/>
      <c r="C490" s="66" t="str">
        <f>IFERROR(VLOOKUP(B490,[1]المورديين!$B:$C,2,FALSE),"")</f>
        <v/>
      </c>
      <c r="D490" s="61"/>
      <c r="E490" s="67"/>
      <c r="F490" s="66" t="str">
        <f>IFERROR(VLOOKUP(E490,الاصناف!$B:$E,2,FALSE),"")</f>
        <v/>
      </c>
      <c r="G490" s="66" t="str">
        <f>IFERROR(VLOOKUP(E490,الاصناف!$B:$E,3,FALSE),"")</f>
        <v/>
      </c>
      <c r="H490" s="66" t="str">
        <f>IFERROR(VLOOKUP(E490,الاصناف!$B:$E,4,FALSE),"")</f>
        <v/>
      </c>
      <c r="I490" s="67"/>
      <c r="J490" s="68"/>
      <c r="K490" s="64">
        <f t="shared" si="4"/>
        <v>0</v>
      </c>
      <c r="L490" s="64" t="str">
        <f>IFERROR(VLOOKUP(E490,الاصناف!$B:$Q,15,FALSE),"")</f>
        <v/>
      </c>
    </row>
    <row r="491" spans="1:12" ht="18" customHeight="1" x14ac:dyDescent="0.2">
      <c r="A491" s="65"/>
      <c r="B491" s="59"/>
      <c r="C491" s="66" t="str">
        <f>IFERROR(VLOOKUP(B491,[1]المورديين!$B:$C,2,FALSE),"")</f>
        <v/>
      </c>
      <c r="D491" s="61"/>
      <c r="E491" s="67"/>
      <c r="F491" s="66" t="str">
        <f>IFERROR(VLOOKUP(E491,الاصناف!$B:$E,2,FALSE),"")</f>
        <v/>
      </c>
      <c r="G491" s="66" t="str">
        <f>IFERROR(VLOOKUP(E491,الاصناف!$B:$E,3,FALSE),"")</f>
        <v/>
      </c>
      <c r="H491" s="66" t="str">
        <f>IFERROR(VLOOKUP(E491,الاصناف!$B:$E,4,FALSE),"")</f>
        <v/>
      </c>
      <c r="I491" s="67"/>
      <c r="J491" s="68"/>
      <c r="K491" s="64">
        <f t="shared" si="4"/>
        <v>0</v>
      </c>
      <c r="L491" s="64" t="str">
        <f>IFERROR(VLOOKUP(E491,الاصناف!$B:$Q,15,FALSE),"")</f>
        <v/>
      </c>
    </row>
    <row r="492" spans="1:12" ht="18" customHeight="1" x14ac:dyDescent="0.2">
      <c r="A492" s="65"/>
      <c r="B492" s="59"/>
      <c r="C492" s="66" t="str">
        <f>IFERROR(VLOOKUP(B492,[1]المورديين!$B:$C,2,FALSE),"")</f>
        <v/>
      </c>
      <c r="D492" s="61"/>
      <c r="E492" s="67"/>
      <c r="F492" s="66" t="str">
        <f>IFERROR(VLOOKUP(E492,الاصناف!$B:$E,2,FALSE),"")</f>
        <v/>
      </c>
      <c r="G492" s="66" t="str">
        <f>IFERROR(VLOOKUP(E492,الاصناف!$B:$E,3,FALSE),"")</f>
        <v/>
      </c>
      <c r="H492" s="66" t="str">
        <f>IFERROR(VLOOKUP(E492,الاصناف!$B:$E,4,FALSE),"")</f>
        <v/>
      </c>
      <c r="I492" s="67"/>
      <c r="J492" s="68"/>
      <c r="K492" s="64">
        <f t="shared" si="4"/>
        <v>0</v>
      </c>
      <c r="L492" s="64" t="str">
        <f>IFERROR(VLOOKUP(E492,الاصناف!$B:$Q,15,FALSE),"")</f>
        <v/>
      </c>
    </row>
    <row r="493" spans="1:12" ht="18" customHeight="1" x14ac:dyDescent="0.2">
      <c r="A493" s="65"/>
      <c r="B493" s="59"/>
      <c r="C493" s="66" t="str">
        <f>IFERROR(VLOOKUP(B493,[1]المورديين!$B:$C,2,FALSE),"")</f>
        <v/>
      </c>
      <c r="D493" s="61"/>
      <c r="E493" s="67"/>
      <c r="F493" s="66" t="str">
        <f>IFERROR(VLOOKUP(E493,الاصناف!$B:$E,2,FALSE),"")</f>
        <v/>
      </c>
      <c r="G493" s="66" t="str">
        <f>IFERROR(VLOOKUP(E493,الاصناف!$B:$E,3,FALSE),"")</f>
        <v/>
      </c>
      <c r="H493" s="66" t="str">
        <f>IFERROR(VLOOKUP(E493,الاصناف!$B:$E,4,FALSE),"")</f>
        <v/>
      </c>
      <c r="I493" s="67"/>
      <c r="J493" s="68"/>
      <c r="K493" s="64">
        <f t="shared" si="4"/>
        <v>0</v>
      </c>
      <c r="L493" s="64" t="str">
        <f>IFERROR(VLOOKUP(E493,الاصناف!$B:$Q,15,FALSE),"")</f>
        <v/>
      </c>
    </row>
    <row r="494" spans="1:12" ht="18" customHeight="1" x14ac:dyDescent="0.2">
      <c r="A494" s="65"/>
      <c r="B494" s="59"/>
      <c r="C494" s="66" t="str">
        <f>IFERROR(VLOOKUP(B494,[1]المورديين!$B:$C,2,FALSE),"")</f>
        <v/>
      </c>
      <c r="D494" s="61"/>
      <c r="E494" s="67"/>
      <c r="F494" s="66" t="str">
        <f>IFERROR(VLOOKUP(E494,الاصناف!$B:$E,2,FALSE),"")</f>
        <v/>
      </c>
      <c r="G494" s="66" t="str">
        <f>IFERROR(VLOOKUP(E494,الاصناف!$B:$E,3,FALSE),"")</f>
        <v/>
      </c>
      <c r="H494" s="66" t="str">
        <f>IFERROR(VLOOKUP(E494,الاصناف!$B:$E,4,FALSE),"")</f>
        <v/>
      </c>
      <c r="I494" s="67"/>
      <c r="J494" s="68"/>
      <c r="K494" s="64">
        <f t="shared" si="4"/>
        <v>0</v>
      </c>
      <c r="L494" s="64" t="str">
        <f>IFERROR(VLOOKUP(E494,الاصناف!$B:$Q,15,FALSE),"")</f>
        <v/>
      </c>
    </row>
    <row r="495" spans="1:12" ht="18" customHeight="1" x14ac:dyDescent="0.2">
      <c r="A495" s="65"/>
      <c r="B495" s="59"/>
      <c r="C495" s="66" t="str">
        <f>IFERROR(VLOOKUP(B495,[1]المورديين!$B:$C,2,FALSE),"")</f>
        <v/>
      </c>
      <c r="D495" s="61"/>
      <c r="E495" s="67"/>
      <c r="F495" s="66" t="str">
        <f>IFERROR(VLOOKUP(E495,الاصناف!$B:$E,2,FALSE),"")</f>
        <v/>
      </c>
      <c r="G495" s="66" t="str">
        <f>IFERROR(VLOOKUP(E495,الاصناف!$B:$E,3,FALSE),"")</f>
        <v/>
      </c>
      <c r="H495" s="66" t="str">
        <f>IFERROR(VLOOKUP(E495,الاصناف!$B:$E,4,FALSE),"")</f>
        <v/>
      </c>
      <c r="I495" s="67"/>
      <c r="J495" s="68"/>
      <c r="K495" s="64">
        <f t="shared" si="4"/>
        <v>0</v>
      </c>
      <c r="L495" s="64" t="str">
        <f>IFERROR(VLOOKUP(E495,الاصناف!$B:$Q,15,FALSE),"")</f>
        <v/>
      </c>
    </row>
    <row r="496" spans="1:12" ht="18" customHeight="1" x14ac:dyDescent="0.2">
      <c r="A496" s="65"/>
      <c r="B496" s="59"/>
      <c r="C496" s="66" t="str">
        <f>IFERROR(VLOOKUP(B496,[1]المورديين!$B:$C,2,FALSE),"")</f>
        <v/>
      </c>
      <c r="D496" s="61"/>
      <c r="E496" s="67"/>
      <c r="F496" s="66" t="str">
        <f>IFERROR(VLOOKUP(E496,الاصناف!$B:$E,2,FALSE),"")</f>
        <v/>
      </c>
      <c r="G496" s="66" t="str">
        <f>IFERROR(VLOOKUP(E496,الاصناف!$B:$E,3,FALSE),"")</f>
        <v/>
      </c>
      <c r="H496" s="66" t="str">
        <f>IFERROR(VLOOKUP(E496,الاصناف!$B:$E,4,FALSE),"")</f>
        <v/>
      </c>
      <c r="I496" s="67"/>
      <c r="J496" s="68"/>
      <c r="K496" s="64">
        <f t="shared" si="4"/>
        <v>0</v>
      </c>
      <c r="L496" s="64" t="str">
        <f>IFERROR(VLOOKUP(E496,الاصناف!$B:$Q,15,FALSE),"")</f>
        <v/>
      </c>
    </row>
    <row r="497" spans="1:12" ht="18" customHeight="1" x14ac:dyDescent="0.2">
      <c r="A497" s="65"/>
      <c r="B497" s="59"/>
      <c r="C497" s="66" t="str">
        <f>IFERROR(VLOOKUP(B497,[1]المورديين!$B:$C,2,FALSE),"")</f>
        <v/>
      </c>
      <c r="D497" s="61"/>
      <c r="E497" s="67"/>
      <c r="F497" s="66" t="str">
        <f>IFERROR(VLOOKUP(E497,الاصناف!$B:$E,2,FALSE),"")</f>
        <v/>
      </c>
      <c r="G497" s="66" t="str">
        <f>IFERROR(VLOOKUP(E497,الاصناف!$B:$E,3,FALSE),"")</f>
        <v/>
      </c>
      <c r="H497" s="66" t="str">
        <f>IFERROR(VLOOKUP(E497,الاصناف!$B:$E,4,FALSE),"")</f>
        <v/>
      </c>
      <c r="I497" s="67"/>
      <c r="J497" s="68"/>
      <c r="K497" s="64">
        <f t="shared" si="4"/>
        <v>0</v>
      </c>
      <c r="L497" s="64" t="str">
        <f>IFERROR(VLOOKUP(E497,الاصناف!$B:$Q,15,FALSE),"")</f>
        <v/>
      </c>
    </row>
    <row r="498" spans="1:12" ht="18" customHeight="1" x14ac:dyDescent="0.2">
      <c r="A498" s="65"/>
      <c r="B498" s="59"/>
      <c r="C498" s="66" t="str">
        <f>IFERROR(VLOOKUP(B498,[1]المورديين!$B:$C,2,FALSE),"")</f>
        <v/>
      </c>
      <c r="D498" s="61"/>
      <c r="E498" s="67"/>
      <c r="F498" s="66" t="str">
        <f>IFERROR(VLOOKUP(E498,الاصناف!$B:$E,2,FALSE),"")</f>
        <v/>
      </c>
      <c r="G498" s="66" t="str">
        <f>IFERROR(VLOOKUP(E498,الاصناف!$B:$E,3,FALSE),"")</f>
        <v/>
      </c>
      <c r="H498" s="66" t="str">
        <f>IFERROR(VLOOKUP(E498,الاصناف!$B:$E,4,FALSE),"")</f>
        <v/>
      </c>
      <c r="I498" s="67"/>
      <c r="J498" s="68"/>
      <c r="K498" s="64">
        <f t="shared" si="4"/>
        <v>0</v>
      </c>
      <c r="L498" s="64" t="str">
        <f>IFERROR(VLOOKUP(E498,الاصناف!$B:$Q,15,FALSE),"")</f>
        <v/>
      </c>
    </row>
    <row r="499" spans="1:12" ht="18" customHeight="1" x14ac:dyDescent="0.2">
      <c r="A499" s="65"/>
      <c r="B499" s="59"/>
      <c r="C499" s="66" t="str">
        <f>IFERROR(VLOOKUP(B499,[1]المورديين!$B:$C,2,FALSE),"")</f>
        <v/>
      </c>
      <c r="D499" s="61"/>
      <c r="E499" s="67"/>
      <c r="F499" s="66" t="str">
        <f>IFERROR(VLOOKUP(E499,الاصناف!$B:$E,2,FALSE),"")</f>
        <v/>
      </c>
      <c r="G499" s="66" t="str">
        <f>IFERROR(VLOOKUP(E499,الاصناف!$B:$E,3,FALSE),"")</f>
        <v/>
      </c>
      <c r="H499" s="66" t="str">
        <f>IFERROR(VLOOKUP(E499,الاصناف!$B:$E,4,FALSE),"")</f>
        <v/>
      </c>
      <c r="I499" s="67"/>
      <c r="J499" s="68"/>
      <c r="K499" s="64">
        <f t="shared" si="4"/>
        <v>0</v>
      </c>
      <c r="L499" s="64" t="str">
        <f>IFERROR(VLOOKUP(E499,الاصناف!$B:$Q,15,FALSE),"")</f>
        <v/>
      </c>
    </row>
    <row r="500" spans="1:12" ht="18" customHeight="1" x14ac:dyDescent="0.2">
      <c r="A500" s="65"/>
      <c r="B500" s="59"/>
      <c r="C500" s="66" t="str">
        <f>IFERROR(VLOOKUP(B500,[1]المورديين!$B:$C,2,FALSE),"")</f>
        <v/>
      </c>
      <c r="D500" s="61"/>
      <c r="E500" s="67"/>
      <c r="F500" s="66" t="str">
        <f>IFERROR(VLOOKUP(E500,الاصناف!$B:$E,2,FALSE),"")</f>
        <v/>
      </c>
      <c r="G500" s="66" t="str">
        <f>IFERROR(VLOOKUP(E500,الاصناف!$B:$E,3,FALSE),"")</f>
        <v/>
      </c>
      <c r="H500" s="66" t="str">
        <f>IFERROR(VLOOKUP(E500,الاصناف!$B:$E,4,FALSE),"")</f>
        <v/>
      </c>
      <c r="I500" s="67"/>
      <c r="J500" s="68"/>
      <c r="K500" s="64">
        <f t="shared" si="4"/>
        <v>0</v>
      </c>
      <c r="L500" s="64" t="str">
        <f>IFERROR(VLOOKUP(E500,الاصناف!$B:$Q,15,FALSE),"")</f>
        <v/>
      </c>
    </row>
    <row r="501" spans="1:12" ht="18" customHeight="1" x14ac:dyDescent="0.2">
      <c r="A501" s="65"/>
      <c r="B501" s="59"/>
      <c r="C501" s="66" t="str">
        <f>IFERROR(VLOOKUP(B501,[1]المورديين!$B:$C,2,FALSE),"")</f>
        <v/>
      </c>
      <c r="D501" s="61"/>
      <c r="E501" s="67"/>
      <c r="F501" s="66" t="str">
        <f>IFERROR(VLOOKUP(E501,الاصناف!$B:$E,2,FALSE),"")</f>
        <v/>
      </c>
      <c r="G501" s="66" t="str">
        <f>IFERROR(VLOOKUP(E501,الاصناف!$B:$E,3,FALSE),"")</f>
        <v/>
      </c>
      <c r="H501" s="66" t="str">
        <f>IFERROR(VLOOKUP(E501,الاصناف!$B:$E,4,FALSE),"")</f>
        <v/>
      </c>
      <c r="I501" s="67"/>
      <c r="J501" s="68"/>
      <c r="K501" s="64">
        <f t="shared" si="4"/>
        <v>0</v>
      </c>
      <c r="L501" s="64" t="str">
        <f>IFERROR(VLOOKUP(E501,الاصناف!$B:$Q,15,FALSE),"")</f>
        <v/>
      </c>
    </row>
    <row r="502" spans="1:12" ht="18" customHeight="1" x14ac:dyDescent="0.2">
      <c r="A502" s="65"/>
      <c r="B502" s="59"/>
      <c r="C502" s="66" t="str">
        <f>IFERROR(VLOOKUP(B502,[1]المورديين!$B:$C,2,FALSE),"")</f>
        <v/>
      </c>
      <c r="D502" s="61"/>
      <c r="E502" s="67"/>
      <c r="F502" s="66" t="str">
        <f>IFERROR(VLOOKUP(E502,الاصناف!$B:$E,2,FALSE),"")</f>
        <v/>
      </c>
      <c r="G502" s="66" t="str">
        <f>IFERROR(VLOOKUP(E502,الاصناف!$B:$E,3,FALSE),"")</f>
        <v/>
      </c>
      <c r="H502" s="66" t="str">
        <f>IFERROR(VLOOKUP(E502,الاصناف!$B:$E,4,FALSE),"")</f>
        <v/>
      </c>
      <c r="I502" s="67"/>
      <c r="J502" s="68"/>
      <c r="K502" s="64">
        <f t="shared" si="4"/>
        <v>0</v>
      </c>
      <c r="L502" s="64" t="str">
        <f>IFERROR(VLOOKUP(E502,الاصناف!$B:$Q,15,FALSE),"")</f>
        <v/>
      </c>
    </row>
    <row r="503" spans="1:12" ht="18" customHeight="1" x14ac:dyDescent="0.2">
      <c r="A503" s="65"/>
      <c r="B503" s="59"/>
      <c r="C503" s="66" t="str">
        <f>IFERROR(VLOOKUP(B503,[1]المورديين!$B:$C,2,FALSE),"")</f>
        <v/>
      </c>
      <c r="D503" s="61"/>
      <c r="E503" s="67"/>
      <c r="F503" s="66" t="str">
        <f>IFERROR(VLOOKUP(E503,الاصناف!$B:$E,2,FALSE),"")</f>
        <v/>
      </c>
      <c r="G503" s="66" t="str">
        <f>IFERROR(VLOOKUP(E503,الاصناف!$B:$E,3,FALSE),"")</f>
        <v/>
      </c>
      <c r="H503" s="66" t="str">
        <f>IFERROR(VLOOKUP(E503,الاصناف!$B:$E,4,FALSE),"")</f>
        <v/>
      </c>
      <c r="I503" s="67"/>
      <c r="J503" s="68"/>
      <c r="K503" s="64">
        <f t="shared" si="4"/>
        <v>0</v>
      </c>
      <c r="L503" s="64" t="str">
        <f>IFERROR(VLOOKUP(E503,الاصناف!$B:$Q,15,FALSE),"")</f>
        <v/>
      </c>
    </row>
    <row r="504" spans="1:12" ht="18" customHeight="1" x14ac:dyDescent="0.2">
      <c r="A504" s="65"/>
      <c r="B504" s="59"/>
      <c r="C504" s="66" t="str">
        <f>IFERROR(VLOOKUP(B504,[1]المورديين!$B:$C,2,FALSE),"")</f>
        <v/>
      </c>
      <c r="D504" s="61"/>
      <c r="E504" s="67"/>
      <c r="F504" s="66" t="str">
        <f>IFERROR(VLOOKUP(E504,الاصناف!$B:$E,2,FALSE),"")</f>
        <v/>
      </c>
      <c r="G504" s="66" t="str">
        <f>IFERROR(VLOOKUP(E504,الاصناف!$B:$E,3,FALSE),"")</f>
        <v/>
      </c>
      <c r="H504" s="66" t="str">
        <f>IFERROR(VLOOKUP(E504,الاصناف!$B:$E,4,FALSE),"")</f>
        <v/>
      </c>
      <c r="I504" s="67"/>
      <c r="J504" s="68"/>
      <c r="K504" s="64">
        <f t="shared" si="4"/>
        <v>0</v>
      </c>
      <c r="L504" s="64" t="str">
        <f>IFERROR(VLOOKUP(E504,الاصناف!$B:$Q,15,FALSE),"")</f>
        <v/>
      </c>
    </row>
    <row r="505" spans="1:12" ht="18" customHeight="1" x14ac:dyDescent="0.2">
      <c r="A505" s="65"/>
      <c r="B505" s="59"/>
      <c r="C505" s="66" t="str">
        <f>IFERROR(VLOOKUP(B505,[1]المورديين!$B:$C,2,FALSE),"")</f>
        <v/>
      </c>
      <c r="D505" s="61"/>
      <c r="E505" s="67"/>
      <c r="F505" s="66" t="str">
        <f>IFERROR(VLOOKUP(E505,الاصناف!$B:$E,2,FALSE),"")</f>
        <v/>
      </c>
      <c r="G505" s="66" t="str">
        <f>IFERROR(VLOOKUP(E505,الاصناف!$B:$E,3,FALSE),"")</f>
        <v/>
      </c>
      <c r="H505" s="66" t="str">
        <f>IFERROR(VLOOKUP(E505,الاصناف!$B:$E,4,FALSE),"")</f>
        <v/>
      </c>
      <c r="I505" s="67"/>
      <c r="J505" s="68"/>
      <c r="K505" s="64">
        <f t="shared" si="4"/>
        <v>0</v>
      </c>
      <c r="L505" s="64" t="str">
        <f>IFERROR(VLOOKUP(E505,الاصناف!$B:$Q,15,FALSE),"")</f>
        <v/>
      </c>
    </row>
    <row r="506" spans="1:12" ht="18" customHeight="1" x14ac:dyDescent="0.2">
      <c r="A506" s="65"/>
      <c r="B506" s="59"/>
      <c r="C506" s="66" t="str">
        <f>IFERROR(VLOOKUP(B506,[1]المورديين!$B:$C,2,FALSE),"")</f>
        <v/>
      </c>
      <c r="D506" s="61"/>
      <c r="E506" s="67"/>
      <c r="F506" s="66" t="str">
        <f>IFERROR(VLOOKUP(E506,الاصناف!$B:$E,2,FALSE),"")</f>
        <v/>
      </c>
      <c r="G506" s="66" t="str">
        <f>IFERROR(VLOOKUP(E506,الاصناف!$B:$E,3,FALSE),"")</f>
        <v/>
      </c>
      <c r="H506" s="66" t="str">
        <f>IFERROR(VLOOKUP(E506,الاصناف!$B:$E,4,FALSE),"")</f>
        <v/>
      </c>
      <c r="I506" s="67"/>
      <c r="J506" s="68"/>
      <c r="K506" s="64">
        <f t="shared" si="4"/>
        <v>0</v>
      </c>
      <c r="L506" s="64" t="str">
        <f>IFERROR(VLOOKUP(E506,الاصناف!$B:$Q,15,FALSE),"")</f>
        <v/>
      </c>
    </row>
    <row r="507" spans="1:12" ht="18" customHeight="1" x14ac:dyDescent="0.2">
      <c r="A507" s="65"/>
      <c r="B507" s="59"/>
      <c r="C507" s="66" t="str">
        <f>IFERROR(VLOOKUP(B507,[1]المورديين!$B:$C,2,FALSE),"")</f>
        <v/>
      </c>
      <c r="D507" s="61"/>
      <c r="E507" s="67"/>
      <c r="F507" s="66" t="str">
        <f>IFERROR(VLOOKUP(E507,الاصناف!$B:$E,2,FALSE),"")</f>
        <v/>
      </c>
      <c r="G507" s="66" t="str">
        <f>IFERROR(VLOOKUP(E507,الاصناف!$B:$E,3,FALSE),"")</f>
        <v/>
      </c>
      <c r="H507" s="66" t="str">
        <f>IFERROR(VLOOKUP(E507,الاصناف!$B:$E,4,FALSE),"")</f>
        <v/>
      </c>
      <c r="I507" s="67"/>
      <c r="J507" s="68"/>
      <c r="K507" s="64">
        <f t="shared" si="4"/>
        <v>0</v>
      </c>
      <c r="L507" s="64" t="str">
        <f>IFERROR(VLOOKUP(E507,الاصناف!$B:$Q,15,FALSE),"")</f>
        <v/>
      </c>
    </row>
    <row r="508" spans="1:12" ht="18" customHeight="1" x14ac:dyDescent="0.2">
      <c r="A508" s="65"/>
      <c r="B508" s="59"/>
      <c r="C508" s="66" t="str">
        <f>IFERROR(VLOOKUP(B508,[1]المورديين!$B:$C,2,FALSE),"")</f>
        <v/>
      </c>
      <c r="D508" s="61"/>
      <c r="E508" s="67"/>
      <c r="F508" s="66" t="str">
        <f>IFERROR(VLOOKUP(E508,الاصناف!$B:$E,2,FALSE),"")</f>
        <v/>
      </c>
      <c r="G508" s="66" t="str">
        <f>IFERROR(VLOOKUP(E508,الاصناف!$B:$E,3,FALSE),"")</f>
        <v/>
      </c>
      <c r="H508" s="66" t="str">
        <f>IFERROR(VLOOKUP(E508,الاصناف!$B:$E,4,FALSE),"")</f>
        <v/>
      </c>
      <c r="I508" s="67"/>
      <c r="J508" s="68"/>
      <c r="K508" s="64">
        <f t="shared" si="4"/>
        <v>0</v>
      </c>
      <c r="L508" s="64" t="str">
        <f>IFERROR(VLOOKUP(E508,الاصناف!$B:$Q,15,FALSE),"")</f>
        <v/>
      </c>
    </row>
    <row r="509" spans="1:12" ht="18" customHeight="1" x14ac:dyDescent="0.2">
      <c r="A509" s="65"/>
      <c r="B509" s="59"/>
      <c r="C509" s="66" t="str">
        <f>IFERROR(VLOOKUP(B509,[1]المورديين!$B:$C,2,FALSE),"")</f>
        <v/>
      </c>
      <c r="D509" s="61"/>
      <c r="E509" s="67"/>
      <c r="F509" s="66" t="str">
        <f>IFERROR(VLOOKUP(E509,الاصناف!$B:$E,2,FALSE),"")</f>
        <v/>
      </c>
      <c r="G509" s="66" t="str">
        <f>IFERROR(VLOOKUP(E509,الاصناف!$B:$E,3,FALSE),"")</f>
        <v/>
      </c>
      <c r="H509" s="66" t="str">
        <f>IFERROR(VLOOKUP(E509,الاصناف!$B:$E,4,FALSE),"")</f>
        <v/>
      </c>
      <c r="I509" s="67"/>
      <c r="J509" s="68"/>
      <c r="K509" s="64">
        <f t="shared" si="4"/>
        <v>0</v>
      </c>
      <c r="L509" s="64" t="str">
        <f>IFERROR(VLOOKUP(E509,الاصناف!$B:$Q,15,FALSE),"")</f>
        <v/>
      </c>
    </row>
    <row r="510" spans="1:12" ht="18" customHeight="1" x14ac:dyDescent="0.2">
      <c r="A510" s="65"/>
      <c r="B510" s="59"/>
      <c r="C510" s="66" t="str">
        <f>IFERROR(VLOOKUP(B510,[1]المورديين!$B:$C,2,FALSE),"")</f>
        <v/>
      </c>
      <c r="D510" s="61"/>
      <c r="E510" s="67"/>
      <c r="F510" s="66" t="str">
        <f>IFERROR(VLOOKUP(E510,الاصناف!$B:$E,2,FALSE),"")</f>
        <v/>
      </c>
      <c r="G510" s="66" t="str">
        <f>IFERROR(VLOOKUP(E510,الاصناف!$B:$E,3,FALSE),"")</f>
        <v/>
      </c>
      <c r="H510" s="66" t="str">
        <f>IFERROR(VLOOKUP(E510,الاصناف!$B:$E,4,FALSE),"")</f>
        <v/>
      </c>
      <c r="I510" s="67"/>
      <c r="J510" s="68"/>
      <c r="K510" s="64">
        <f t="shared" si="4"/>
        <v>0</v>
      </c>
      <c r="L510" s="64" t="str">
        <f>IFERROR(VLOOKUP(E510,الاصناف!$B:$Q,15,FALSE),"")</f>
        <v/>
      </c>
    </row>
    <row r="511" spans="1:12" ht="18" customHeight="1" x14ac:dyDescent="0.2">
      <c r="A511" s="65"/>
      <c r="B511" s="59"/>
      <c r="C511" s="66" t="str">
        <f>IFERROR(VLOOKUP(B511,[1]المورديين!$B:$C,2,FALSE),"")</f>
        <v/>
      </c>
      <c r="D511" s="61"/>
      <c r="E511" s="67"/>
      <c r="F511" s="66" t="str">
        <f>IFERROR(VLOOKUP(E511,الاصناف!$B:$E,2,FALSE),"")</f>
        <v/>
      </c>
      <c r="G511" s="66" t="str">
        <f>IFERROR(VLOOKUP(E511,الاصناف!$B:$E,3,FALSE),"")</f>
        <v/>
      </c>
      <c r="H511" s="66" t="str">
        <f>IFERROR(VLOOKUP(E511,الاصناف!$B:$E,4,FALSE),"")</f>
        <v/>
      </c>
      <c r="I511" s="67"/>
      <c r="J511" s="68"/>
      <c r="K511" s="64">
        <f t="shared" si="4"/>
        <v>0</v>
      </c>
      <c r="L511" s="64" t="str">
        <f>IFERROR(VLOOKUP(E511,الاصناف!$B:$Q,15,FALSE),"")</f>
        <v/>
      </c>
    </row>
    <row r="512" spans="1:12" ht="18" customHeight="1" x14ac:dyDescent="0.2">
      <c r="A512" s="65"/>
      <c r="B512" s="59"/>
      <c r="C512" s="66" t="str">
        <f>IFERROR(VLOOKUP(B512,[1]المورديين!$B:$C,2,FALSE),"")</f>
        <v/>
      </c>
      <c r="D512" s="61"/>
      <c r="E512" s="67"/>
      <c r="F512" s="66" t="str">
        <f>IFERROR(VLOOKUP(E512,الاصناف!$B:$E,2,FALSE),"")</f>
        <v/>
      </c>
      <c r="G512" s="66" t="str">
        <f>IFERROR(VLOOKUP(E512,الاصناف!$B:$E,3,FALSE),"")</f>
        <v/>
      </c>
      <c r="H512" s="66" t="str">
        <f>IFERROR(VLOOKUP(E512,الاصناف!$B:$E,4,FALSE),"")</f>
        <v/>
      </c>
      <c r="I512" s="67"/>
      <c r="J512" s="68"/>
      <c r="K512" s="64">
        <f t="shared" si="4"/>
        <v>0</v>
      </c>
      <c r="L512" s="64" t="str">
        <f>IFERROR(VLOOKUP(E512,الاصناف!$B:$Q,15,FALSE),"")</f>
        <v/>
      </c>
    </row>
    <row r="513" spans="1:12" ht="18" customHeight="1" x14ac:dyDescent="0.2">
      <c r="A513" s="65"/>
      <c r="B513" s="59"/>
      <c r="C513" s="66" t="str">
        <f>IFERROR(VLOOKUP(B513,[1]المورديين!$B:$C,2,FALSE),"")</f>
        <v/>
      </c>
      <c r="D513" s="61"/>
      <c r="E513" s="67"/>
      <c r="F513" s="66" t="str">
        <f>IFERROR(VLOOKUP(E513,الاصناف!$B:$E,2,FALSE),"")</f>
        <v/>
      </c>
      <c r="G513" s="66" t="str">
        <f>IFERROR(VLOOKUP(E513,الاصناف!$B:$E,3,FALSE),"")</f>
        <v/>
      </c>
      <c r="H513" s="66" t="str">
        <f>IFERROR(VLOOKUP(E513,الاصناف!$B:$E,4,FALSE),"")</f>
        <v/>
      </c>
      <c r="I513" s="67"/>
      <c r="J513" s="68"/>
      <c r="K513" s="64">
        <f t="shared" si="4"/>
        <v>0</v>
      </c>
      <c r="L513" s="64" t="str">
        <f>IFERROR(VLOOKUP(E513,الاصناف!$B:$Q,15,FALSE),"")</f>
        <v/>
      </c>
    </row>
    <row r="514" spans="1:12" ht="18" customHeight="1" x14ac:dyDescent="0.2">
      <c r="A514" s="65"/>
      <c r="B514" s="59"/>
      <c r="C514" s="66" t="str">
        <f>IFERROR(VLOOKUP(B514,[1]المورديين!$B:$C,2,FALSE),"")</f>
        <v/>
      </c>
      <c r="D514" s="61"/>
      <c r="E514" s="67"/>
      <c r="F514" s="66" t="str">
        <f>IFERROR(VLOOKUP(E514,الاصناف!$B:$E,2,FALSE),"")</f>
        <v/>
      </c>
      <c r="G514" s="66" t="str">
        <f>IFERROR(VLOOKUP(E514,الاصناف!$B:$E,3,FALSE),"")</f>
        <v/>
      </c>
      <c r="H514" s="66" t="str">
        <f>IFERROR(VLOOKUP(E514,الاصناف!$B:$E,4,FALSE),"")</f>
        <v/>
      </c>
      <c r="I514" s="67"/>
      <c r="J514" s="68"/>
      <c r="K514" s="64">
        <f t="shared" si="4"/>
        <v>0</v>
      </c>
      <c r="L514" s="64" t="str">
        <f>IFERROR(VLOOKUP(E514,الاصناف!$B:$Q,15,FALSE),"")</f>
        <v/>
      </c>
    </row>
    <row r="515" spans="1:12" ht="18" customHeight="1" x14ac:dyDescent="0.2">
      <c r="A515" s="65"/>
      <c r="B515" s="59"/>
      <c r="C515" s="66" t="str">
        <f>IFERROR(VLOOKUP(B515,[1]المورديين!$B:$C,2,FALSE),"")</f>
        <v/>
      </c>
      <c r="D515" s="61"/>
      <c r="E515" s="67"/>
      <c r="F515" s="66" t="str">
        <f>IFERROR(VLOOKUP(E515,الاصناف!$B:$E,2,FALSE),"")</f>
        <v/>
      </c>
      <c r="G515" s="66" t="str">
        <f>IFERROR(VLOOKUP(E515,الاصناف!$B:$E,3,FALSE),"")</f>
        <v/>
      </c>
      <c r="H515" s="66" t="str">
        <f>IFERROR(VLOOKUP(E515,الاصناف!$B:$E,4,FALSE),"")</f>
        <v/>
      </c>
      <c r="I515" s="67"/>
      <c r="J515" s="68"/>
      <c r="K515" s="64">
        <f t="shared" si="4"/>
        <v>0</v>
      </c>
      <c r="L515" s="64" t="str">
        <f>IFERROR(VLOOKUP(E515,الاصناف!$B:$Q,15,FALSE),"")</f>
        <v/>
      </c>
    </row>
    <row r="516" spans="1:12" ht="18" customHeight="1" x14ac:dyDescent="0.2">
      <c r="A516" s="65"/>
      <c r="B516" s="59"/>
      <c r="C516" s="66" t="str">
        <f>IFERROR(VLOOKUP(B516,[1]المورديين!$B:$C,2,FALSE),"")</f>
        <v/>
      </c>
      <c r="D516" s="61"/>
      <c r="E516" s="67"/>
      <c r="F516" s="66" t="str">
        <f>IFERROR(VLOOKUP(E516,الاصناف!$B:$E,2,FALSE),"")</f>
        <v/>
      </c>
      <c r="G516" s="66" t="str">
        <f>IFERROR(VLOOKUP(E516,الاصناف!$B:$E,3,FALSE),"")</f>
        <v/>
      </c>
      <c r="H516" s="66" t="str">
        <f>IFERROR(VLOOKUP(E516,الاصناف!$B:$E,4,FALSE),"")</f>
        <v/>
      </c>
      <c r="I516" s="67"/>
      <c r="J516" s="68"/>
      <c r="K516" s="64">
        <f t="shared" si="4"/>
        <v>0</v>
      </c>
      <c r="L516" s="64" t="str">
        <f>IFERROR(VLOOKUP(E516,الاصناف!$B:$Q,15,FALSE),"")</f>
        <v/>
      </c>
    </row>
    <row r="517" spans="1:12" ht="18" customHeight="1" x14ac:dyDescent="0.2">
      <c r="A517" s="65"/>
      <c r="B517" s="59"/>
      <c r="C517" s="66" t="str">
        <f>IFERROR(VLOOKUP(B517,[1]المورديين!$B:$C,2,FALSE),"")</f>
        <v/>
      </c>
      <c r="D517" s="61"/>
      <c r="E517" s="67"/>
      <c r="F517" s="66" t="str">
        <f>IFERROR(VLOOKUP(E517,الاصناف!$B:$E,2,FALSE),"")</f>
        <v/>
      </c>
      <c r="G517" s="66" t="str">
        <f>IFERROR(VLOOKUP(E517,الاصناف!$B:$E,3,FALSE),"")</f>
        <v/>
      </c>
      <c r="H517" s="66" t="str">
        <f>IFERROR(VLOOKUP(E517,الاصناف!$B:$E,4,FALSE),"")</f>
        <v/>
      </c>
      <c r="I517" s="67"/>
      <c r="J517" s="68"/>
      <c r="K517" s="64">
        <f t="shared" ref="K517:K580" si="5">I517*J517</f>
        <v>0</v>
      </c>
      <c r="L517" s="64" t="str">
        <f>IFERROR(VLOOKUP(E517,الاصناف!$B:$Q,15,FALSE),"")</f>
        <v/>
      </c>
    </row>
    <row r="518" spans="1:12" ht="18" customHeight="1" x14ac:dyDescent="0.2">
      <c r="A518" s="65"/>
      <c r="B518" s="59"/>
      <c r="C518" s="66" t="str">
        <f>IFERROR(VLOOKUP(B518,[1]المورديين!$B:$C,2,FALSE),"")</f>
        <v/>
      </c>
      <c r="D518" s="61"/>
      <c r="E518" s="67"/>
      <c r="F518" s="66" t="str">
        <f>IFERROR(VLOOKUP(E518,الاصناف!$B:$E,2,FALSE),"")</f>
        <v/>
      </c>
      <c r="G518" s="66" t="str">
        <f>IFERROR(VLOOKUP(E518,الاصناف!$B:$E,3,FALSE),"")</f>
        <v/>
      </c>
      <c r="H518" s="66" t="str">
        <f>IFERROR(VLOOKUP(E518,الاصناف!$B:$E,4,FALSE),"")</f>
        <v/>
      </c>
      <c r="I518" s="67"/>
      <c r="J518" s="68"/>
      <c r="K518" s="64">
        <f t="shared" si="5"/>
        <v>0</v>
      </c>
      <c r="L518" s="64" t="str">
        <f>IFERROR(VLOOKUP(E518,الاصناف!$B:$Q,15,FALSE),"")</f>
        <v/>
      </c>
    </row>
    <row r="519" spans="1:12" ht="18" customHeight="1" x14ac:dyDescent="0.2">
      <c r="A519" s="65"/>
      <c r="B519" s="59"/>
      <c r="C519" s="66" t="str">
        <f>IFERROR(VLOOKUP(B519,[1]المورديين!$B:$C,2,FALSE),"")</f>
        <v/>
      </c>
      <c r="D519" s="61"/>
      <c r="E519" s="67"/>
      <c r="F519" s="66" t="str">
        <f>IFERROR(VLOOKUP(E519,الاصناف!$B:$E,2,FALSE),"")</f>
        <v/>
      </c>
      <c r="G519" s="66" t="str">
        <f>IFERROR(VLOOKUP(E519,الاصناف!$B:$E,3,FALSE),"")</f>
        <v/>
      </c>
      <c r="H519" s="66" t="str">
        <f>IFERROR(VLOOKUP(E519,الاصناف!$B:$E,4,FALSE),"")</f>
        <v/>
      </c>
      <c r="I519" s="67"/>
      <c r="J519" s="68"/>
      <c r="K519" s="64">
        <f t="shared" si="5"/>
        <v>0</v>
      </c>
      <c r="L519" s="64" t="str">
        <f>IFERROR(VLOOKUP(E519,الاصناف!$B:$Q,15,FALSE),"")</f>
        <v/>
      </c>
    </row>
    <row r="520" spans="1:12" ht="18" customHeight="1" x14ac:dyDescent="0.2">
      <c r="A520" s="65"/>
      <c r="B520" s="59"/>
      <c r="C520" s="66" t="str">
        <f>IFERROR(VLOOKUP(B520,[1]المورديين!$B:$C,2,FALSE),"")</f>
        <v/>
      </c>
      <c r="D520" s="61"/>
      <c r="E520" s="67"/>
      <c r="F520" s="66" t="str">
        <f>IFERROR(VLOOKUP(E520,الاصناف!$B:$E,2,FALSE),"")</f>
        <v/>
      </c>
      <c r="G520" s="66" t="str">
        <f>IFERROR(VLOOKUP(E520,الاصناف!$B:$E,3,FALSE),"")</f>
        <v/>
      </c>
      <c r="H520" s="66" t="str">
        <f>IFERROR(VLOOKUP(E520,الاصناف!$B:$E,4,FALSE),"")</f>
        <v/>
      </c>
      <c r="I520" s="67"/>
      <c r="J520" s="68"/>
      <c r="K520" s="64">
        <f t="shared" si="5"/>
        <v>0</v>
      </c>
      <c r="L520" s="64" t="str">
        <f>IFERROR(VLOOKUP(E520,الاصناف!$B:$Q,15,FALSE),"")</f>
        <v/>
      </c>
    </row>
    <row r="521" spans="1:12" ht="18" customHeight="1" x14ac:dyDescent="0.2">
      <c r="A521" s="65"/>
      <c r="B521" s="59"/>
      <c r="C521" s="66" t="str">
        <f>IFERROR(VLOOKUP(B521,[1]المورديين!$B:$C,2,FALSE),"")</f>
        <v/>
      </c>
      <c r="D521" s="61"/>
      <c r="E521" s="67"/>
      <c r="F521" s="66" t="str">
        <f>IFERROR(VLOOKUP(E521,الاصناف!$B:$E,2,FALSE),"")</f>
        <v/>
      </c>
      <c r="G521" s="66" t="str">
        <f>IFERROR(VLOOKUP(E521,الاصناف!$B:$E,3,FALSE),"")</f>
        <v/>
      </c>
      <c r="H521" s="66" t="str">
        <f>IFERROR(VLOOKUP(E521,الاصناف!$B:$E,4,FALSE),"")</f>
        <v/>
      </c>
      <c r="I521" s="67"/>
      <c r="J521" s="68"/>
      <c r="K521" s="64">
        <f t="shared" si="5"/>
        <v>0</v>
      </c>
      <c r="L521" s="64" t="str">
        <f>IFERROR(VLOOKUP(E521,الاصناف!$B:$Q,15,FALSE),"")</f>
        <v/>
      </c>
    </row>
    <row r="522" spans="1:12" ht="18" customHeight="1" x14ac:dyDescent="0.2">
      <c r="A522" s="65"/>
      <c r="B522" s="59"/>
      <c r="C522" s="66" t="str">
        <f>IFERROR(VLOOKUP(B522,[1]المورديين!$B:$C,2,FALSE),"")</f>
        <v/>
      </c>
      <c r="D522" s="61"/>
      <c r="E522" s="67"/>
      <c r="F522" s="66" t="str">
        <f>IFERROR(VLOOKUP(E522,الاصناف!$B:$E,2,FALSE),"")</f>
        <v/>
      </c>
      <c r="G522" s="66" t="str">
        <f>IFERROR(VLOOKUP(E522,الاصناف!$B:$E,3,FALSE),"")</f>
        <v/>
      </c>
      <c r="H522" s="66" t="str">
        <f>IFERROR(VLOOKUP(E522,الاصناف!$B:$E,4,FALSE),"")</f>
        <v/>
      </c>
      <c r="I522" s="67"/>
      <c r="J522" s="68"/>
      <c r="K522" s="64">
        <f t="shared" si="5"/>
        <v>0</v>
      </c>
      <c r="L522" s="64" t="str">
        <f>IFERROR(VLOOKUP(E522,الاصناف!$B:$Q,15,FALSE),"")</f>
        <v/>
      </c>
    </row>
    <row r="523" spans="1:12" ht="18" customHeight="1" x14ac:dyDescent="0.2">
      <c r="A523" s="65"/>
      <c r="B523" s="59"/>
      <c r="C523" s="66" t="str">
        <f>IFERROR(VLOOKUP(B523,[1]المورديين!$B:$C,2,FALSE),"")</f>
        <v/>
      </c>
      <c r="D523" s="61"/>
      <c r="E523" s="67"/>
      <c r="F523" s="66" t="str">
        <f>IFERROR(VLOOKUP(E523,الاصناف!$B:$E,2,FALSE),"")</f>
        <v/>
      </c>
      <c r="G523" s="66" t="str">
        <f>IFERROR(VLOOKUP(E523,الاصناف!$B:$E,3,FALSE),"")</f>
        <v/>
      </c>
      <c r="H523" s="66" t="str">
        <f>IFERROR(VLOOKUP(E523,الاصناف!$B:$E,4,FALSE),"")</f>
        <v/>
      </c>
      <c r="I523" s="67"/>
      <c r="J523" s="68"/>
      <c r="K523" s="64">
        <f t="shared" si="5"/>
        <v>0</v>
      </c>
      <c r="L523" s="64" t="str">
        <f>IFERROR(VLOOKUP(E523,الاصناف!$B:$Q,15,FALSE),"")</f>
        <v/>
      </c>
    </row>
    <row r="524" spans="1:12" ht="18" customHeight="1" x14ac:dyDescent="0.2">
      <c r="A524" s="65"/>
      <c r="B524" s="59"/>
      <c r="C524" s="66" t="str">
        <f>IFERROR(VLOOKUP(B524,[1]المورديين!$B:$C,2,FALSE),"")</f>
        <v/>
      </c>
      <c r="D524" s="61"/>
      <c r="E524" s="67"/>
      <c r="F524" s="66" t="str">
        <f>IFERROR(VLOOKUP(E524,الاصناف!$B:$E,2,FALSE),"")</f>
        <v/>
      </c>
      <c r="G524" s="66" t="str">
        <f>IFERROR(VLOOKUP(E524,الاصناف!$B:$E,3,FALSE),"")</f>
        <v/>
      </c>
      <c r="H524" s="66" t="str">
        <f>IFERROR(VLOOKUP(E524,الاصناف!$B:$E,4,FALSE),"")</f>
        <v/>
      </c>
      <c r="I524" s="67"/>
      <c r="J524" s="68"/>
      <c r="K524" s="64">
        <f t="shared" si="5"/>
        <v>0</v>
      </c>
      <c r="L524" s="64" t="str">
        <f>IFERROR(VLOOKUP(E524,الاصناف!$B:$Q,15,FALSE),"")</f>
        <v/>
      </c>
    </row>
    <row r="525" spans="1:12" ht="18" customHeight="1" x14ac:dyDescent="0.2">
      <c r="A525" s="65"/>
      <c r="B525" s="59"/>
      <c r="C525" s="66" t="str">
        <f>IFERROR(VLOOKUP(B525,[1]المورديين!$B:$C,2,FALSE),"")</f>
        <v/>
      </c>
      <c r="D525" s="61"/>
      <c r="E525" s="67"/>
      <c r="F525" s="66" t="str">
        <f>IFERROR(VLOOKUP(E525,الاصناف!$B:$E,2,FALSE),"")</f>
        <v/>
      </c>
      <c r="G525" s="66" t="str">
        <f>IFERROR(VLOOKUP(E525,الاصناف!$B:$E,3,FALSE),"")</f>
        <v/>
      </c>
      <c r="H525" s="66" t="str">
        <f>IFERROR(VLOOKUP(E525,الاصناف!$B:$E,4,FALSE),"")</f>
        <v/>
      </c>
      <c r="I525" s="67"/>
      <c r="J525" s="68"/>
      <c r="K525" s="64">
        <f t="shared" si="5"/>
        <v>0</v>
      </c>
      <c r="L525" s="64" t="str">
        <f>IFERROR(VLOOKUP(E525,الاصناف!$B:$Q,15,FALSE),"")</f>
        <v/>
      </c>
    </row>
    <row r="526" spans="1:12" ht="18" customHeight="1" x14ac:dyDescent="0.2">
      <c r="A526" s="65"/>
      <c r="B526" s="59"/>
      <c r="C526" s="66" t="str">
        <f>IFERROR(VLOOKUP(B526,[1]المورديين!$B:$C,2,FALSE),"")</f>
        <v/>
      </c>
      <c r="D526" s="61"/>
      <c r="E526" s="67"/>
      <c r="F526" s="66" t="str">
        <f>IFERROR(VLOOKUP(E526,الاصناف!$B:$E,2,FALSE),"")</f>
        <v/>
      </c>
      <c r="G526" s="66" t="str">
        <f>IFERROR(VLOOKUP(E526,الاصناف!$B:$E,3,FALSE),"")</f>
        <v/>
      </c>
      <c r="H526" s="66" t="str">
        <f>IFERROR(VLOOKUP(E526,الاصناف!$B:$E,4,FALSE),"")</f>
        <v/>
      </c>
      <c r="I526" s="67"/>
      <c r="J526" s="68"/>
      <c r="K526" s="64">
        <f t="shared" si="5"/>
        <v>0</v>
      </c>
      <c r="L526" s="64" t="str">
        <f>IFERROR(VLOOKUP(E526,الاصناف!$B:$Q,15,FALSE),"")</f>
        <v/>
      </c>
    </row>
    <row r="527" spans="1:12" ht="18" customHeight="1" x14ac:dyDescent="0.2">
      <c r="A527" s="65"/>
      <c r="B527" s="59"/>
      <c r="C527" s="66" t="str">
        <f>IFERROR(VLOOKUP(B527,[1]المورديين!$B:$C,2,FALSE),"")</f>
        <v/>
      </c>
      <c r="D527" s="61"/>
      <c r="E527" s="67"/>
      <c r="F527" s="66" t="str">
        <f>IFERROR(VLOOKUP(E527,الاصناف!$B:$E,2,FALSE),"")</f>
        <v/>
      </c>
      <c r="G527" s="66" t="str">
        <f>IFERROR(VLOOKUP(E527,الاصناف!$B:$E,3,FALSE),"")</f>
        <v/>
      </c>
      <c r="H527" s="66" t="str">
        <f>IFERROR(VLOOKUP(E527,الاصناف!$B:$E,4,FALSE),"")</f>
        <v/>
      </c>
      <c r="I527" s="67"/>
      <c r="J527" s="68"/>
      <c r="K527" s="64">
        <f t="shared" si="5"/>
        <v>0</v>
      </c>
      <c r="L527" s="64" t="str">
        <f>IFERROR(VLOOKUP(E527,الاصناف!$B:$Q,15,FALSE),"")</f>
        <v/>
      </c>
    </row>
    <row r="528" spans="1:12" ht="18" customHeight="1" x14ac:dyDescent="0.2">
      <c r="A528" s="65"/>
      <c r="B528" s="59"/>
      <c r="C528" s="66" t="str">
        <f>IFERROR(VLOOKUP(B528,[1]المورديين!$B:$C,2,FALSE),"")</f>
        <v/>
      </c>
      <c r="D528" s="61"/>
      <c r="E528" s="67"/>
      <c r="F528" s="66" t="str">
        <f>IFERROR(VLOOKUP(E528,الاصناف!$B:$E,2,FALSE),"")</f>
        <v/>
      </c>
      <c r="G528" s="66" t="str">
        <f>IFERROR(VLOOKUP(E528,الاصناف!$B:$E,3,FALSE),"")</f>
        <v/>
      </c>
      <c r="H528" s="66" t="str">
        <f>IFERROR(VLOOKUP(E528,الاصناف!$B:$E,4,FALSE),"")</f>
        <v/>
      </c>
      <c r="I528" s="67"/>
      <c r="J528" s="68"/>
      <c r="K528" s="64">
        <f t="shared" si="5"/>
        <v>0</v>
      </c>
      <c r="L528" s="64" t="str">
        <f>IFERROR(VLOOKUP(E528,الاصناف!$B:$Q,15,FALSE),"")</f>
        <v/>
      </c>
    </row>
    <row r="529" spans="1:12" ht="18" customHeight="1" x14ac:dyDescent="0.2">
      <c r="A529" s="65"/>
      <c r="B529" s="59"/>
      <c r="C529" s="66" t="str">
        <f>IFERROR(VLOOKUP(B529,[1]المورديين!$B:$C,2,FALSE),"")</f>
        <v/>
      </c>
      <c r="D529" s="61"/>
      <c r="E529" s="67"/>
      <c r="F529" s="66" t="str">
        <f>IFERROR(VLOOKUP(E529,الاصناف!$B:$E,2,FALSE),"")</f>
        <v/>
      </c>
      <c r="G529" s="66" t="str">
        <f>IFERROR(VLOOKUP(E529,الاصناف!$B:$E,3,FALSE),"")</f>
        <v/>
      </c>
      <c r="H529" s="66" t="str">
        <f>IFERROR(VLOOKUP(E529,الاصناف!$B:$E,4,FALSE),"")</f>
        <v/>
      </c>
      <c r="I529" s="67"/>
      <c r="J529" s="68"/>
      <c r="K529" s="64">
        <f t="shared" si="5"/>
        <v>0</v>
      </c>
      <c r="L529" s="64" t="str">
        <f>IFERROR(VLOOKUP(E529,الاصناف!$B:$Q,15,FALSE),"")</f>
        <v/>
      </c>
    </row>
    <row r="530" spans="1:12" ht="18" customHeight="1" x14ac:dyDescent="0.2">
      <c r="A530" s="65"/>
      <c r="B530" s="59"/>
      <c r="C530" s="66" t="str">
        <f>IFERROR(VLOOKUP(B530,[1]المورديين!$B:$C,2,FALSE),"")</f>
        <v/>
      </c>
      <c r="D530" s="61"/>
      <c r="E530" s="67"/>
      <c r="F530" s="66" t="str">
        <f>IFERROR(VLOOKUP(E530,الاصناف!$B:$E,2,FALSE),"")</f>
        <v/>
      </c>
      <c r="G530" s="66" t="str">
        <f>IFERROR(VLOOKUP(E530,الاصناف!$B:$E,3,FALSE),"")</f>
        <v/>
      </c>
      <c r="H530" s="66" t="str">
        <f>IFERROR(VLOOKUP(E530,الاصناف!$B:$E,4,FALSE),"")</f>
        <v/>
      </c>
      <c r="I530" s="67"/>
      <c r="J530" s="68"/>
      <c r="K530" s="64">
        <f t="shared" si="5"/>
        <v>0</v>
      </c>
      <c r="L530" s="64" t="str">
        <f>IFERROR(VLOOKUP(E530,الاصناف!$B:$Q,15,FALSE),"")</f>
        <v/>
      </c>
    </row>
    <row r="531" spans="1:12" ht="18" customHeight="1" x14ac:dyDescent="0.2">
      <c r="A531" s="65"/>
      <c r="B531" s="59"/>
      <c r="C531" s="66" t="str">
        <f>IFERROR(VLOOKUP(B531,[1]المورديين!$B:$C,2,FALSE),"")</f>
        <v/>
      </c>
      <c r="D531" s="61"/>
      <c r="E531" s="67"/>
      <c r="F531" s="66" t="str">
        <f>IFERROR(VLOOKUP(E531,الاصناف!$B:$E,2,FALSE),"")</f>
        <v/>
      </c>
      <c r="G531" s="66" t="str">
        <f>IFERROR(VLOOKUP(E531,الاصناف!$B:$E,3,FALSE),"")</f>
        <v/>
      </c>
      <c r="H531" s="66" t="str">
        <f>IFERROR(VLOOKUP(E531,الاصناف!$B:$E,4,FALSE),"")</f>
        <v/>
      </c>
      <c r="I531" s="67"/>
      <c r="J531" s="68"/>
      <c r="K531" s="64">
        <f t="shared" si="5"/>
        <v>0</v>
      </c>
      <c r="L531" s="64" t="str">
        <f>IFERROR(VLOOKUP(E531,الاصناف!$B:$Q,15,FALSE),"")</f>
        <v/>
      </c>
    </row>
    <row r="532" spans="1:12" ht="18" customHeight="1" x14ac:dyDescent="0.2">
      <c r="A532" s="65"/>
      <c r="B532" s="59"/>
      <c r="C532" s="66" t="str">
        <f>IFERROR(VLOOKUP(B532,[1]المورديين!$B:$C,2,FALSE),"")</f>
        <v/>
      </c>
      <c r="D532" s="61"/>
      <c r="E532" s="67"/>
      <c r="F532" s="66" t="str">
        <f>IFERROR(VLOOKUP(E532,الاصناف!$B:$E,2,FALSE),"")</f>
        <v/>
      </c>
      <c r="G532" s="66" t="str">
        <f>IFERROR(VLOOKUP(E532,الاصناف!$B:$E,3,FALSE),"")</f>
        <v/>
      </c>
      <c r="H532" s="66" t="str">
        <f>IFERROR(VLOOKUP(E532,الاصناف!$B:$E,4,FALSE),"")</f>
        <v/>
      </c>
      <c r="I532" s="67"/>
      <c r="J532" s="68"/>
      <c r="K532" s="64">
        <f t="shared" si="5"/>
        <v>0</v>
      </c>
      <c r="L532" s="64" t="str">
        <f>IFERROR(VLOOKUP(E532,الاصناف!$B:$Q,15,FALSE),"")</f>
        <v/>
      </c>
    </row>
    <row r="533" spans="1:12" ht="18" customHeight="1" x14ac:dyDescent="0.2">
      <c r="A533" s="65"/>
      <c r="B533" s="59"/>
      <c r="C533" s="66" t="str">
        <f>IFERROR(VLOOKUP(B533,[1]المورديين!$B:$C,2,FALSE),"")</f>
        <v/>
      </c>
      <c r="D533" s="61"/>
      <c r="E533" s="67"/>
      <c r="F533" s="66" t="str">
        <f>IFERROR(VLOOKUP(E533,الاصناف!$B:$E,2,FALSE),"")</f>
        <v/>
      </c>
      <c r="G533" s="66" t="str">
        <f>IFERROR(VLOOKUP(E533,الاصناف!$B:$E,3,FALSE),"")</f>
        <v/>
      </c>
      <c r="H533" s="66" t="str">
        <f>IFERROR(VLOOKUP(E533,الاصناف!$B:$E,4,FALSE),"")</f>
        <v/>
      </c>
      <c r="I533" s="67"/>
      <c r="J533" s="68"/>
      <c r="K533" s="64">
        <f t="shared" si="5"/>
        <v>0</v>
      </c>
      <c r="L533" s="64" t="str">
        <f>IFERROR(VLOOKUP(E533,الاصناف!$B:$Q,15,FALSE),"")</f>
        <v/>
      </c>
    </row>
    <row r="534" spans="1:12" ht="18" customHeight="1" x14ac:dyDescent="0.2">
      <c r="A534" s="65"/>
      <c r="B534" s="59"/>
      <c r="C534" s="66" t="str">
        <f>IFERROR(VLOOKUP(B534,[1]المورديين!$B:$C,2,FALSE),"")</f>
        <v/>
      </c>
      <c r="D534" s="61"/>
      <c r="E534" s="67"/>
      <c r="F534" s="66" t="str">
        <f>IFERROR(VLOOKUP(E534,الاصناف!$B:$E,2,FALSE),"")</f>
        <v/>
      </c>
      <c r="G534" s="66" t="str">
        <f>IFERROR(VLOOKUP(E534,الاصناف!$B:$E,3,FALSE),"")</f>
        <v/>
      </c>
      <c r="H534" s="66" t="str">
        <f>IFERROR(VLOOKUP(E534,الاصناف!$B:$E,4,FALSE),"")</f>
        <v/>
      </c>
      <c r="I534" s="67"/>
      <c r="J534" s="68"/>
      <c r="K534" s="64">
        <f t="shared" si="5"/>
        <v>0</v>
      </c>
      <c r="L534" s="64" t="str">
        <f>IFERROR(VLOOKUP(E534,الاصناف!$B:$Q,15,FALSE),"")</f>
        <v/>
      </c>
    </row>
    <row r="535" spans="1:12" ht="18" customHeight="1" x14ac:dyDescent="0.2">
      <c r="A535" s="65"/>
      <c r="B535" s="59"/>
      <c r="C535" s="66" t="str">
        <f>IFERROR(VLOOKUP(B535,[1]المورديين!$B:$C,2,FALSE),"")</f>
        <v/>
      </c>
      <c r="D535" s="61"/>
      <c r="E535" s="67"/>
      <c r="F535" s="66" t="str">
        <f>IFERROR(VLOOKUP(E535,الاصناف!$B:$E,2,FALSE),"")</f>
        <v/>
      </c>
      <c r="G535" s="66" t="str">
        <f>IFERROR(VLOOKUP(E535,الاصناف!$B:$E,3,FALSE),"")</f>
        <v/>
      </c>
      <c r="H535" s="66" t="str">
        <f>IFERROR(VLOOKUP(E535,الاصناف!$B:$E,4,FALSE),"")</f>
        <v/>
      </c>
      <c r="I535" s="67"/>
      <c r="J535" s="68"/>
      <c r="K535" s="64">
        <f t="shared" si="5"/>
        <v>0</v>
      </c>
      <c r="L535" s="64" t="str">
        <f>IFERROR(VLOOKUP(E535,الاصناف!$B:$Q,15,FALSE),"")</f>
        <v/>
      </c>
    </row>
    <row r="536" spans="1:12" ht="18" customHeight="1" x14ac:dyDescent="0.2">
      <c r="A536" s="65"/>
      <c r="B536" s="59"/>
      <c r="C536" s="66" t="str">
        <f>IFERROR(VLOOKUP(B536,[1]المورديين!$B:$C,2,FALSE),"")</f>
        <v/>
      </c>
      <c r="D536" s="61"/>
      <c r="E536" s="67"/>
      <c r="F536" s="66" t="str">
        <f>IFERROR(VLOOKUP(E536,الاصناف!$B:$E,2,FALSE),"")</f>
        <v/>
      </c>
      <c r="G536" s="66" t="str">
        <f>IFERROR(VLOOKUP(E536,الاصناف!$B:$E,3,FALSE),"")</f>
        <v/>
      </c>
      <c r="H536" s="66" t="str">
        <f>IFERROR(VLOOKUP(E536,الاصناف!$B:$E,4,FALSE),"")</f>
        <v/>
      </c>
      <c r="I536" s="67"/>
      <c r="J536" s="68"/>
      <c r="K536" s="64">
        <f t="shared" si="5"/>
        <v>0</v>
      </c>
      <c r="L536" s="64" t="str">
        <f>IFERROR(VLOOKUP(E536,الاصناف!$B:$Q,15,FALSE),"")</f>
        <v/>
      </c>
    </row>
    <row r="537" spans="1:12" ht="18" customHeight="1" x14ac:dyDescent="0.2">
      <c r="A537" s="65"/>
      <c r="B537" s="59"/>
      <c r="C537" s="66" t="str">
        <f>IFERROR(VLOOKUP(B537,[1]المورديين!$B:$C,2,FALSE),"")</f>
        <v/>
      </c>
      <c r="D537" s="61"/>
      <c r="E537" s="67"/>
      <c r="F537" s="66" t="str">
        <f>IFERROR(VLOOKUP(E537,الاصناف!$B:$E,2,FALSE),"")</f>
        <v/>
      </c>
      <c r="G537" s="66" t="str">
        <f>IFERROR(VLOOKUP(E537,الاصناف!$B:$E,3,FALSE),"")</f>
        <v/>
      </c>
      <c r="H537" s="66" t="str">
        <f>IFERROR(VLOOKUP(E537,الاصناف!$B:$E,4,FALSE),"")</f>
        <v/>
      </c>
      <c r="I537" s="67"/>
      <c r="J537" s="68"/>
      <c r="K537" s="64">
        <f t="shared" si="5"/>
        <v>0</v>
      </c>
      <c r="L537" s="64" t="str">
        <f>IFERROR(VLOOKUP(E537,الاصناف!$B:$Q,15,FALSE),"")</f>
        <v/>
      </c>
    </row>
    <row r="538" spans="1:12" ht="18" customHeight="1" x14ac:dyDescent="0.2">
      <c r="A538" s="65"/>
      <c r="B538" s="59"/>
      <c r="C538" s="66" t="str">
        <f>IFERROR(VLOOKUP(B538,[1]المورديين!$B:$C,2,FALSE),"")</f>
        <v/>
      </c>
      <c r="D538" s="61"/>
      <c r="E538" s="67"/>
      <c r="F538" s="66" t="str">
        <f>IFERROR(VLOOKUP(E538,الاصناف!$B:$E,2,FALSE),"")</f>
        <v/>
      </c>
      <c r="G538" s="66" t="str">
        <f>IFERROR(VLOOKUP(E538,الاصناف!$B:$E,3,FALSE),"")</f>
        <v/>
      </c>
      <c r="H538" s="66" t="str">
        <f>IFERROR(VLOOKUP(E538,الاصناف!$B:$E,4,FALSE),"")</f>
        <v/>
      </c>
      <c r="I538" s="67"/>
      <c r="J538" s="68"/>
      <c r="K538" s="64">
        <f t="shared" si="5"/>
        <v>0</v>
      </c>
      <c r="L538" s="64" t="str">
        <f>IFERROR(VLOOKUP(E538,الاصناف!$B:$Q,15,FALSE),"")</f>
        <v/>
      </c>
    </row>
    <row r="539" spans="1:12" ht="18" customHeight="1" x14ac:dyDescent="0.2">
      <c r="A539" s="65"/>
      <c r="B539" s="59"/>
      <c r="C539" s="66" t="str">
        <f>IFERROR(VLOOKUP(B539,[1]المورديين!$B:$C,2,FALSE),"")</f>
        <v/>
      </c>
      <c r="D539" s="61"/>
      <c r="E539" s="67"/>
      <c r="F539" s="66" t="str">
        <f>IFERROR(VLOOKUP(E539,الاصناف!$B:$E,2,FALSE),"")</f>
        <v/>
      </c>
      <c r="G539" s="66" t="str">
        <f>IFERROR(VLOOKUP(E539,الاصناف!$B:$E,3,FALSE),"")</f>
        <v/>
      </c>
      <c r="H539" s="66" t="str">
        <f>IFERROR(VLOOKUP(E539,الاصناف!$B:$E,4,FALSE),"")</f>
        <v/>
      </c>
      <c r="I539" s="67"/>
      <c r="J539" s="68"/>
      <c r="K539" s="64">
        <f t="shared" si="5"/>
        <v>0</v>
      </c>
      <c r="L539" s="64" t="str">
        <f>IFERROR(VLOOKUP(E539,الاصناف!$B:$Q,15,FALSE),"")</f>
        <v/>
      </c>
    </row>
    <row r="540" spans="1:12" ht="18" customHeight="1" x14ac:dyDescent="0.2">
      <c r="A540" s="65"/>
      <c r="B540" s="59"/>
      <c r="C540" s="66" t="str">
        <f>IFERROR(VLOOKUP(B540,[1]المورديين!$B:$C,2,FALSE),"")</f>
        <v/>
      </c>
      <c r="D540" s="61"/>
      <c r="E540" s="67"/>
      <c r="F540" s="66" t="str">
        <f>IFERROR(VLOOKUP(E540,الاصناف!$B:$E,2,FALSE),"")</f>
        <v/>
      </c>
      <c r="G540" s="66" t="str">
        <f>IFERROR(VLOOKUP(E540,الاصناف!$B:$E,3,FALSE),"")</f>
        <v/>
      </c>
      <c r="H540" s="66" t="str">
        <f>IFERROR(VLOOKUP(E540,الاصناف!$B:$E,4,FALSE),"")</f>
        <v/>
      </c>
      <c r="I540" s="67"/>
      <c r="J540" s="68"/>
      <c r="K540" s="64">
        <f t="shared" si="5"/>
        <v>0</v>
      </c>
      <c r="L540" s="64" t="str">
        <f>IFERROR(VLOOKUP(E540,الاصناف!$B:$Q,15,FALSE),"")</f>
        <v/>
      </c>
    </row>
    <row r="541" spans="1:12" ht="18" customHeight="1" x14ac:dyDescent="0.2">
      <c r="A541" s="65"/>
      <c r="B541" s="59"/>
      <c r="C541" s="66" t="str">
        <f>IFERROR(VLOOKUP(B541,[1]المورديين!$B:$C,2,FALSE),"")</f>
        <v/>
      </c>
      <c r="D541" s="61"/>
      <c r="E541" s="67"/>
      <c r="F541" s="66" t="str">
        <f>IFERROR(VLOOKUP(E541,الاصناف!$B:$E,2,FALSE),"")</f>
        <v/>
      </c>
      <c r="G541" s="66" t="str">
        <f>IFERROR(VLOOKUP(E541,الاصناف!$B:$E,3,FALSE),"")</f>
        <v/>
      </c>
      <c r="H541" s="66" t="str">
        <f>IFERROR(VLOOKUP(E541,الاصناف!$B:$E,4,FALSE),"")</f>
        <v/>
      </c>
      <c r="I541" s="67"/>
      <c r="J541" s="68"/>
      <c r="K541" s="64">
        <f t="shared" si="5"/>
        <v>0</v>
      </c>
      <c r="L541" s="64" t="str">
        <f>IFERROR(VLOOKUP(E541,الاصناف!$B:$Q,15,FALSE),"")</f>
        <v/>
      </c>
    </row>
    <row r="542" spans="1:12" ht="18" customHeight="1" x14ac:dyDescent="0.2">
      <c r="A542" s="65"/>
      <c r="B542" s="59"/>
      <c r="C542" s="66" t="str">
        <f>IFERROR(VLOOKUP(B542,[1]المورديين!$B:$C,2,FALSE),"")</f>
        <v/>
      </c>
      <c r="D542" s="61"/>
      <c r="E542" s="67"/>
      <c r="F542" s="66" t="str">
        <f>IFERROR(VLOOKUP(E542,الاصناف!$B:$E,2,FALSE),"")</f>
        <v/>
      </c>
      <c r="G542" s="66" t="str">
        <f>IFERROR(VLOOKUP(E542,الاصناف!$B:$E,3,FALSE),"")</f>
        <v/>
      </c>
      <c r="H542" s="66" t="str">
        <f>IFERROR(VLOOKUP(E542,الاصناف!$B:$E,4,FALSE),"")</f>
        <v/>
      </c>
      <c r="I542" s="67"/>
      <c r="J542" s="68"/>
      <c r="K542" s="64">
        <f t="shared" si="5"/>
        <v>0</v>
      </c>
      <c r="L542" s="64" t="str">
        <f>IFERROR(VLOOKUP(E542,الاصناف!$B:$Q,15,FALSE),"")</f>
        <v/>
      </c>
    </row>
    <row r="543" spans="1:12" ht="18" customHeight="1" x14ac:dyDescent="0.2">
      <c r="A543" s="65"/>
      <c r="B543" s="59"/>
      <c r="C543" s="66" t="str">
        <f>IFERROR(VLOOKUP(B543,[1]المورديين!$B:$C,2,FALSE),"")</f>
        <v/>
      </c>
      <c r="D543" s="61"/>
      <c r="E543" s="67"/>
      <c r="F543" s="66" t="str">
        <f>IFERROR(VLOOKUP(E543,الاصناف!$B:$E,2,FALSE),"")</f>
        <v/>
      </c>
      <c r="G543" s="66" t="str">
        <f>IFERROR(VLOOKUP(E543,الاصناف!$B:$E,3,FALSE),"")</f>
        <v/>
      </c>
      <c r="H543" s="66" t="str">
        <f>IFERROR(VLOOKUP(E543,الاصناف!$B:$E,4,FALSE),"")</f>
        <v/>
      </c>
      <c r="I543" s="67"/>
      <c r="J543" s="68"/>
      <c r="K543" s="64">
        <f t="shared" si="5"/>
        <v>0</v>
      </c>
      <c r="L543" s="64" t="str">
        <f>IFERROR(VLOOKUP(E543,الاصناف!$B:$Q,15,FALSE),"")</f>
        <v/>
      </c>
    </row>
    <row r="544" spans="1:12" ht="18" customHeight="1" x14ac:dyDescent="0.2">
      <c r="A544" s="65"/>
      <c r="B544" s="59"/>
      <c r="C544" s="66" t="str">
        <f>IFERROR(VLOOKUP(B544,[1]المورديين!$B:$C,2,FALSE),"")</f>
        <v/>
      </c>
      <c r="D544" s="61"/>
      <c r="E544" s="67"/>
      <c r="F544" s="66" t="str">
        <f>IFERROR(VLOOKUP(E544,الاصناف!$B:$E,2,FALSE),"")</f>
        <v/>
      </c>
      <c r="G544" s="66" t="str">
        <f>IFERROR(VLOOKUP(E544,الاصناف!$B:$E,3,FALSE),"")</f>
        <v/>
      </c>
      <c r="H544" s="66" t="str">
        <f>IFERROR(VLOOKUP(E544,الاصناف!$B:$E,4,FALSE),"")</f>
        <v/>
      </c>
      <c r="I544" s="67"/>
      <c r="J544" s="68"/>
      <c r="K544" s="64">
        <f t="shared" si="5"/>
        <v>0</v>
      </c>
      <c r="L544" s="64" t="str">
        <f>IFERROR(VLOOKUP(E544,الاصناف!$B:$Q,15,FALSE),"")</f>
        <v/>
      </c>
    </row>
    <row r="545" spans="1:12" ht="18" customHeight="1" x14ac:dyDescent="0.2">
      <c r="A545" s="65"/>
      <c r="B545" s="59"/>
      <c r="C545" s="66" t="str">
        <f>IFERROR(VLOOKUP(B545,[1]المورديين!$B:$C,2,FALSE),"")</f>
        <v/>
      </c>
      <c r="D545" s="61"/>
      <c r="E545" s="67"/>
      <c r="F545" s="66" t="str">
        <f>IFERROR(VLOOKUP(E545,الاصناف!$B:$E,2,FALSE),"")</f>
        <v/>
      </c>
      <c r="G545" s="66" t="str">
        <f>IFERROR(VLOOKUP(E545,الاصناف!$B:$E,3,FALSE),"")</f>
        <v/>
      </c>
      <c r="H545" s="66" t="str">
        <f>IFERROR(VLOOKUP(E545,الاصناف!$B:$E,4,FALSE),"")</f>
        <v/>
      </c>
      <c r="I545" s="67"/>
      <c r="J545" s="68"/>
      <c r="K545" s="64">
        <f t="shared" si="5"/>
        <v>0</v>
      </c>
      <c r="L545" s="64" t="str">
        <f>IFERROR(VLOOKUP(E545,الاصناف!$B:$Q,15,FALSE),"")</f>
        <v/>
      </c>
    </row>
    <row r="546" spans="1:12" ht="18" customHeight="1" x14ac:dyDescent="0.2">
      <c r="A546" s="65"/>
      <c r="B546" s="59"/>
      <c r="C546" s="66" t="str">
        <f>IFERROR(VLOOKUP(B546,[1]المورديين!$B:$C,2,FALSE),"")</f>
        <v/>
      </c>
      <c r="D546" s="61"/>
      <c r="E546" s="67"/>
      <c r="F546" s="66" t="str">
        <f>IFERROR(VLOOKUP(E546,الاصناف!$B:$E,2,FALSE),"")</f>
        <v/>
      </c>
      <c r="G546" s="66" t="str">
        <f>IFERROR(VLOOKUP(E546,الاصناف!$B:$E,3,FALSE),"")</f>
        <v/>
      </c>
      <c r="H546" s="66" t="str">
        <f>IFERROR(VLOOKUP(E546,الاصناف!$B:$E,4,FALSE),"")</f>
        <v/>
      </c>
      <c r="I546" s="67"/>
      <c r="J546" s="68"/>
      <c r="K546" s="64">
        <f t="shared" si="5"/>
        <v>0</v>
      </c>
      <c r="L546" s="64" t="str">
        <f>IFERROR(VLOOKUP(E546,الاصناف!$B:$Q,15,FALSE),"")</f>
        <v/>
      </c>
    </row>
    <row r="547" spans="1:12" ht="18" customHeight="1" x14ac:dyDescent="0.2">
      <c r="A547" s="65"/>
      <c r="B547" s="59"/>
      <c r="C547" s="66" t="str">
        <f>IFERROR(VLOOKUP(B547,[1]المورديين!$B:$C,2,FALSE),"")</f>
        <v/>
      </c>
      <c r="D547" s="61"/>
      <c r="E547" s="67"/>
      <c r="F547" s="66" t="str">
        <f>IFERROR(VLOOKUP(E547,الاصناف!$B:$E,2,FALSE),"")</f>
        <v/>
      </c>
      <c r="G547" s="66" t="str">
        <f>IFERROR(VLOOKUP(E547,الاصناف!$B:$E,3,FALSE),"")</f>
        <v/>
      </c>
      <c r="H547" s="66" t="str">
        <f>IFERROR(VLOOKUP(E547,الاصناف!$B:$E,4,FALSE),"")</f>
        <v/>
      </c>
      <c r="I547" s="67"/>
      <c r="J547" s="68"/>
      <c r="K547" s="64">
        <f t="shared" si="5"/>
        <v>0</v>
      </c>
      <c r="L547" s="64" t="str">
        <f>IFERROR(VLOOKUP(E547,الاصناف!$B:$Q,15,FALSE),"")</f>
        <v/>
      </c>
    </row>
    <row r="548" spans="1:12" ht="18" customHeight="1" x14ac:dyDescent="0.2">
      <c r="A548" s="65"/>
      <c r="B548" s="59"/>
      <c r="C548" s="66" t="str">
        <f>IFERROR(VLOOKUP(B548,[1]المورديين!$B:$C,2,FALSE),"")</f>
        <v/>
      </c>
      <c r="D548" s="61"/>
      <c r="E548" s="67"/>
      <c r="F548" s="66" t="str">
        <f>IFERROR(VLOOKUP(E548,الاصناف!$B:$E,2,FALSE),"")</f>
        <v/>
      </c>
      <c r="G548" s="66" t="str">
        <f>IFERROR(VLOOKUP(E548,الاصناف!$B:$E,3,FALSE),"")</f>
        <v/>
      </c>
      <c r="H548" s="66" t="str">
        <f>IFERROR(VLOOKUP(E548,الاصناف!$B:$E,4,FALSE),"")</f>
        <v/>
      </c>
      <c r="I548" s="67"/>
      <c r="J548" s="68"/>
      <c r="K548" s="64">
        <f t="shared" si="5"/>
        <v>0</v>
      </c>
      <c r="L548" s="64" t="str">
        <f>IFERROR(VLOOKUP(E548,الاصناف!$B:$Q,15,FALSE),"")</f>
        <v/>
      </c>
    </row>
    <row r="549" spans="1:12" ht="18" customHeight="1" x14ac:dyDescent="0.2">
      <c r="A549" s="65"/>
      <c r="B549" s="59"/>
      <c r="C549" s="66" t="str">
        <f>IFERROR(VLOOKUP(B549,[1]المورديين!$B:$C,2,FALSE),"")</f>
        <v/>
      </c>
      <c r="D549" s="61"/>
      <c r="E549" s="67"/>
      <c r="F549" s="66" t="str">
        <f>IFERROR(VLOOKUP(E549,الاصناف!$B:$E,2,FALSE),"")</f>
        <v/>
      </c>
      <c r="G549" s="66" t="str">
        <f>IFERROR(VLOOKUP(E549,الاصناف!$B:$E,3,FALSE),"")</f>
        <v/>
      </c>
      <c r="H549" s="66" t="str">
        <f>IFERROR(VLOOKUP(E549,الاصناف!$B:$E,4,FALSE),"")</f>
        <v/>
      </c>
      <c r="I549" s="67"/>
      <c r="J549" s="68"/>
      <c r="K549" s="64">
        <f t="shared" si="5"/>
        <v>0</v>
      </c>
      <c r="L549" s="64" t="str">
        <f>IFERROR(VLOOKUP(E549,الاصناف!$B:$Q,15,FALSE),"")</f>
        <v/>
      </c>
    </row>
    <row r="550" spans="1:12" ht="18" customHeight="1" x14ac:dyDescent="0.2">
      <c r="A550" s="65"/>
      <c r="B550" s="59"/>
      <c r="C550" s="66" t="str">
        <f>IFERROR(VLOOKUP(B550,[1]المورديين!$B:$C,2,FALSE),"")</f>
        <v/>
      </c>
      <c r="D550" s="61"/>
      <c r="E550" s="67"/>
      <c r="F550" s="66" t="str">
        <f>IFERROR(VLOOKUP(E550,الاصناف!$B:$E,2,FALSE),"")</f>
        <v/>
      </c>
      <c r="G550" s="66" t="str">
        <f>IFERROR(VLOOKUP(E550,الاصناف!$B:$E,3,FALSE),"")</f>
        <v/>
      </c>
      <c r="H550" s="66" t="str">
        <f>IFERROR(VLOOKUP(E550,الاصناف!$B:$E,4,FALSE),"")</f>
        <v/>
      </c>
      <c r="I550" s="67"/>
      <c r="J550" s="68"/>
      <c r="K550" s="64">
        <f t="shared" si="5"/>
        <v>0</v>
      </c>
      <c r="L550" s="64" t="str">
        <f>IFERROR(VLOOKUP(E550,الاصناف!$B:$Q,15,FALSE),"")</f>
        <v/>
      </c>
    </row>
    <row r="551" spans="1:12" ht="18" customHeight="1" x14ac:dyDescent="0.2">
      <c r="A551" s="65"/>
      <c r="B551" s="59"/>
      <c r="C551" s="66" t="str">
        <f>IFERROR(VLOOKUP(B551,[1]المورديين!$B:$C,2,FALSE),"")</f>
        <v/>
      </c>
      <c r="D551" s="61"/>
      <c r="E551" s="67"/>
      <c r="F551" s="66" t="str">
        <f>IFERROR(VLOOKUP(E551,الاصناف!$B:$E,2,FALSE),"")</f>
        <v/>
      </c>
      <c r="G551" s="66" t="str">
        <f>IFERROR(VLOOKUP(E551,الاصناف!$B:$E,3,FALSE),"")</f>
        <v/>
      </c>
      <c r="H551" s="66" t="str">
        <f>IFERROR(VLOOKUP(E551,الاصناف!$B:$E,4,FALSE),"")</f>
        <v/>
      </c>
      <c r="I551" s="67"/>
      <c r="J551" s="68"/>
      <c r="K551" s="64">
        <f t="shared" si="5"/>
        <v>0</v>
      </c>
      <c r="L551" s="64" t="str">
        <f>IFERROR(VLOOKUP(E551,الاصناف!$B:$Q,15,FALSE),"")</f>
        <v/>
      </c>
    </row>
    <row r="552" spans="1:12" ht="18" customHeight="1" x14ac:dyDescent="0.2">
      <c r="A552" s="65"/>
      <c r="B552" s="59"/>
      <c r="C552" s="66" t="str">
        <f>IFERROR(VLOOKUP(B552,[1]المورديين!$B:$C,2,FALSE),"")</f>
        <v/>
      </c>
      <c r="D552" s="61"/>
      <c r="E552" s="67"/>
      <c r="F552" s="66" t="str">
        <f>IFERROR(VLOOKUP(E552,الاصناف!$B:$E,2,FALSE),"")</f>
        <v/>
      </c>
      <c r="G552" s="66" t="str">
        <f>IFERROR(VLOOKUP(E552,الاصناف!$B:$E,3,FALSE),"")</f>
        <v/>
      </c>
      <c r="H552" s="66" t="str">
        <f>IFERROR(VLOOKUP(E552,الاصناف!$B:$E,4,FALSE),"")</f>
        <v/>
      </c>
      <c r="I552" s="67"/>
      <c r="J552" s="68"/>
      <c r="K552" s="64">
        <f t="shared" si="5"/>
        <v>0</v>
      </c>
      <c r="L552" s="64" t="str">
        <f>IFERROR(VLOOKUP(E552,الاصناف!$B:$Q,15,FALSE),"")</f>
        <v/>
      </c>
    </row>
    <row r="553" spans="1:12" ht="18" customHeight="1" x14ac:dyDescent="0.2">
      <c r="A553" s="65"/>
      <c r="B553" s="59"/>
      <c r="C553" s="66" t="str">
        <f>IFERROR(VLOOKUP(B553,[1]المورديين!$B:$C,2,FALSE),"")</f>
        <v/>
      </c>
      <c r="D553" s="61"/>
      <c r="E553" s="67"/>
      <c r="F553" s="66" t="str">
        <f>IFERROR(VLOOKUP(E553,الاصناف!$B:$E,2,FALSE),"")</f>
        <v/>
      </c>
      <c r="G553" s="66" t="str">
        <f>IFERROR(VLOOKUP(E553,الاصناف!$B:$E,3,FALSE),"")</f>
        <v/>
      </c>
      <c r="H553" s="66" t="str">
        <f>IFERROR(VLOOKUP(E553,الاصناف!$B:$E,4,FALSE),"")</f>
        <v/>
      </c>
      <c r="I553" s="67"/>
      <c r="J553" s="68"/>
      <c r="K553" s="64">
        <f t="shared" si="5"/>
        <v>0</v>
      </c>
      <c r="L553" s="64" t="str">
        <f>IFERROR(VLOOKUP(E553,الاصناف!$B:$Q,15,FALSE),"")</f>
        <v/>
      </c>
    </row>
    <row r="554" spans="1:12" ht="18" customHeight="1" x14ac:dyDescent="0.2">
      <c r="A554" s="65"/>
      <c r="B554" s="59"/>
      <c r="C554" s="66" t="str">
        <f>IFERROR(VLOOKUP(B554,[1]المورديين!$B:$C,2,FALSE),"")</f>
        <v/>
      </c>
      <c r="D554" s="61"/>
      <c r="E554" s="67"/>
      <c r="F554" s="66" t="str">
        <f>IFERROR(VLOOKUP(E554,الاصناف!$B:$E,2,FALSE),"")</f>
        <v/>
      </c>
      <c r="G554" s="66" t="str">
        <f>IFERROR(VLOOKUP(E554,الاصناف!$B:$E,3,FALSE),"")</f>
        <v/>
      </c>
      <c r="H554" s="66" t="str">
        <f>IFERROR(VLOOKUP(E554,الاصناف!$B:$E,4,FALSE),"")</f>
        <v/>
      </c>
      <c r="I554" s="67"/>
      <c r="J554" s="68"/>
      <c r="K554" s="64">
        <f t="shared" si="5"/>
        <v>0</v>
      </c>
      <c r="L554" s="64" t="str">
        <f>IFERROR(VLOOKUP(E554,الاصناف!$B:$Q,15,FALSE),"")</f>
        <v/>
      </c>
    </row>
    <row r="555" spans="1:12" ht="18" customHeight="1" x14ac:dyDescent="0.2">
      <c r="A555" s="65"/>
      <c r="B555" s="59"/>
      <c r="C555" s="66" t="str">
        <f>IFERROR(VLOOKUP(B555,[1]المورديين!$B:$C,2,FALSE),"")</f>
        <v/>
      </c>
      <c r="D555" s="61"/>
      <c r="E555" s="67"/>
      <c r="F555" s="66" t="str">
        <f>IFERROR(VLOOKUP(E555,الاصناف!$B:$E,2,FALSE),"")</f>
        <v/>
      </c>
      <c r="G555" s="66" t="str">
        <f>IFERROR(VLOOKUP(E555,الاصناف!$B:$E,3,FALSE),"")</f>
        <v/>
      </c>
      <c r="H555" s="66" t="str">
        <f>IFERROR(VLOOKUP(E555,الاصناف!$B:$E,4,FALSE),"")</f>
        <v/>
      </c>
      <c r="I555" s="67"/>
      <c r="J555" s="68"/>
      <c r="K555" s="64">
        <f t="shared" si="5"/>
        <v>0</v>
      </c>
      <c r="L555" s="64" t="str">
        <f>IFERROR(VLOOKUP(E555,الاصناف!$B:$Q,15,FALSE),"")</f>
        <v/>
      </c>
    </row>
    <row r="556" spans="1:12" ht="18" customHeight="1" x14ac:dyDescent="0.2">
      <c r="A556" s="65"/>
      <c r="B556" s="59"/>
      <c r="C556" s="66" t="str">
        <f>IFERROR(VLOOKUP(B556,[1]المورديين!$B:$C,2,FALSE),"")</f>
        <v/>
      </c>
      <c r="D556" s="61"/>
      <c r="E556" s="67"/>
      <c r="F556" s="66" t="str">
        <f>IFERROR(VLOOKUP(E556,الاصناف!$B:$E,2,FALSE),"")</f>
        <v/>
      </c>
      <c r="G556" s="66" t="str">
        <f>IFERROR(VLOOKUP(E556,الاصناف!$B:$E,3,FALSE),"")</f>
        <v/>
      </c>
      <c r="H556" s="66" t="str">
        <f>IFERROR(VLOOKUP(E556,الاصناف!$B:$E,4,FALSE),"")</f>
        <v/>
      </c>
      <c r="I556" s="67"/>
      <c r="J556" s="68"/>
      <c r="K556" s="64">
        <f t="shared" si="5"/>
        <v>0</v>
      </c>
      <c r="L556" s="64" t="str">
        <f>IFERROR(VLOOKUP(E556,الاصناف!$B:$Q,15,FALSE),"")</f>
        <v/>
      </c>
    </row>
    <row r="557" spans="1:12" ht="18" customHeight="1" x14ac:dyDescent="0.2">
      <c r="A557" s="65"/>
      <c r="B557" s="59"/>
      <c r="C557" s="66" t="str">
        <f>IFERROR(VLOOKUP(B557,[1]المورديين!$B:$C,2,FALSE),"")</f>
        <v/>
      </c>
      <c r="D557" s="61"/>
      <c r="E557" s="67"/>
      <c r="F557" s="66" t="str">
        <f>IFERROR(VLOOKUP(E557,الاصناف!$B:$E,2,FALSE),"")</f>
        <v/>
      </c>
      <c r="G557" s="66" t="str">
        <f>IFERROR(VLOOKUP(E557,الاصناف!$B:$E,3,FALSE),"")</f>
        <v/>
      </c>
      <c r="H557" s="66" t="str">
        <f>IFERROR(VLOOKUP(E557,الاصناف!$B:$E,4,FALSE),"")</f>
        <v/>
      </c>
      <c r="I557" s="67"/>
      <c r="J557" s="68"/>
      <c r="K557" s="64">
        <f t="shared" si="5"/>
        <v>0</v>
      </c>
      <c r="L557" s="64" t="str">
        <f>IFERROR(VLOOKUP(E557,الاصناف!$B:$Q,15,FALSE),"")</f>
        <v/>
      </c>
    </row>
    <row r="558" spans="1:12" ht="18" customHeight="1" x14ac:dyDescent="0.2">
      <c r="A558" s="65"/>
      <c r="B558" s="59"/>
      <c r="C558" s="66" t="str">
        <f>IFERROR(VLOOKUP(B558,[1]المورديين!$B:$C,2,FALSE),"")</f>
        <v/>
      </c>
      <c r="D558" s="61"/>
      <c r="E558" s="67"/>
      <c r="F558" s="66" t="str">
        <f>IFERROR(VLOOKUP(E558,الاصناف!$B:$E,2,FALSE),"")</f>
        <v/>
      </c>
      <c r="G558" s="66" t="str">
        <f>IFERROR(VLOOKUP(E558,الاصناف!$B:$E,3,FALSE),"")</f>
        <v/>
      </c>
      <c r="H558" s="66" t="str">
        <f>IFERROR(VLOOKUP(E558,الاصناف!$B:$E,4,FALSE),"")</f>
        <v/>
      </c>
      <c r="I558" s="67"/>
      <c r="J558" s="68"/>
      <c r="K558" s="64">
        <f t="shared" si="5"/>
        <v>0</v>
      </c>
      <c r="L558" s="64" t="str">
        <f>IFERROR(VLOOKUP(E558,الاصناف!$B:$Q,15,FALSE),"")</f>
        <v/>
      </c>
    </row>
    <row r="559" spans="1:12" ht="18" customHeight="1" x14ac:dyDescent="0.2">
      <c r="A559" s="65"/>
      <c r="B559" s="59"/>
      <c r="C559" s="66" t="str">
        <f>IFERROR(VLOOKUP(B559,[1]المورديين!$B:$C,2,FALSE),"")</f>
        <v/>
      </c>
      <c r="D559" s="61"/>
      <c r="E559" s="67"/>
      <c r="F559" s="66" t="str">
        <f>IFERROR(VLOOKUP(E559,الاصناف!$B:$E,2,FALSE),"")</f>
        <v/>
      </c>
      <c r="G559" s="66" t="str">
        <f>IFERROR(VLOOKUP(E559,الاصناف!$B:$E,3,FALSE),"")</f>
        <v/>
      </c>
      <c r="H559" s="66" t="str">
        <f>IFERROR(VLOOKUP(E559,الاصناف!$B:$E,4,FALSE),"")</f>
        <v/>
      </c>
      <c r="I559" s="67"/>
      <c r="J559" s="68"/>
      <c r="K559" s="64">
        <f t="shared" si="5"/>
        <v>0</v>
      </c>
      <c r="L559" s="64" t="str">
        <f>IFERROR(VLOOKUP(E559,الاصناف!$B:$Q,15,FALSE),"")</f>
        <v/>
      </c>
    </row>
    <row r="560" spans="1:12" ht="18" customHeight="1" x14ac:dyDescent="0.2">
      <c r="A560" s="65"/>
      <c r="B560" s="59"/>
      <c r="C560" s="66" t="str">
        <f>IFERROR(VLOOKUP(B560,[1]المورديين!$B:$C,2,FALSE),"")</f>
        <v/>
      </c>
      <c r="D560" s="61"/>
      <c r="E560" s="67"/>
      <c r="F560" s="66" t="str">
        <f>IFERROR(VLOOKUP(E560,الاصناف!$B:$E,2,FALSE),"")</f>
        <v/>
      </c>
      <c r="G560" s="66" t="str">
        <f>IFERROR(VLOOKUP(E560,الاصناف!$B:$E,3,FALSE),"")</f>
        <v/>
      </c>
      <c r="H560" s="66" t="str">
        <f>IFERROR(VLOOKUP(E560,الاصناف!$B:$E,4,FALSE),"")</f>
        <v/>
      </c>
      <c r="I560" s="67"/>
      <c r="J560" s="68"/>
      <c r="K560" s="64">
        <f t="shared" si="5"/>
        <v>0</v>
      </c>
      <c r="L560" s="64" t="str">
        <f>IFERROR(VLOOKUP(E560,الاصناف!$B:$Q,15,FALSE),"")</f>
        <v/>
      </c>
    </row>
    <row r="561" spans="1:12" ht="18" customHeight="1" x14ac:dyDescent="0.2">
      <c r="A561" s="65"/>
      <c r="B561" s="59"/>
      <c r="C561" s="66" t="str">
        <f>IFERROR(VLOOKUP(B561,[1]المورديين!$B:$C,2,FALSE),"")</f>
        <v/>
      </c>
      <c r="D561" s="61"/>
      <c r="E561" s="67"/>
      <c r="F561" s="66" t="str">
        <f>IFERROR(VLOOKUP(E561,الاصناف!$B:$E,2,FALSE),"")</f>
        <v/>
      </c>
      <c r="G561" s="66" t="str">
        <f>IFERROR(VLOOKUP(E561,الاصناف!$B:$E,3,FALSE),"")</f>
        <v/>
      </c>
      <c r="H561" s="66" t="str">
        <f>IFERROR(VLOOKUP(E561,الاصناف!$B:$E,4,FALSE),"")</f>
        <v/>
      </c>
      <c r="I561" s="67"/>
      <c r="J561" s="68"/>
      <c r="K561" s="64">
        <f t="shared" si="5"/>
        <v>0</v>
      </c>
      <c r="L561" s="64" t="str">
        <f>IFERROR(VLOOKUP(E561,الاصناف!$B:$Q,15,FALSE),"")</f>
        <v/>
      </c>
    </row>
    <row r="562" spans="1:12" ht="18" customHeight="1" x14ac:dyDescent="0.2">
      <c r="A562" s="65"/>
      <c r="B562" s="59"/>
      <c r="C562" s="66" t="str">
        <f>IFERROR(VLOOKUP(B562,[1]المورديين!$B:$C,2,FALSE),"")</f>
        <v/>
      </c>
      <c r="D562" s="61"/>
      <c r="E562" s="67"/>
      <c r="F562" s="66" t="str">
        <f>IFERROR(VLOOKUP(E562,الاصناف!$B:$E,2,FALSE),"")</f>
        <v/>
      </c>
      <c r="G562" s="66" t="str">
        <f>IFERROR(VLOOKUP(E562,الاصناف!$B:$E,3,FALSE),"")</f>
        <v/>
      </c>
      <c r="H562" s="66" t="str">
        <f>IFERROR(VLOOKUP(E562,الاصناف!$B:$E,4,FALSE),"")</f>
        <v/>
      </c>
      <c r="I562" s="67"/>
      <c r="J562" s="68"/>
      <c r="K562" s="64">
        <f t="shared" si="5"/>
        <v>0</v>
      </c>
      <c r="L562" s="64" t="str">
        <f>IFERROR(VLOOKUP(E562,الاصناف!$B:$Q,15,FALSE),"")</f>
        <v/>
      </c>
    </row>
    <row r="563" spans="1:12" ht="18" customHeight="1" x14ac:dyDescent="0.2">
      <c r="A563" s="65"/>
      <c r="B563" s="59"/>
      <c r="C563" s="66" t="str">
        <f>IFERROR(VLOOKUP(B563,[1]المورديين!$B:$C,2,FALSE),"")</f>
        <v/>
      </c>
      <c r="D563" s="61"/>
      <c r="E563" s="67"/>
      <c r="F563" s="66" t="str">
        <f>IFERROR(VLOOKUP(E563,الاصناف!$B:$E,2,FALSE),"")</f>
        <v/>
      </c>
      <c r="G563" s="66" t="str">
        <f>IFERROR(VLOOKUP(E563,الاصناف!$B:$E,3,FALSE),"")</f>
        <v/>
      </c>
      <c r="H563" s="66" t="str">
        <f>IFERROR(VLOOKUP(E563,الاصناف!$B:$E,4,FALSE),"")</f>
        <v/>
      </c>
      <c r="I563" s="67"/>
      <c r="J563" s="68"/>
      <c r="K563" s="64">
        <f t="shared" si="5"/>
        <v>0</v>
      </c>
      <c r="L563" s="64" t="str">
        <f>IFERROR(VLOOKUP(E563,الاصناف!$B:$Q,15,FALSE),"")</f>
        <v/>
      </c>
    </row>
    <row r="564" spans="1:12" ht="18" customHeight="1" x14ac:dyDescent="0.2">
      <c r="A564" s="65"/>
      <c r="B564" s="59"/>
      <c r="C564" s="66" t="str">
        <f>IFERROR(VLOOKUP(B564,[1]المورديين!$B:$C,2,FALSE),"")</f>
        <v/>
      </c>
      <c r="D564" s="61"/>
      <c r="E564" s="67"/>
      <c r="F564" s="66" t="str">
        <f>IFERROR(VLOOKUP(E564,الاصناف!$B:$E,2,FALSE),"")</f>
        <v/>
      </c>
      <c r="G564" s="66" t="str">
        <f>IFERROR(VLOOKUP(E564,الاصناف!$B:$E,3,FALSE),"")</f>
        <v/>
      </c>
      <c r="H564" s="66" t="str">
        <f>IFERROR(VLOOKUP(E564,الاصناف!$B:$E,4,FALSE),"")</f>
        <v/>
      </c>
      <c r="I564" s="67"/>
      <c r="J564" s="68"/>
      <c r="K564" s="64">
        <f t="shared" si="5"/>
        <v>0</v>
      </c>
      <c r="L564" s="64" t="str">
        <f>IFERROR(VLOOKUP(E564,الاصناف!$B:$Q,15,FALSE),"")</f>
        <v/>
      </c>
    </row>
    <row r="565" spans="1:12" ht="18" customHeight="1" x14ac:dyDescent="0.2">
      <c r="A565" s="65"/>
      <c r="B565" s="59"/>
      <c r="C565" s="66" t="str">
        <f>IFERROR(VLOOKUP(B565,[1]المورديين!$B:$C,2,FALSE),"")</f>
        <v/>
      </c>
      <c r="D565" s="61"/>
      <c r="E565" s="67"/>
      <c r="F565" s="66" t="str">
        <f>IFERROR(VLOOKUP(E565,الاصناف!$B:$E,2,FALSE),"")</f>
        <v/>
      </c>
      <c r="G565" s="66" t="str">
        <f>IFERROR(VLOOKUP(E565,الاصناف!$B:$E,3,FALSE),"")</f>
        <v/>
      </c>
      <c r="H565" s="66" t="str">
        <f>IFERROR(VLOOKUP(E565,الاصناف!$B:$E,4,FALSE),"")</f>
        <v/>
      </c>
      <c r="I565" s="67"/>
      <c r="J565" s="68"/>
      <c r="K565" s="64">
        <f t="shared" si="5"/>
        <v>0</v>
      </c>
      <c r="L565" s="64" t="str">
        <f>IFERROR(VLOOKUP(E565,الاصناف!$B:$Q,15,FALSE),"")</f>
        <v/>
      </c>
    </row>
    <row r="566" spans="1:12" ht="18" customHeight="1" x14ac:dyDescent="0.2">
      <c r="A566" s="65"/>
      <c r="B566" s="59"/>
      <c r="C566" s="66" t="str">
        <f>IFERROR(VLOOKUP(B566,[1]المورديين!$B:$C,2,FALSE),"")</f>
        <v/>
      </c>
      <c r="D566" s="61"/>
      <c r="E566" s="67"/>
      <c r="F566" s="66" t="str">
        <f>IFERROR(VLOOKUP(E566,الاصناف!$B:$E,2,FALSE),"")</f>
        <v/>
      </c>
      <c r="G566" s="66" t="str">
        <f>IFERROR(VLOOKUP(E566,الاصناف!$B:$E,3,FALSE),"")</f>
        <v/>
      </c>
      <c r="H566" s="66" t="str">
        <f>IFERROR(VLOOKUP(E566,الاصناف!$B:$E,4,FALSE),"")</f>
        <v/>
      </c>
      <c r="I566" s="67"/>
      <c r="J566" s="68"/>
      <c r="K566" s="64">
        <f t="shared" si="5"/>
        <v>0</v>
      </c>
      <c r="L566" s="64" t="str">
        <f>IFERROR(VLOOKUP(E566,الاصناف!$B:$Q,15,FALSE),"")</f>
        <v/>
      </c>
    </row>
    <row r="567" spans="1:12" ht="18" customHeight="1" x14ac:dyDescent="0.2">
      <c r="A567" s="65"/>
      <c r="B567" s="59"/>
      <c r="C567" s="66" t="str">
        <f>IFERROR(VLOOKUP(B567,[1]المورديين!$B:$C,2,FALSE),"")</f>
        <v/>
      </c>
      <c r="D567" s="61"/>
      <c r="E567" s="67"/>
      <c r="F567" s="66" t="str">
        <f>IFERROR(VLOOKUP(E567,الاصناف!$B:$E,2,FALSE),"")</f>
        <v/>
      </c>
      <c r="G567" s="66" t="str">
        <f>IFERROR(VLOOKUP(E567,الاصناف!$B:$E,3,FALSE),"")</f>
        <v/>
      </c>
      <c r="H567" s="66" t="str">
        <f>IFERROR(VLOOKUP(E567,الاصناف!$B:$E,4,FALSE),"")</f>
        <v/>
      </c>
      <c r="I567" s="67"/>
      <c r="J567" s="68"/>
      <c r="K567" s="64">
        <f t="shared" si="5"/>
        <v>0</v>
      </c>
      <c r="L567" s="64" t="str">
        <f>IFERROR(VLOOKUP(E567,الاصناف!$B:$Q,15,FALSE),"")</f>
        <v/>
      </c>
    </row>
    <row r="568" spans="1:12" ht="18" customHeight="1" x14ac:dyDescent="0.2">
      <c r="A568" s="65"/>
      <c r="B568" s="59"/>
      <c r="C568" s="66" t="str">
        <f>IFERROR(VLOOKUP(B568,[1]المورديين!$B:$C,2,FALSE),"")</f>
        <v/>
      </c>
      <c r="D568" s="61"/>
      <c r="E568" s="67"/>
      <c r="F568" s="66" t="str">
        <f>IFERROR(VLOOKUP(E568,الاصناف!$B:$E,2,FALSE),"")</f>
        <v/>
      </c>
      <c r="G568" s="66" t="str">
        <f>IFERROR(VLOOKUP(E568,الاصناف!$B:$E,3,FALSE),"")</f>
        <v/>
      </c>
      <c r="H568" s="66" t="str">
        <f>IFERROR(VLOOKUP(E568,الاصناف!$B:$E,4,FALSE),"")</f>
        <v/>
      </c>
      <c r="I568" s="67"/>
      <c r="J568" s="68"/>
      <c r="K568" s="64">
        <f t="shared" si="5"/>
        <v>0</v>
      </c>
      <c r="L568" s="64" t="str">
        <f>IFERROR(VLOOKUP(E568,الاصناف!$B:$Q,15,FALSE),"")</f>
        <v/>
      </c>
    </row>
    <row r="569" spans="1:12" ht="18" customHeight="1" x14ac:dyDescent="0.2">
      <c r="A569" s="65"/>
      <c r="B569" s="59"/>
      <c r="C569" s="66" t="str">
        <f>IFERROR(VLOOKUP(B569,[1]المورديين!$B:$C,2,FALSE),"")</f>
        <v/>
      </c>
      <c r="D569" s="61"/>
      <c r="E569" s="67"/>
      <c r="F569" s="66" t="str">
        <f>IFERROR(VLOOKUP(E569,الاصناف!$B:$E,2,FALSE),"")</f>
        <v/>
      </c>
      <c r="G569" s="66" t="str">
        <f>IFERROR(VLOOKUP(E569,الاصناف!$B:$E,3,FALSE),"")</f>
        <v/>
      </c>
      <c r="H569" s="66" t="str">
        <f>IFERROR(VLOOKUP(E569,الاصناف!$B:$E,4,FALSE),"")</f>
        <v/>
      </c>
      <c r="I569" s="67"/>
      <c r="J569" s="68"/>
      <c r="K569" s="64">
        <f t="shared" si="5"/>
        <v>0</v>
      </c>
      <c r="L569" s="64" t="str">
        <f>IFERROR(VLOOKUP(E569,الاصناف!$B:$Q,15,FALSE),"")</f>
        <v/>
      </c>
    </row>
    <row r="570" spans="1:12" ht="18" customHeight="1" x14ac:dyDescent="0.2">
      <c r="A570" s="65"/>
      <c r="B570" s="59"/>
      <c r="C570" s="66" t="str">
        <f>IFERROR(VLOOKUP(B570,[1]المورديين!$B:$C,2,FALSE),"")</f>
        <v/>
      </c>
      <c r="D570" s="61"/>
      <c r="E570" s="67"/>
      <c r="F570" s="66" t="str">
        <f>IFERROR(VLOOKUP(E570,الاصناف!$B:$E,2,FALSE),"")</f>
        <v/>
      </c>
      <c r="G570" s="66" t="str">
        <f>IFERROR(VLOOKUP(E570,الاصناف!$B:$E,3,FALSE),"")</f>
        <v/>
      </c>
      <c r="H570" s="66" t="str">
        <f>IFERROR(VLOOKUP(E570,الاصناف!$B:$E,4,FALSE),"")</f>
        <v/>
      </c>
      <c r="I570" s="67"/>
      <c r="J570" s="68"/>
      <c r="K570" s="64">
        <f t="shared" si="5"/>
        <v>0</v>
      </c>
      <c r="L570" s="64" t="str">
        <f>IFERROR(VLOOKUP(E570,الاصناف!$B:$Q,15,FALSE),"")</f>
        <v/>
      </c>
    </row>
    <row r="571" spans="1:12" ht="18" customHeight="1" x14ac:dyDescent="0.2">
      <c r="A571" s="65"/>
      <c r="B571" s="59"/>
      <c r="C571" s="66" t="str">
        <f>IFERROR(VLOOKUP(B571,[1]المورديين!$B:$C,2,FALSE),"")</f>
        <v/>
      </c>
      <c r="D571" s="61"/>
      <c r="E571" s="67"/>
      <c r="F571" s="66" t="str">
        <f>IFERROR(VLOOKUP(E571,الاصناف!$B:$E,2,FALSE),"")</f>
        <v/>
      </c>
      <c r="G571" s="66" t="str">
        <f>IFERROR(VLOOKUP(E571,الاصناف!$B:$E,3,FALSE),"")</f>
        <v/>
      </c>
      <c r="H571" s="66" t="str">
        <f>IFERROR(VLOOKUP(E571,الاصناف!$B:$E,4,FALSE),"")</f>
        <v/>
      </c>
      <c r="I571" s="67"/>
      <c r="J571" s="68"/>
      <c r="K571" s="64">
        <f t="shared" si="5"/>
        <v>0</v>
      </c>
      <c r="L571" s="64" t="str">
        <f>IFERROR(VLOOKUP(E571,الاصناف!$B:$Q,15,FALSE),"")</f>
        <v/>
      </c>
    </row>
    <row r="572" spans="1:12" ht="18" customHeight="1" x14ac:dyDescent="0.2">
      <c r="A572" s="65"/>
      <c r="B572" s="59"/>
      <c r="C572" s="66" t="str">
        <f>IFERROR(VLOOKUP(B572,[1]المورديين!$B:$C,2,FALSE),"")</f>
        <v/>
      </c>
      <c r="D572" s="61"/>
      <c r="E572" s="67"/>
      <c r="F572" s="66" t="str">
        <f>IFERROR(VLOOKUP(E572,الاصناف!$B:$E,2,FALSE),"")</f>
        <v/>
      </c>
      <c r="G572" s="66" t="str">
        <f>IFERROR(VLOOKUP(E572,الاصناف!$B:$E,3,FALSE),"")</f>
        <v/>
      </c>
      <c r="H572" s="66" t="str">
        <f>IFERROR(VLOOKUP(E572,الاصناف!$B:$E,4,FALSE),"")</f>
        <v/>
      </c>
      <c r="I572" s="67"/>
      <c r="J572" s="68"/>
      <c r="K572" s="64">
        <f t="shared" si="5"/>
        <v>0</v>
      </c>
      <c r="L572" s="64" t="str">
        <f>IFERROR(VLOOKUP(E572,الاصناف!$B:$Q,15,FALSE),"")</f>
        <v/>
      </c>
    </row>
    <row r="573" spans="1:12" ht="18" customHeight="1" x14ac:dyDescent="0.2">
      <c r="A573" s="65"/>
      <c r="B573" s="59"/>
      <c r="C573" s="66" t="str">
        <f>IFERROR(VLOOKUP(B573,[1]المورديين!$B:$C,2,FALSE),"")</f>
        <v/>
      </c>
      <c r="D573" s="61"/>
      <c r="E573" s="67"/>
      <c r="F573" s="66" t="str">
        <f>IFERROR(VLOOKUP(E573,الاصناف!$B:$E,2,FALSE),"")</f>
        <v/>
      </c>
      <c r="G573" s="66" t="str">
        <f>IFERROR(VLOOKUP(E573,الاصناف!$B:$E,3,FALSE),"")</f>
        <v/>
      </c>
      <c r="H573" s="66" t="str">
        <f>IFERROR(VLOOKUP(E573,الاصناف!$B:$E,4,FALSE),"")</f>
        <v/>
      </c>
      <c r="I573" s="67"/>
      <c r="J573" s="68"/>
      <c r="K573" s="64">
        <f t="shared" si="5"/>
        <v>0</v>
      </c>
      <c r="L573" s="64" t="str">
        <f>IFERROR(VLOOKUP(E573,الاصناف!$B:$Q,15,FALSE),"")</f>
        <v/>
      </c>
    </row>
    <row r="574" spans="1:12" ht="18" customHeight="1" x14ac:dyDescent="0.2">
      <c r="A574" s="65"/>
      <c r="B574" s="59"/>
      <c r="C574" s="66" t="str">
        <f>IFERROR(VLOOKUP(B574,[1]المورديين!$B:$C,2,FALSE),"")</f>
        <v/>
      </c>
      <c r="D574" s="61"/>
      <c r="E574" s="67"/>
      <c r="F574" s="66" t="str">
        <f>IFERROR(VLOOKUP(E574,الاصناف!$B:$E,2,FALSE),"")</f>
        <v/>
      </c>
      <c r="G574" s="66" t="str">
        <f>IFERROR(VLOOKUP(E574,الاصناف!$B:$E,3,FALSE),"")</f>
        <v/>
      </c>
      <c r="H574" s="66" t="str">
        <f>IFERROR(VLOOKUP(E574,الاصناف!$B:$E,4,FALSE),"")</f>
        <v/>
      </c>
      <c r="I574" s="67"/>
      <c r="J574" s="68"/>
      <c r="K574" s="64">
        <f t="shared" si="5"/>
        <v>0</v>
      </c>
      <c r="L574" s="64" t="str">
        <f>IFERROR(VLOOKUP(E574,الاصناف!$B:$Q,15,FALSE),"")</f>
        <v/>
      </c>
    </row>
    <row r="575" spans="1:12" ht="18" customHeight="1" x14ac:dyDescent="0.2">
      <c r="A575" s="65"/>
      <c r="B575" s="59"/>
      <c r="C575" s="66" t="str">
        <f>IFERROR(VLOOKUP(B575,[1]المورديين!$B:$C,2,FALSE),"")</f>
        <v/>
      </c>
      <c r="D575" s="61"/>
      <c r="E575" s="67"/>
      <c r="F575" s="66" t="str">
        <f>IFERROR(VLOOKUP(E575,الاصناف!$B:$E,2,FALSE),"")</f>
        <v/>
      </c>
      <c r="G575" s="66" t="str">
        <f>IFERROR(VLOOKUP(E575,الاصناف!$B:$E,3,FALSE),"")</f>
        <v/>
      </c>
      <c r="H575" s="66" t="str">
        <f>IFERROR(VLOOKUP(E575,الاصناف!$B:$E,4,FALSE),"")</f>
        <v/>
      </c>
      <c r="I575" s="67"/>
      <c r="J575" s="68"/>
      <c r="K575" s="64">
        <f t="shared" si="5"/>
        <v>0</v>
      </c>
      <c r="L575" s="64" t="str">
        <f>IFERROR(VLOOKUP(E575,الاصناف!$B:$Q,15,FALSE),"")</f>
        <v/>
      </c>
    </row>
    <row r="576" spans="1:12" ht="18" customHeight="1" x14ac:dyDescent="0.2">
      <c r="A576" s="65"/>
      <c r="B576" s="59"/>
      <c r="C576" s="66" t="str">
        <f>IFERROR(VLOOKUP(B576,[1]المورديين!$B:$C,2,FALSE),"")</f>
        <v/>
      </c>
      <c r="D576" s="61"/>
      <c r="E576" s="67"/>
      <c r="F576" s="66" t="str">
        <f>IFERROR(VLOOKUP(E576,الاصناف!$B:$E,2,FALSE),"")</f>
        <v/>
      </c>
      <c r="G576" s="66" t="str">
        <f>IFERROR(VLOOKUP(E576,الاصناف!$B:$E,3,FALSE),"")</f>
        <v/>
      </c>
      <c r="H576" s="66" t="str">
        <f>IFERROR(VLOOKUP(E576,الاصناف!$B:$E,4,FALSE),"")</f>
        <v/>
      </c>
      <c r="I576" s="67"/>
      <c r="J576" s="68"/>
      <c r="K576" s="64">
        <f t="shared" si="5"/>
        <v>0</v>
      </c>
      <c r="L576" s="64" t="str">
        <f>IFERROR(VLOOKUP(E576,الاصناف!$B:$Q,15,FALSE),"")</f>
        <v/>
      </c>
    </row>
    <row r="577" spans="1:12" ht="18" customHeight="1" x14ac:dyDescent="0.2">
      <c r="A577" s="65"/>
      <c r="B577" s="59"/>
      <c r="C577" s="66" t="str">
        <f>IFERROR(VLOOKUP(B577,[1]المورديين!$B:$C,2,FALSE),"")</f>
        <v/>
      </c>
      <c r="D577" s="61"/>
      <c r="E577" s="67"/>
      <c r="F577" s="66" t="str">
        <f>IFERROR(VLOOKUP(E577,الاصناف!$B:$E,2,FALSE),"")</f>
        <v/>
      </c>
      <c r="G577" s="66" t="str">
        <f>IFERROR(VLOOKUP(E577,الاصناف!$B:$E,3,FALSE),"")</f>
        <v/>
      </c>
      <c r="H577" s="66" t="str">
        <f>IFERROR(VLOOKUP(E577,الاصناف!$B:$E,4,FALSE),"")</f>
        <v/>
      </c>
      <c r="I577" s="67"/>
      <c r="J577" s="68"/>
      <c r="K577" s="64">
        <f t="shared" si="5"/>
        <v>0</v>
      </c>
      <c r="L577" s="64" t="str">
        <f>IFERROR(VLOOKUP(E577,الاصناف!$B:$Q,15,FALSE),"")</f>
        <v/>
      </c>
    </row>
    <row r="578" spans="1:12" ht="18" customHeight="1" x14ac:dyDescent="0.2">
      <c r="A578" s="65"/>
      <c r="B578" s="59"/>
      <c r="C578" s="66" t="str">
        <f>IFERROR(VLOOKUP(B578,[1]المورديين!$B:$C,2,FALSE),"")</f>
        <v/>
      </c>
      <c r="D578" s="61"/>
      <c r="E578" s="67"/>
      <c r="F578" s="66" t="str">
        <f>IFERROR(VLOOKUP(E578,الاصناف!$B:$E,2,FALSE),"")</f>
        <v/>
      </c>
      <c r="G578" s="66" t="str">
        <f>IFERROR(VLOOKUP(E578,الاصناف!$B:$E,3,FALSE),"")</f>
        <v/>
      </c>
      <c r="H578" s="66" t="str">
        <f>IFERROR(VLOOKUP(E578,الاصناف!$B:$E,4,FALSE),"")</f>
        <v/>
      </c>
      <c r="I578" s="67"/>
      <c r="J578" s="68"/>
      <c r="K578" s="64">
        <f t="shared" si="5"/>
        <v>0</v>
      </c>
      <c r="L578" s="64" t="str">
        <f>IFERROR(VLOOKUP(E578,الاصناف!$B:$Q,15,FALSE),"")</f>
        <v/>
      </c>
    </row>
    <row r="579" spans="1:12" ht="18" customHeight="1" x14ac:dyDescent="0.2">
      <c r="A579" s="65"/>
      <c r="B579" s="59"/>
      <c r="C579" s="66" t="str">
        <f>IFERROR(VLOOKUP(B579,[1]المورديين!$B:$C,2,FALSE),"")</f>
        <v/>
      </c>
      <c r="D579" s="61"/>
      <c r="E579" s="67"/>
      <c r="F579" s="66" t="str">
        <f>IFERROR(VLOOKUP(E579,الاصناف!$B:$E,2,FALSE),"")</f>
        <v/>
      </c>
      <c r="G579" s="66" t="str">
        <f>IFERROR(VLOOKUP(E579,الاصناف!$B:$E,3,FALSE),"")</f>
        <v/>
      </c>
      <c r="H579" s="66" t="str">
        <f>IFERROR(VLOOKUP(E579,الاصناف!$B:$E,4,FALSE),"")</f>
        <v/>
      </c>
      <c r="I579" s="67"/>
      <c r="J579" s="68"/>
      <c r="K579" s="64">
        <f t="shared" si="5"/>
        <v>0</v>
      </c>
      <c r="L579" s="64" t="str">
        <f>IFERROR(VLOOKUP(E579,الاصناف!$B:$Q,15,FALSE),"")</f>
        <v/>
      </c>
    </row>
    <row r="580" spans="1:12" ht="18" customHeight="1" x14ac:dyDescent="0.2">
      <c r="A580" s="65"/>
      <c r="B580" s="59"/>
      <c r="C580" s="66" t="str">
        <f>IFERROR(VLOOKUP(B580,[1]المورديين!$B:$C,2,FALSE),"")</f>
        <v/>
      </c>
      <c r="D580" s="61"/>
      <c r="E580" s="67"/>
      <c r="F580" s="66" t="str">
        <f>IFERROR(VLOOKUP(E580,الاصناف!$B:$E,2,FALSE),"")</f>
        <v/>
      </c>
      <c r="G580" s="66" t="str">
        <f>IFERROR(VLOOKUP(E580,الاصناف!$B:$E,3,FALSE),"")</f>
        <v/>
      </c>
      <c r="H580" s="66" t="str">
        <f>IFERROR(VLOOKUP(E580,الاصناف!$B:$E,4,FALSE),"")</f>
        <v/>
      </c>
      <c r="I580" s="67"/>
      <c r="J580" s="68"/>
      <c r="K580" s="64">
        <f t="shared" si="5"/>
        <v>0</v>
      </c>
      <c r="L580" s="64" t="str">
        <f>IFERROR(VLOOKUP(E580,الاصناف!$B:$Q,15,FALSE),"")</f>
        <v/>
      </c>
    </row>
    <row r="581" spans="1:12" ht="18" customHeight="1" x14ac:dyDescent="0.2">
      <c r="A581" s="65"/>
      <c r="B581" s="59"/>
      <c r="C581" s="66" t="str">
        <f>IFERROR(VLOOKUP(B581,[1]المورديين!$B:$C,2,FALSE),"")</f>
        <v/>
      </c>
      <c r="D581" s="61"/>
      <c r="E581" s="67"/>
      <c r="F581" s="66" t="str">
        <f>IFERROR(VLOOKUP(E581,الاصناف!$B:$E,2,FALSE),"")</f>
        <v/>
      </c>
      <c r="G581" s="66" t="str">
        <f>IFERROR(VLOOKUP(E581,الاصناف!$B:$E,3,FALSE),"")</f>
        <v/>
      </c>
      <c r="H581" s="66" t="str">
        <f>IFERROR(VLOOKUP(E581,الاصناف!$B:$E,4,FALSE),"")</f>
        <v/>
      </c>
      <c r="I581" s="67"/>
      <c r="J581" s="68"/>
      <c r="K581" s="64">
        <f t="shared" ref="K581:K644" si="6">I581*J581</f>
        <v>0</v>
      </c>
      <c r="L581" s="64" t="str">
        <f>IFERROR(VLOOKUP(E581,الاصناف!$B:$Q,15,FALSE),"")</f>
        <v/>
      </c>
    </row>
    <row r="582" spans="1:12" ht="18" customHeight="1" x14ac:dyDescent="0.2">
      <c r="A582" s="65"/>
      <c r="B582" s="59"/>
      <c r="C582" s="66" t="str">
        <f>IFERROR(VLOOKUP(B582,[1]المورديين!$B:$C,2,FALSE),"")</f>
        <v/>
      </c>
      <c r="D582" s="61"/>
      <c r="E582" s="67"/>
      <c r="F582" s="66" t="str">
        <f>IFERROR(VLOOKUP(E582,الاصناف!$B:$E,2,FALSE),"")</f>
        <v/>
      </c>
      <c r="G582" s="66" t="str">
        <f>IFERROR(VLOOKUP(E582,الاصناف!$B:$E,3,FALSE),"")</f>
        <v/>
      </c>
      <c r="H582" s="66" t="str">
        <f>IFERROR(VLOOKUP(E582,الاصناف!$B:$E,4,FALSE),"")</f>
        <v/>
      </c>
      <c r="I582" s="67"/>
      <c r="J582" s="68"/>
      <c r="K582" s="64">
        <f t="shared" si="6"/>
        <v>0</v>
      </c>
      <c r="L582" s="64" t="str">
        <f>IFERROR(VLOOKUP(E582,الاصناف!$B:$Q,15,FALSE),"")</f>
        <v/>
      </c>
    </row>
    <row r="583" spans="1:12" ht="18" customHeight="1" x14ac:dyDescent="0.2">
      <c r="A583" s="65"/>
      <c r="B583" s="59"/>
      <c r="C583" s="66" t="str">
        <f>IFERROR(VLOOKUP(B583,[1]المورديين!$B:$C,2,FALSE),"")</f>
        <v/>
      </c>
      <c r="D583" s="61"/>
      <c r="E583" s="67"/>
      <c r="F583" s="66" t="str">
        <f>IFERROR(VLOOKUP(E583,الاصناف!$B:$E,2,FALSE),"")</f>
        <v/>
      </c>
      <c r="G583" s="66" t="str">
        <f>IFERROR(VLOOKUP(E583,الاصناف!$B:$E,3,FALSE),"")</f>
        <v/>
      </c>
      <c r="H583" s="66" t="str">
        <f>IFERROR(VLOOKUP(E583,الاصناف!$B:$E,4,FALSE),"")</f>
        <v/>
      </c>
      <c r="I583" s="67"/>
      <c r="J583" s="68"/>
      <c r="K583" s="64">
        <f t="shared" si="6"/>
        <v>0</v>
      </c>
      <c r="L583" s="64" t="str">
        <f>IFERROR(VLOOKUP(E583,الاصناف!$B:$Q,15,FALSE),"")</f>
        <v/>
      </c>
    </row>
    <row r="584" spans="1:12" ht="18" customHeight="1" x14ac:dyDescent="0.2">
      <c r="A584" s="65"/>
      <c r="B584" s="59"/>
      <c r="C584" s="66" t="str">
        <f>IFERROR(VLOOKUP(B584,[1]المورديين!$B:$C,2,FALSE),"")</f>
        <v/>
      </c>
      <c r="D584" s="61"/>
      <c r="E584" s="67"/>
      <c r="F584" s="66" t="str">
        <f>IFERROR(VLOOKUP(E584,الاصناف!$B:$E,2,FALSE),"")</f>
        <v/>
      </c>
      <c r="G584" s="66" t="str">
        <f>IFERROR(VLOOKUP(E584,الاصناف!$B:$E,3,FALSE),"")</f>
        <v/>
      </c>
      <c r="H584" s="66" t="str">
        <f>IFERROR(VLOOKUP(E584,الاصناف!$B:$E,4,FALSE),"")</f>
        <v/>
      </c>
      <c r="I584" s="67"/>
      <c r="J584" s="68"/>
      <c r="K584" s="64">
        <f t="shared" si="6"/>
        <v>0</v>
      </c>
      <c r="L584" s="64" t="str">
        <f>IFERROR(VLOOKUP(E584,الاصناف!$B:$Q,15,FALSE),"")</f>
        <v/>
      </c>
    </row>
    <row r="585" spans="1:12" ht="18" customHeight="1" x14ac:dyDescent="0.2">
      <c r="A585" s="65"/>
      <c r="B585" s="59"/>
      <c r="C585" s="66" t="str">
        <f>IFERROR(VLOOKUP(B585,[1]المورديين!$B:$C,2,FALSE),"")</f>
        <v/>
      </c>
      <c r="D585" s="61"/>
      <c r="E585" s="67"/>
      <c r="F585" s="66" t="str">
        <f>IFERROR(VLOOKUP(E585,الاصناف!$B:$E,2,FALSE),"")</f>
        <v/>
      </c>
      <c r="G585" s="66" t="str">
        <f>IFERROR(VLOOKUP(E585,الاصناف!$B:$E,3,FALSE),"")</f>
        <v/>
      </c>
      <c r="H585" s="66" t="str">
        <f>IFERROR(VLOOKUP(E585,الاصناف!$B:$E,4,FALSE),"")</f>
        <v/>
      </c>
      <c r="I585" s="67"/>
      <c r="J585" s="68"/>
      <c r="K585" s="64">
        <f t="shared" si="6"/>
        <v>0</v>
      </c>
      <c r="L585" s="64" t="str">
        <f>IFERROR(VLOOKUP(E585,الاصناف!$B:$Q,15,FALSE),"")</f>
        <v/>
      </c>
    </row>
    <row r="586" spans="1:12" ht="18" customHeight="1" x14ac:dyDescent="0.2">
      <c r="A586" s="65"/>
      <c r="B586" s="59"/>
      <c r="C586" s="66" t="str">
        <f>IFERROR(VLOOKUP(B586,[1]المورديين!$B:$C,2,FALSE),"")</f>
        <v/>
      </c>
      <c r="D586" s="61"/>
      <c r="E586" s="67"/>
      <c r="F586" s="66" t="str">
        <f>IFERROR(VLOOKUP(E586,الاصناف!$B:$E,2,FALSE),"")</f>
        <v/>
      </c>
      <c r="G586" s="66" t="str">
        <f>IFERROR(VLOOKUP(E586,الاصناف!$B:$E,3,FALSE),"")</f>
        <v/>
      </c>
      <c r="H586" s="66" t="str">
        <f>IFERROR(VLOOKUP(E586,الاصناف!$B:$E,4,FALSE),"")</f>
        <v/>
      </c>
      <c r="I586" s="67"/>
      <c r="J586" s="68"/>
      <c r="K586" s="64">
        <f t="shared" si="6"/>
        <v>0</v>
      </c>
      <c r="L586" s="64" t="str">
        <f>IFERROR(VLOOKUP(E586,الاصناف!$B:$Q,15,FALSE),"")</f>
        <v/>
      </c>
    </row>
    <row r="587" spans="1:12" ht="18" customHeight="1" x14ac:dyDescent="0.2">
      <c r="A587" s="65"/>
      <c r="B587" s="59"/>
      <c r="C587" s="66" t="str">
        <f>IFERROR(VLOOKUP(B587,[1]المورديين!$B:$C,2,FALSE),"")</f>
        <v/>
      </c>
      <c r="D587" s="61"/>
      <c r="E587" s="67"/>
      <c r="F587" s="66" t="str">
        <f>IFERROR(VLOOKUP(E587,الاصناف!$B:$E,2,FALSE),"")</f>
        <v/>
      </c>
      <c r="G587" s="66" t="str">
        <f>IFERROR(VLOOKUP(E587,الاصناف!$B:$E,3,FALSE),"")</f>
        <v/>
      </c>
      <c r="H587" s="66" t="str">
        <f>IFERROR(VLOOKUP(E587,الاصناف!$B:$E,4,FALSE),"")</f>
        <v/>
      </c>
      <c r="I587" s="67"/>
      <c r="J587" s="68"/>
      <c r="K587" s="64">
        <f t="shared" si="6"/>
        <v>0</v>
      </c>
      <c r="L587" s="64" t="str">
        <f>IFERROR(VLOOKUP(E587,الاصناف!$B:$Q,15,FALSE),"")</f>
        <v/>
      </c>
    </row>
    <row r="588" spans="1:12" ht="18" customHeight="1" x14ac:dyDescent="0.2">
      <c r="A588" s="65"/>
      <c r="B588" s="59"/>
      <c r="C588" s="66" t="str">
        <f>IFERROR(VLOOKUP(B588,[1]المورديين!$B:$C,2,FALSE),"")</f>
        <v/>
      </c>
      <c r="D588" s="61"/>
      <c r="E588" s="67"/>
      <c r="F588" s="66" t="str">
        <f>IFERROR(VLOOKUP(E588,الاصناف!$B:$E,2,FALSE),"")</f>
        <v/>
      </c>
      <c r="G588" s="66" t="str">
        <f>IFERROR(VLOOKUP(E588,الاصناف!$B:$E,3,FALSE),"")</f>
        <v/>
      </c>
      <c r="H588" s="66" t="str">
        <f>IFERROR(VLOOKUP(E588,الاصناف!$B:$E,4,FALSE),"")</f>
        <v/>
      </c>
      <c r="I588" s="67"/>
      <c r="J588" s="68"/>
      <c r="K588" s="64">
        <f t="shared" si="6"/>
        <v>0</v>
      </c>
      <c r="L588" s="64" t="str">
        <f>IFERROR(VLOOKUP(E588,الاصناف!$B:$Q,15,FALSE),"")</f>
        <v/>
      </c>
    </row>
    <row r="589" spans="1:12" ht="18" customHeight="1" x14ac:dyDescent="0.2">
      <c r="A589" s="65"/>
      <c r="B589" s="59"/>
      <c r="C589" s="66" t="str">
        <f>IFERROR(VLOOKUP(B589,[1]المورديين!$B:$C,2,FALSE),"")</f>
        <v/>
      </c>
      <c r="D589" s="61"/>
      <c r="E589" s="67"/>
      <c r="F589" s="66" t="str">
        <f>IFERROR(VLOOKUP(E589,الاصناف!$B:$E,2,FALSE),"")</f>
        <v/>
      </c>
      <c r="G589" s="66" t="str">
        <f>IFERROR(VLOOKUP(E589,الاصناف!$B:$E,3,FALSE),"")</f>
        <v/>
      </c>
      <c r="H589" s="66" t="str">
        <f>IFERROR(VLOOKUP(E589,الاصناف!$B:$E,4,FALSE),"")</f>
        <v/>
      </c>
      <c r="I589" s="67"/>
      <c r="J589" s="68"/>
      <c r="K589" s="64">
        <f t="shared" si="6"/>
        <v>0</v>
      </c>
      <c r="L589" s="64" t="str">
        <f>IFERROR(VLOOKUP(E589,الاصناف!$B:$Q,15,FALSE),"")</f>
        <v/>
      </c>
    </row>
    <row r="590" spans="1:12" ht="18" customHeight="1" x14ac:dyDescent="0.2">
      <c r="A590" s="65"/>
      <c r="B590" s="59"/>
      <c r="C590" s="66" t="str">
        <f>IFERROR(VLOOKUP(B590,[1]المورديين!$B:$C,2,FALSE),"")</f>
        <v/>
      </c>
      <c r="D590" s="61"/>
      <c r="E590" s="67"/>
      <c r="F590" s="66" t="str">
        <f>IFERROR(VLOOKUP(E590,الاصناف!$B:$E,2,FALSE),"")</f>
        <v/>
      </c>
      <c r="G590" s="66" t="str">
        <f>IFERROR(VLOOKUP(E590,الاصناف!$B:$E,3,FALSE),"")</f>
        <v/>
      </c>
      <c r="H590" s="66" t="str">
        <f>IFERROR(VLOOKUP(E590,الاصناف!$B:$E,4,FALSE),"")</f>
        <v/>
      </c>
      <c r="I590" s="67"/>
      <c r="J590" s="68"/>
      <c r="K590" s="64">
        <f t="shared" si="6"/>
        <v>0</v>
      </c>
      <c r="L590" s="64" t="str">
        <f>IFERROR(VLOOKUP(E590,الاصناف!$B:$Q,15,FALSE),"")</f>
        <v/>
      </c>
    </row>
    <row r="591" spans="1:12" ht="18" customHeight="1" x14ac:dyDescent="0.2">
      <c r="A591" s="65"/>
      <c r="B591" s="59"/>
      <c r="C591" s="66" t="str">
        <f>IFERROR(VLOOKUP(B591,[1]المورديين!$B:$C,2,FALSE),"")</f>
        <v/>
      </c>
      <c r="D591" s="61"/>
      <c r="E591" s="67"/>
      <c r="F591" s="66" t="str">
        <f>IFERROR(VLOOKUP(E591,الاصناف!$B:$E,2,FALSE),"")</f>
        <v/>
      </c>
      <c r="G591" s="66" t="str">
        <f>IFERROR(VLOOKUP(E591,الاصناف!$B:$E,3,FALSE),"")</f>
        <v/>
      </c>
      <c r="H591" s="66" t="str">
        <f>IFERROR(VLOOKUP(E591,الاصناف!$B:$E,4,FALSE),"")</f>
        <v/>
      </c>
      <c r="I591" s="67"/>
      <c r="J591" s="68"/>
      <c r="K591" s="64">
        <f t="shared" si="6"/>
        <v>0</v>
      </c>
      <c r="L591" s="64" t="str">
        <f>IFERROR(VLOOKUP(E591,الاصناف!$B:$Q,15,FALSE),"")</f>
        <v/>
      </c>
    </row>
    <row r="592" spans="1:12" ht="18" customHeight="1" x14ac:dyDescent="0.2">
      <c r="A592" s="65"/>
      <c r="B592" s="59"/>
      <c r="C592" s="66" t="str">
        <f>IFERROR(VLOOKUP(B592,[1]المورديين!$B:$C,2,FALSE),"")</f>
        <v/>
      </c>
      <c r="D592" s="61"/>
      <c r="E592" s="67"/>
      <c r="F592" s="66" t="str">
        <f>IFERROR(VLOOKUP(E592,الاصناف!$B:$E,2,FALSE),"")</f>
        <v/>
      </c>
      <c r="G592" s="66" t="str">
        <f>IFERROR(VLOOKUP(E592,الاصناف!$B:$E,3,FALSE),"")</f>
        <v/>
      </c>
      <c r="H592" s="66" t="str">
        <f>IFERROR(VLOOKUP(E592,الاصناف!$B:$E,4,FALSE),"")</f>
        <v/>
      </c>
      <c r="I592" s="67"/>
      <c r="J592" s="68"/>
      <c r="K592" s="64">
        <f t="shared" si="6"/>
        <v>0</v>
      </c>
      <c r="L592" s="64" t="str">
        <f>IFERROR(VLOOKUP(E592,الاصناف!$B:$Q,15,FALSE),"")</f>
        <v/>
      </c>
    </row>
    <row r="593" spans="1:12" ht="18" customHeight="1" x14ac:dyDescent="0.2">
      <c r="A593" s="65"/>
      <c r="B593" s="59"/>
      <c r="C593" s="66" t="str">
        <f>IFERROR(VLOOKUP(B593,[1]المورديين!$B:$C,2,FALSE),"")</f>
        <v/>
      </c>
      <c r="D593" s="61"/>
      <c r="E593" s="67"/>
      <c r="F593" s="66" t="str">
        <f>IFERROR(VLOOKUP(E593,الاصناف!$B:$E,2,FALSE),"")</f>
        <v/>
      </c>
      <c r="G593" s="66" t="str">
        <f>IFERROR(VLOOKUP(E593,الاصناف!$B:$E,3,FALSE),"")</f>
        <v/>
      </c>
      <c r="H593" s="66" t="str">
        <f>IFERROR(VLOOKUP(E593,الاصناف!$B:$E,4,FALSE),"")</f>
        <v/>
      </c>
      <c r="I593" s="67"/>
      <c r="J593" s="68"/>
      <c r="K593" s="64">
        <f t="shared" si="6"/>
        <v>0</v>
      </c>
      <c r="L593" s="64" t="str">
        <f>IFERROR(VLOOKUP(E593,الاصناف!$B:$Q,15,FALSE),"")</f>
        <v/>
      </c>
    </row>
    <row r="594" spans="1:12" ht="18" customHeight="1" x14ac:dyDescent="0.2">
      <c r="A594" s="65"/>
      <c r="B594" s="59"/>
      <c r="C594" s="66" t="str">
        <f>IFERROR(VLOOKUP(B594,[1]المورديين!$B:$C,2,FALSE),"")</f>
        <v/>
      </c>
      <c r="D594" s="61"/>
      <c r="E594" s="67"/>
      <c r="F594" s="66" t="str">
        <f>IFERROR(VLOOKUP(E594,الاصناف!$B:$E,2,FALSE),"")</f>
        <v/>
      </c>
      <c r="G594" s="66" t="str">
        <f>IFERROR(VLOOKUP(E594,الاصناف!$B:$E,3,FALSE),"")</f>
        <v/>
      </c>
      <c r="H594" s="66" t="str">
        <f>IFERROR(VLOOKUP(E594,الاصناف!$B:$E,4,FALSE),"")</f>
        <v/>
      </c>
      <c r="I594" s="67"/>
      <c r="J594" s="68"/>
      <c r="K594" s="64">
        <f t="shared" si="6"/>
        <v>0</v>
      </c>
      <c r="L594" s="64" t="str">
        <f>IFERROR(VLOOKUP(E594,الاصناف!$B:$Q,15,FALSE),"")</f>
        <v/>
      </c>
    </row>
    <row r="595" spans="1:12" ht="18" customHeight="1" x14ac:dyDescent="0.2">
      <c r="A595" s="65"/>
      <c r="B595" s="59"/>
      <c r="C595" s="66" t="str">
        <f>IFERROR(VLOOKUP(B595,[1]المورديين!$B:$C,2,FALSE),"")</f>
        <v/>
      </c>
      <c r="D595" s="61"/>
      <c r="E595" s="67"/>
      <c r="F595" s="66" t="str">
        <f>IFERROR(VLOOKUP(E595,الاصناف!$B:$E,2,FALSE),"")</f>
        <v/>
      </c>
      <c r="G595" s="66" t="str">
        <f>IFERROR(VLOOKUP(E595,الاصناف!$B:$E,3,FALSE),"")</f>
        <v/>
      </c>
      <c r="H595" s="66" t="str">
        <f>IFERROR(VLOOKUP(E595,الاصناف!$B:$E,4,FALSE),"")</f>
        <v/>
      </c>
      <c r="I595" s="67"/>
      <c r="J595" s="68"/>
      <c r="K595" s="64">
        <f t="shared" si="6"/>
        <v>0</v>
      </c>
      <c r="L595" s="64" t="str">
        <f>IFERROR(VLOOKUP(E595,الاصناف!$B:$Q,15,FALSE),"")</f>
        <v/>
      </c>
    </row>
    <row r="596" spans="1:12" ht="18" customHeight="1" x14ac:dyDescent="0.2">
      <c r="A596" s="65"/>
      <c r="B596" s="59"/>
      <c r="C596" s="66" t="str">
        <f>IFERROR(VLOOKUP(B596,[1]المورديين!$B:$C,2,FALSE),"")</f>
        <v/>
      </c>
      <c r="D596" s="61"/>
      <c r="E596" s="67"/>
      <c r="F596" s="66" t="str">
        <f>IFERROR(VLOOKUP(E596,الاصناف!$B:$E,2,FALSE),"")</f>
        <v/>
      </c>
      <c r="G596" s="66" t="str">
        <f>IFERROR(VLOOKUP(E596,الاصناف!$B:$E,3,FALSE),"")</f>
        <v/>
      </c>
      <c r="H596" s="66" t="str">
        <f>IFERROR(VLOOKUP(E596,الاصناف!$B:$E,4,FALSE),"")</f>
        <v/>
      </c>
      <c r="I596" s="67"/>
      <c r="J596" s="68"/>
      <c r="K596" s="64">
        <f t="shared" si="6"/>
        <v>0</v>
      </c>
      <c r="L596" s="64" t="str">
        <f>IFERROR(VLOOKUP(E596,الاصناف!$B:$Q,15,FALSE),"")</f>
        <v/>
      </c>
    </row>
    <row r="597" spans="1:12" ht="18" customHeight="1" x14ac:dyDescent="0.2">
      <c r="A597" s="65"/>
      <c r="B597" s="59"/>
      <c r="C597" s="66" t="str">
        <f>IFERROR(VLOOKUP(B597,[1]المورديين!$B:$C,2,FALSE),"")</f>
        <v/>
      </c>
      <c r="D597" s="61"/>
      <c r="E597" s="67"/>
      <c r="F597" s="66" t="str">
        <f>IFERROR(VLOOKUP(E597,الاصناف!$B:$E,2,FALSE),"")</f>
        <v/>
      </c>
      <c r="G597" s="66" t="str">
        <f>IFERROR(VLOOKUP(E597,الاصناف!$B:$E,3,FALSE),"")</f>
        <v/>
      </c>
      <c r="H597" s="66" t="str">
        <f>IFERROR(VLOOKUP(E597,الاصناف!$B:$E,4,FALSE),"")</f>
        <v/>
      </c>
      <c r="I597" s="67"/>
      <c r="J597" s="68"/>
      <c r="K597" s="64">
        <f t="shared" si="6"/>
        <v>0</v>
      </c>
      <c r="L597" s="64" t="str">
        <f>IFERROR(VLOOKUP(E597,الاصناف!$B:$Q,15,FALSE),"")</f>
        <v/>
      </c>
    </row>
    <row r="598" spans="1:12" ht="18" customHeight="1" x14ac:dyDescent="0.2">
      <c r="A598" s="65"/>
      <c r="B598" s="59"/>
      <c r="C598" s="66" t="str">
        <f>IFERROR(VLOOKUP(B598,[1]المورديين!$B:$C,2,FALSE),"")</f>
        <v/>
      </c>
      <c r="D598" s="61"/>
      <c r="E598" s="67"/>
      <c r="F598" s="66" t="str">
        <f>IFERROR(VLOOKUP(E598,الاصناف!$B:$E,2,FALSE),"")</f>
        <v/>
      </c>
      <c r="G598" s="66" t="str">
        <f>IFERROR(VLOOKUP(E598,الاصناف!$B:$E,3,FALSE),"")</f>
        <v/>
      </c>
      <c r="H598" s="66" t="str">
        <f>IFERROR(VLOOKUP(E598,الاصناف!$B:$E,4,FALSE),"")</f>
        <v/>
      </c>
      <c r="I598" s="67"/>
      <c r="J598" s="68"/>
      <c r="K598" s="64">
        <f t="shared" si="6"/>
        <v>0</v>
      </c>
      <c r="L598" s="64" t="str">
        <f>IFERROR(VLOOKUP(E598,الاصناف!$B:$Q,15,FALSE),"")</f>
        <v/>
      </c>
    </row>
    <row r="599" spans="1:12" ht="18" customHeight="1" x14ac:dyDescent="0.2">
      <c r="A599" s="69"/>
      <c r="B599" s="59"/>
      <c r="C599" s="70" t="str">
        <f>IFERROR(VLOOKUP(B599,[1]المورديين!$B:$C,2,FALSE),"")</f>
        <v/>
      </c>
      <c r="D599" s="61"/>
      <c r="E599" s="71"/>
      <c r="F599" s="70" t="str">
        <f>IFERROR(VLOOKUP(E599,الاصناف!$B:$E,2,FALSE),"")</f>
        <v/>
      </c>
      <c r="G599" s="70" t="str">
        <f>IFERROR(VLOOKUP(E599,الاصناف!$B:$E,3,FALSE),"")</f>
        <v/>
      </c>
      <c r="H599" s="70" t="str">
        <f>IFERROR(VLOOKUP(E599,الاصناف!$B:$E,4,FALSE),"")</f>
        <v/>
      </c>
      <c r="I599" s="71"/>
      <c r="J599" s="72"/>
      <c r="K599" s="73">
        <f t="shared" si="6"/>
        <v>0</v>
      </c>
      <c r="L599" s="73" t="str">
        <f>IFERROR(VLOOKUP(E599,الاصناف!$B:$Q,15,FALSE),"")</f>
        <v/>
      </c>
    </row>
    <row r="600" spans="1:12" ht="18" customHeight="1" x14ac:dyDescent="0.2">
      <c r="A600" s="74"/>
      <c r="B600" s="75"/>
      <c r="C600" s="76" t="str">
        <f>IFERROR(VLOOKUP(B600,[1]المورديين!$B:$C,2,FALSE),"")</f>
        <v/>
      </c>
      <c r="D600" s="77"/>
      <c r="E600" s="77"/>
      <c r="F600" s="77"/>
      <c r="G600" s="77"/>
      <c r="H600" s="77"/>
      <c r="I600" s="76">
        <f>SUBTOTAL(9,I5:I599)</f>
        <v>26168.45</v>
      </c>
      <c r="J600" s="77"/>
      <c r="K600" s="78">
        <f t="shared" ref="K600" si="7">SUBTOTAL(9,K5:K599)</f>
        <v>252080.35200000001</v>
      </c>
      <c r="L600" s="79"/>
    </row>
  </sheetData>
  <mergeCells count="1">
    <mergeCell ref="A2:L2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الاصناف</vt:lpstr>
      <vt:lpstr>فواتير مشتريات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Elazhar</dc:creator>
  <cp:lastModifiedBy>Elazhar</cp:lastModifiedBy>
  <dcterms:created xsi:type="dcterms:W3CDTF">2024-03-10T07:46:07Z</dcterms:created>
  <dcterms:modified xsi:type="dcterms:W3CDTF">2024-03-10T07:48:03Z</dcterms:modified>
</cp:coreProperties>
</file>