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8_{176CF7E3-698D-4EBA-9E85-62F460ACA83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المواد" sheetId="1" r:id="rId1"/>
  </sheets>
  <definedNames>
    <definedName name="_xlnm._FilterDatabase" localSheetId="0" hidden="1">المواد!$A$1:$F$30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" i="1" l="1" a="1"/>
  <c r="J3" i="1" s="1"/>
  <c r="J4" i="1" a="1"/>
  <c r="J4" i="1" s="1"/>
  <c r="J5" i="1" a="1"/>
  <c r="J5" i="1" s="1"/>
  <c r="J6" i="1" a="1"/>
  <c r="J6" i="1" s="1"/>
  <c r="J7" i="1" a="1"/>
  <c r="J7" i="1" s="1"/>
  <c r="J8" i="1" a="1"/>
  <c r="J8" i="1" s="1"/>
  <c r="J9" i="1" a="1"/>
  <c r="J9" i="1" s="1"/>
  <c r="J10" i="1" a="1"/>
  <c r="J10" i="1"/>
  <c r="J2" i="1" a="1"/>
  <c r="J2" i="1" s="1"/>
  <c r="I3" i="1" a="1"/>
  <c r="I3" i="1" s="1"/>
  <c r="I4" i="1" a="1"/>
  <c r="I4" i="1" s="1"/>
  <c r="I5" i="1" a="1"/>
  <c r="I5" i="1" s="1"/>
  <c r="I6" i="1" a="1"/>
  <c r="I6" i="1"/>
  <c r="I7" i="1" a="1"/>
  <c r="I7" i="1" s="1"/>
  <c r="I8" i="1" a="1"/>
  <c r="I8" i="1" s="1"/>
  <c r="I9" i="1" a="1"/>
  <c r="I9" i="1" s="1"/>
  <c r="I10" i="1" a="1"/>
  <c r="I10" i="1" s="1"/>
  <c r="I2" i="1" a="1"/>
  <c r="I2" i="1" s="1"/>
</calcChain>
</file>

<file path=xl/sharedStrings.xml><?xml version="1.0" encoding="utf-8"?>
<sst xmlns="http://schemas.openxmlformats.org/spreadsheetml/2006/main" count="103" uniqueCount="47">
  <si>
    <t/>
  </si>
  <si>
    <t>التاريخ  -(م)</t>
  </si>
  <si>
    <t>الكمية</t>
  </si>
  <si>
    <t>13/07/2022</t>
  </si>
  <si>
    <t>6930469053382</t>
  </si>
  <si>
    <t>733739147950</t>
  </si>
  <si>
    <t>4008576311410</t>
  </si>
  <si>
    <t>8470002427921</t>
  </si>
  <si>
    <t>5012251008648</t>
  </si>
  <si>
    <t>6970903969602</t>
  </si>
  <si>
    <t>8809433728770</t>
  </si>
  <si>
    <t>6943909601890</t>
  </si>
  <si>
    <t>المصدر</t>
  </si>
  <si>
    <t>مورد1</t>
  </si>
  <si>
    <t>مورد2</t>
  </si>
  <si>
    <t>مورد3</t>
  </si>
  <si>
    <t>مورد4</t>
  </si>
  <si>
    <t>مورد5</t>
  </si>
  <si>
    <t>مورد6</t>
  </si>
  <si>
    <t>مورد7</t>
  </si>
  <si>
    <t>مورد8</t>
  </si>
  <si>
    <t>مورد9</t>
  </si>
  <si>
    <t>مورد10</t>
  </si>
  <si>
    <t>مورد11</t>
  </si>
  <si>
    <t>مورد12</t>
  </si>
  <si>
    <t>مورد13</t>
  </si>
  <si>
    <t>مورد14</t>
  </si>
  <si>
    <t>مورد15</t>
  </si>
  <si>
    <t>مورد16</t>
  </si>
  <si>
    <t>مورد17</t>
  </si>
  <si>
    <t>مورد18</t>
  </si>
  <si>
    <t>مورد19</t>
  </si>
  <si>
    <t>مورد20</t>
  </si>
  <si>
    <t>مورد21</t>
  </si>
  <si>
    <t>مورد22</t>
  </si>
  <si>
    <t>مورد23</t>
  </si>
  <si>
    <t>مورد24</t>
  </si>
  <si>
    <t>مورد25</t>
  </si>
  <si>
    <t>مورد26</t>
  </si>
  <si>
    <t>مورد27</t>
  </si>
  <si>
    <t>مورد28</t>
  </si>
  <si>
    <t>مورد29</t>
  </si>
  <si>
    <t>كود الصنف</t>
  </si>
  <si>
    <t>سعر الصنف</t>
  </si>
  <si>
    <t>كود الصنف بدون تكرار</t>
  </si>
  <si>
    <t>اعلى سعر</t>
  </si>
  <si>
    <t>اقل سعر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</si>
</sst>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  <family val="2"/>
      <scheme val="minor"/>
    </font>
    <font>
      <b/>
      <sz val="11"/>
      <color indexed="8"/>
      <name val="Calibri"/>
      <family val="2"/>
    </font>
    <font>
      <sz val="8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</cellXfs>
  <cellStyles count="1">
    <cellStyle name="عادي" xfId="0" builtinId="0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0"/>
  <sheetViews>
    <sheetView rightToLeft="1" tabSelected="1" workbookViewId="0">
      <selection activeCell="I15" sqref="I15"/>
    </sheetView>
  </sheetViews>
  <sheetFormatPr defaultRowHeight="14.25" x14ac:dyDescent="0.2"/>
  <cols>
    <col min="1" max="1" width="6" style="4" bestFit="1" customWidth="1"/>
    <col min="2" max="2" width="10.75" style="4" bestFit="1" customWidth="1"/>
    <col min="3" max="3" width="56.625" style="4" bestFit="1" customWidth="1"/>
    <col min="4" max="4" width="20.875" style="4" bestFit="1" customWidth="1"/>
    <col min="5" max="5" width="6" style="4" bestFit="1" customWidth="1"/>
    <col min="6" max="6" width="11" style="4" bestFit="1" customWidth="1"/>
    <col min="8" max="8" width="23.25" customWidth="1"/>
  </cols>
  <sheetData>
    <row r="1" spans="1:10" ht="15" x14ac:dyDescent="0.2">
      <c r="A1" s="2" t="s">
        <v>0</v>
      </c>
      <c r="B1" s="2" t="s">
        <v>1</v>
      </c>
      <c r="C1" s="2" t="s">
        <v>12</v>
      </c>
      <c r="D1" s="2" t="s">
        <v>42</v>
      </c>
      <c r="E1" s="2" t="s">
        <v>2</v>
      </c>
      <c r="F1" s="2" t="s">
        <v>43</v>
      </c>
      <c r="H1" s="2" t="s">
        <v>44</v>
      </c>
      <c r="I1" s="5" t="s">
        <v>45</v>
      </c>
      <c r="J1" s="5" t="s">
        <v>46</v>
      </c>
    </row>
    <row r="2" spans="1:10" x14ac:dyDescent="0.2">
      <c r="A2" s="3">
        <v>16830</v>
      </c>
      <c r="B2" s="3" t="s">
        <v>3</v>
      </c>
      <c r="C2" s="3" t="s">
        <v>13</v>
      </c>
      <c r="D2" s="3" t="s">
        <v>6</v>
      </c>
      <c r="E2" s="3">
        <v>2</v>
      </c>
      <c r="F2" s="3">
        <v>13</v>
      </c>
      <c r="H2" s="3" t="s">
        <v>6</v>
      </c>
      <c r="I2" s="4">
        <f t="array" ref="I2">MAX(IF($H2=المواد!$D$2:$D$216,المواد!$F$2:$F$216))</f>
        <v>13</v>
      </c>
      <c r="J2" s="1">
        <f t="array" ref="J2">MIN(IF($H2=المواد!$D$2:$D$216,المواد!$F$2:$F$216))</f>
        <v>4</v>
      </c>
    </row>
    <row r="3" spans="1:10" x14ac:dyDescent="0.2">
      <c r="A3" s="3">
        <v>16831</v>
      </c>
      <c r="B3" s="3" t="s">
        <v>3</v>
      </c>
      <c r="C3" s="3" t="s">
        <v>14</v>
      </c>
      <c r="D3" s="3" t="s">
        <v>6</v>
      </c>
      <c r="E3" s="3">
        <v>2</v>
      </c>
      <c r="F3" s="3">
        <v>12</v>
      </c>
      <c r="H3" s="3" t="s">
        <v>7</v>
      </c>
      <c r="I3" s="4">
        <f t="array" ref="I3">MAX(IF($H3=المواد!$D$2:$D$216,المواد!$F$2:$F$216))</f>
        <v>13.69</v>
      </c>
      <c r="J3" s="1">
        <f t="array" ref="J3">MIN(IF($H3=المواد!$D$2:$D$216,المواد!$F$2:$F$216))</f>
        <v>9.1999999999999993</v>
      </c>
    </row>
    <row r="4" spans="1:10" x14ac:dyDescent="0.2">
      <c r="A4" s="3">
        <v>16832</v>
      </c>
      <c r="B4" s="3" t="s">
        <v>3</v>
      </c>
      <c r="C4" s="3" t="s">
        <v>15</v>
      </c>
      <c r="D4" s="3" t="s">
        <v>6</v>
      </c>
      <c r="E4" s="3">
        <v>12</v>
      </c>
      <c r="F4" s="3">
        <v>4</v>
      </c>
      <c r="H4" s="3" t="s">
        <v>8</v>
      </c>
      <c r="I4" s="4">
        <f t="array" ref="I4">MAX(IF($H4=المواد!$D$2:$D$216,المواد!$F$2:$F$216))</f>
        <v>10.15</v>
      </c>
      <c r="J4" s="1">
        <f t="array" ref="J4">MIN(IF($H4=المواد!$D$2:$D$216,المواد!$F$2:$F$216))</f>
        <v>2.9214289999999998</v>
      </c>
    </row>
    <row r="5" spans="1:10" x14ac:dyDescent="0.2">
      <c r="A5" s="3">
        <v>16833</v>
      </c>
      <c r="B5" s="3" t="s">
        <v>3</v>
      </c>
      <c r="C5" s="3" t="s">
        <v>16</v>
      </c>
      <c r="D5" s="3" t="s">
        <v>7</v>
      </c>
      <c r="E5" s="3">
        <v>1</v>
      </c>
      <c r="F5" s="3">
        <v>11</v>
      </c>
      <c r="H5" s="3" t="s">
        <v>9</v>
      </c>
      <c r="I5" s="4">
        <f t="array" ref="I5">MAX(IF($H5=المواد!$D$2:$D$216,المواد!$F$2:$F$216))</f>
        <v>13.831429</v>
      </c>
      <c r="J5" s="1">
        <f t="array" ref="J5">MIN(IF($H5=المواد!$D$2:$D$216,المواد!$F$2:$F$216))</f>
        <v>2.92</v>
      </c>
    </row>
    <row r="6" spans="1:10" x14ac:dyDescent="0.2">
      <c r="A6" s="3">
        <v>16834</v>
      </c>
      <c r="B6" s="3" t="s">
        <v>3</v>
      </c>
      <c r="C6" s="3" t="s">
        <v>17</v>
      </c>
      <c r="D6" s="3" t="s">
        <v>7</v>
      </c>
      <c r="E6" s="3">
        <v>38</v>
      </c>
      <c r="F6" s="3">
        <v>9.1999999999999993</v>
      </c>
      <c r="H6" s="3" t="s">
        <v>10</v>
      </c>
      <c r="I6" s="4">
        <f t="array" ref="I6">MAX(IF($H6=المواد!$D$2:$D$216,المواد!$F$2:$F$216))</f>
        <v>9.1999999999999993</v>
      </c>
      <c r="J6" s="1">
        <f t="array" ref="J6">MIN(IF($H6=المواد!$D$2:$D$216,المواد!$F$2:$F$216))</f>
        <v>2.92</v>
      </c>
    </row>
    <row r="7" spans="1:10" x14ac:dyDescent="0.2">
      <c r="A7" s="3">
        <v>16835</v>
      </c>
      <c r="B7" s="3" t="s">
        <v>3</v>
      </c>
      <c r="C7" s="3" t="s">
        <v>18</v>
      </c>
      <c r="D7" s="3" t="s">
        <v>7</v>
      </c>
      <c r="E7" s="3">
        <v>7</v>
      </c>
      <c r="F7" s="3">
        <v>12.084286000000001</v>
      </c>
      <c r="H7" s="3" t="s">
        <v>11</v>
      </c>
      <c r="I7" s="4">
        <f t="array" ref="I7">MAX(IF($H7=المواد!$D$2:$D$216,المواد!$F$2:$F$216))</f>
        <v>17.007999999999999</v>
      </c>
      <c r="J7" s="1">
        <f t="array" ref="J7">MIN(IF($H7=المواد!$D$2:$D$216,المواد!$F$2:$F$216))</f>
        <v>2.92</v>
      </c>
    </row>
    <row r="8" spans="1:10" x14ac:dyDescent="0.2">
      <c r="A8" s="3">
        <v>16836</v>
      </c>
      <c r="B8" s="3" t="s">
        <v>3</v>
      </c>
      <c r="C8" s="3" t="s">
        <v>19</v>
      </c>
      <c r="D8" s="3" t="s">
        <v>7</v>
      </c>
      <c r="E8" s="3">
        <v>8</v>
      </c>
      <c r="F8" s="3">
        <v>13.69</v>
      </c>
      <c r="H8" s="3" t="s">
        <v>4</v>
      </c>
      <c r="I8" s="4">
        <f t="array" ref="I8">MAX(IF($H8=المواد!$D$2:$D$216,المواد!$F$2:$F$216))</f>
        <v>11</v>
      </c>
      <c r="J8" s="1">
        <f t="array" ref="J8">MIN(IF($H8=المواد!$D$2:$D$216,المواد!$F$2:$F$216))</f>
        <v>11</v>
      </c>
    </row>
    <row r="9" spans="1:10" x14ac:dyDescent="0.2">
      <c r="A9" s="3">
        <v>16837</v>
      </c>
      <c r="B9" s="3" t="s">
        <v>3</v>
      </c>
      <c r="C9" s="3" t="s">
        <v>20</v>
      </c>
      <c r="D9" s="3" t="s">
        <v>7</v>
      </c>
      <c r="E9" s="3">
        <v>17</v>
      </c>
      <c r="F9" s="3">
        <v>13.69</v>
      </c>
      <c r="H9" s="3" t="s">
        <v>5</v>
      </c>
      <c r="I9" s="4">
        <f t="array" ref="I9">MAX(IF($H9=المواد!$D$2:$D$216,المواد!$F$2:$F$216))</f>
        <v>20.293333000000001</v>
      </c>
      <c r="J9" s="1">
        <f t="array" ref="J9">MIN(IF($H9=المواد!$D$2:$D$216,المواد!$F$2:$F$216))</f>
        <v>20.293333000000001</v>
      </c>
    </row>
    <row r="10" spans="1:10" x14ac:dyDescent="0.2">
      <c r="A10" s="3">
        <v>16838</v>
      </c>
      <c r="B10" s="3" t="s">
        <v>3</v>
      </c>
      <c r="C10" s="3" t="s">
        <v>21</v>
      </c>
      <c r="D10" s="3" t="s">
        <v>8</v>
      </c>
      <c r="E10" s="3">
        <v>15</v>
      </c>
      <c r="F10" s="3">
        <v>10.15</v>
      </c>
      <c r="H10" s="3">
        <v>732739148148</v>
      </c>
      <c r="I10" s="4">
        <f t="array" ref="I10">MAX(IF($H10=المواد!$D$2:$D$216,المواد!$F$2:$F$216))</f>
        <v>29.356667000000002</v>
      </c>
      <c r="J10" s="1">
        <f t="array" ref="J10">MIN(IF($H10=المواد!$D$2:$D$216,المواد!$F$2:$F$216))</f>
        <v>29.356667000000002</v>
      </c>
    </row>
    <row r="11" spans="1:10" x14ac:dyDescent="0.2">
      <c r="A11" s="3">
        <v>16839</v>
      </c>
      <c r="B11" s="3" t="s">
        <v>3</v>
      </c>
      <c r="C11" s="3" t="s">
        <v>22</v>
      </c>
      <c r="D11" s="3" t="s">
        <v>8</v>
      </c>
      <c r="E11" s="3">
        <v>5</v>
      </c>
      <c r="F11" s="3">
        <v>7.0960000000000001</v>
      </c>
    </row>
    <row r="12" spans="1:10" x14ac:dyDescent="0.2">
      <c r="A12" s="3">
        <v>16840</v>
      </c>
      <c r="B12" s="3" t="s">
        <v>3</v>
      </c>
      <c r="C12" s="3" t="s">
        <v>23</v>
      </c>
      <c r="D12" s="3" t="s">
        <v>8</v>
      </c>
      <c r="E12" s="3">
        <v>7</v>
      </c>
      <c r="F12" s="3">
        <v>2.9214289999999998</v>
      </c>
    </row>
    <row r="13" spans="1:10" x14ac:dyDescent="0.2">
      <c r="A13" s="3">
        <v>16841</v>
      </c>
      <c r="B13" s="3" t="s">
        <v>3</v>
      </c>
      <c r="C13" s="3" t="s">
        <v>24</v>
      </c>
      <c r="D13" s="3" t="s">
        <v>8</v>
      </c>
      <c r="E13" s="3">
        <v>6</v>
      </c>
      <c r="F13" s="3">
        <v>8.9183330000000005</v>
      </c>
    </row>
    <row r="14" spans="1:10" x14ac:dyDescent="0.2">
      <c r="A14" s="3">
        <v>16842</v>
      </c>
      <c r="B14" s="3" t="s">
        <v>3</v>
      </c>
      <c r="C14" s="3" t="s">
        <v>25</v>
      </c>
      <c r="D14" s="3" t="s">
        <v>8</v>
      </c>
      <c r="E14" s="3">
        <v>12</v>
      </c>
      <c r="F14" s="3">
        <v>8.92</v>
      </c>
    </row>
    <row r="15" spans="1:10" x14ac:dyDescent="0.2">
      <c r="A15" s="3">
        <v>16843</v>
      </c>
      <c r="B15" s="3" t="s">
        <v>3</v>
      </c>
      <c r="C15" s="3" t="s">
        <v>26</v>
      </c>
      <c r="D15" s="3" t="s">
        <v>9</v>
      </c>
      <c r="E15" s="3">
        <v>10</v>
      </c>
      <c r="F15" s="3">
        <v>2.92</v>
      </c>
    </row>
    <row r="16" spans="1:10" x14ac:dyDescent="0.2">
      <c r="A16" s="3">
        <v>16844</v>
      </c>
      <c r="B16" s="3" t="s">
        <v>3</v>
      </c>
      <c r="C16" s="3" t="s">
        <v>27</v>
      </c>
      <c r="D16" s="3" t="s">
        <v>9</v>
      </c>
      <c r="E16" s="3">
        <v>23</v>
      </c>
      <c r="F16" s="3">
        <v>2.9208699999999999</v>
      </c>
    </row>
    <row r="17" spans="1:6" x14ac:dyDescent="0.2">
      <c r="A17" s="3">
        <v>16845</v>
      </c>
      <c r="B17" s="3" t="s">
        <v>3</v>
      </c>
      <c r="C17" s="3" t="s">
        <v>28</v>
      </c>
      <c r="D17" s="3" t="s">
        <v>9</v>
      </c>
      <c r="E17" s="3">
        <v>20</v>
      </c>
      <c r="F17" s="3">
        <v>13</v>
      </c>
    </row>
    <row r="18" spans="1:6" x14ac:dyDescent="0.2">
      <c r="A18" s="3">
        <v>16846</v>
      </c>
      <c r="B18" s="3" t="s">
        <v>3</v>
      </c>
      <c r="C18" s="3" t="s">
        <v>29</v>
      </c>
      <c r="D18" s="3" t="s">
        <v>9</v>
      </c>
      <c r="E18" s="3">
        <v>7</v>
      </c>
      <c r="F18" s="3">
        <v>13.831429</v>
      </c>
    </row>
    <row r="19" spans="1:6" x14ac:dyDescent="0.2">
      <c r="A19" s="3">
        <v>16847</v>
      </c>
      <c r="B19" s="3" t="s">
        <v>3</v>
      </c>
      <c r="C19" s="3" t="s">
        <v>30</v>
      </c>
      <c r="D19" s="3" t="s">
        <v>9</v>
      </c>
      <c r="E19" s="3">
        <v>3</v>
      </c>
      <c r="F19" s="3">
        <v>9.1999999999999993</v>
      </c>
    </row>
    <row r="20" spans="1:6" x14ac:dyDescent="0.2">
      <c r="A20" s="3">
        <v>16848</v>
      </c>
      <c r="B20" s="3" t="s">
        <v>3</v>
      </c>
      <c r="C20" s="3" t="s">
        <v>31</v>
      </c>
      <c r="D20" s="3" t="s">
        <v>10</v>
      </c>
      <c r="E20" s="3">
        <v>7</v>
      </c>
      <c r="F20" s="3">
        <v>9.1999999999999993</v>
      </c>
    </row>
    <row r="21" spans="1:6" x14ac:dyDescent="0.2">
      <c r="A21" s="3">
        <v>16849</v>
      </c>
      <c r="B21" s="3" t="s">
        <v>3</v>
      </c>
      <c r="C21" s="3" t="s">
        <v>32</v>
      </c>
      <c r="D21" s="3" t="s">
        <v>10</v>
      </c>
      <c r="E21" s="3">
        <v>3</v>
      </c>
      <c r="F21" s="3">
        <v>8</v>
      </c>
    </row>
    <row r="22" spans="1:6" x14ac:dyDescent="0.2">
      <c r="A22" s="3">
        <v>16850</v>
      </c>
      <c r="B22" s="3" t="s">
        <v>3</v>
      </c>
      <c r="C22" s="3" t="s">
        <v>33</v>
      </c>
      <c r="D22" s="3" t="s">
        <v>10</v>
      </c>
      <c r="E22" s="3">
        <v>6</v>
      </c>
      <c r="F22" s="3">
        <v>2.92</v>
      </c>
    </row>
    <row r="23" spans="1:6" x14ac:dyDescent="0.2">
      <c r="A23" s="3">
        <v>16851</v>
      </c>
      <c r="B23" s="3" t="s">
        <v>3</v>
      </c>
      <c r="C23" s="3" t="s">
        <v>34</v>
      </c>
      <c r="D23" s="3" t="s">
        <v>10</v>
      </c>
      <c r="E23" s="3">
        <v>15</v>
      </c>
      <c r="F23" s="3">
        <v>8.92</v>
      </c>
    </row>
    <row r="24" spans="1:6" x14ac:dyDescent="0.2">
      <c r="A24" s="3">
        <v>16852</v>
      </c>
      <c r="B24" s="3" t="s">
        <v>3</v>
      </c>
      <c r="C24" s="3" t="s">
        <v>35</v>
      </c>
      <c r="D24" s="3" t="s">
        <v>11</v>
      </c>
      <c r="E24" s="3">
        <v>9</v>
      </c>
      <c r="F24" s="3">
        <v>8.92</v>
      </c>
    </row>
    <row r="25" spans="1:6" x14ac:dyDescent="0.2">
      <c r="A25" s="3">
        <v>16853</v>
      </c>
      <c r="B25" s="3" t="s">
        <v>3</v>
      </c>
      <c r="C25" s="3" t="s">
        <v>36</v>
      </c>
      <c r="D25" s="3" t="s">
        <v>11</v>
      </c>
      <c r="E25" s="3">
        <v>33</v>
      </c>
      <c r="F25" s="3">
        <v>4.16</v>
      </c>
    </row>
    <row r="26" spans="1:6" x14ac:dyDescent="0.2">
      <c r="A26" s="3">
        <v>16854</v>
      </c>
      <c r="B26" s="3" t="s">
        <v>3</v>
      </c>
      <c r="C26" s="3" t="s">
        <v>37</v>
      </c>
      <c r="D26" s="3" t="s">
        <v>11</v>
      </c>
      <c r="E26" s="3">
        <v>29</v>
      </c>
      <c r="F26" s="3">
        <v>2.92</v>
      </c>
    </row>
    <row r="27" spans="1:6" x14ac:dyDescent="0.2">
      <c r="A27" s="3">
        <v>16855</v>
      </c>
      <c r="B27" s="3" t="s">
        <v>3</v>
      </c>
      <c r="C27" s="3" t="s">
        <v>38</v>
      </c>
      <c r="D27" s="3" t="s">
        <v>11</v>
      </c>
      <c r="E27" s="3">
        <v>30</v>
      </c>
      <c r="F27" s="3">
        <v>17.007999999999999</v>
      </c>
    </row>
    <row r="28" spans="1:6" x14ac:dyDescent="0.2">
      <c r="A28" s="3">
        <v>16856</v>
      </c>
      <c r="B28" s="3" t="s">
        <v>3</v>
      </c>
      <c r="C28" s="3" t="s">
        <v>39</v>
      </c>
      <c r="D28" s="3" t="s">
        <v>4</v>
      </c>
      <c r="E28" s="3">
        <v>32</v>
      </c>
      <c r="F28" s="3">
        <v>11</v>
      </c>
    </row>
    <row r="29" spans="1:6" x14ac:dyDescent="0.2">
      <c r="A29" s="3">
        <v>16857</v>
      </c>
      <c r="B29" s="3" t="s">
        <v>3</v>
      </c>
      <c r="C29" s="3" t="s">
        <v>40</v>
      </c>
      <c r="D29" s="3" t="s">
        <v>5</v>
      </c>
      <c r="E29" s="3">
        <v>3</v>
      </c>
      <c r="F29" s="3">
        <v>20.293333000000001</v>
      </c>
    </row>
    <row r="30" spans="1:6" x14ac:dyDescent="0.2">
      <c r="A30" s="3">
        <v>16858</v>
      </c>
      <c r="B30" s="3" t="s">
        <v>3</v>
      </c>
      <c r="C30" s="3" t="s">
        <v>41</v>
      </c>
      <c r="D30" s="3">
        <v>732739148148</v>
      </c>
      <c r="E30" s="3">
        <v>6</v>
      </c>
      <c r="F30" s="3">
        <v>29.356667000000002</v>
      </c>
    </row>
  </sheetData>
  <autoFilter ref="A1:F30" xr:uid="{00000000-0001-0000-0000-000000000000}"/>
  <phoneticPr fontId="2" type="noConversion"/>
  <conditionalFormatting sqref="D1:D1048576">
    <cfRule type="duplicateValues" dxfId="7" priority="10"/>
  </conditionalFormatting>
  <conditionalFormatting sqref="D1:D30">
    <cfRule type="duplicateValues" dxfId="6" priority="17"/>
    <cfRule type="duplicateValues" priority="18"/>
  </conditionalFormatting>
  <conditionalFormatting sqref="H2:H10">
    <cfRule type="duplicateValues" dxfId="3" priority="4"/>
  </conditionalFormatting>
  <conditionalFormatting sqref="H2:H10">
    <cfRule type="duplicateValues" dxfId="2" priority="5"/>
    <cfRule type="duplicateValues" priority="6"/>
  </conditionalFormatting>
  <conditionalFormatting sqref="H1:J1">
    <cfRule type="duplicateValues" dxfId="1" priority="1"/>
  </conditionalFormatting>
  <conditionalFormatting sqref="H1:J1">
    <cfRule type="duplicateValues" dxfId="0" priority="2"/>
    <cfRule type="duplicateValues" priority="3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المواد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HP</cp:lastModifiedBy>
  <dcterms:created xsi:type="dcterms:W3CDTF">2015-06-05T18:17:20Z</dcterms:created>
  <dcterms:modified xsi:type="dcterms:W3CDTF">2024-04-10T16:31:21Z</dcterms:modified>
</cp:coreProperties>
</file>