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4008" windowWidth="23064" windowHeight="6600" tabRatio="411" activeTab="2"/>
  </bookViews>
  <sheets>
    <sheet name="Com-Name" sheetId="5" r:id="rId1"/>
    <sheet name="Year" sheetId="10" r:id="rId2"/>
    <sheet name="Sheet3" sheetId="12" r:id="rId3"/>
    <sheet name="Sheet1" sheetId="13" r:id="rId4"/>
  </sheets>
  <calcPr calcId="145621"/>
</workbook>
</file>

<file path=xl/calcChain.xml><?xml version="1.0" encoding="utf-8"?>
<calcChain xmlns="http://schemas.openxmlformats.org/spreadsheetml/2006/main">
  <c r="H42" i="12" l="1"/>
  <c r="H41" i="12"/>
  <c r="H40" i="12"/>
  <c r="G42" i="12"/>
  <c r="F42" i="12"/>
  <c r="E42" i="12"/>
  <c r="G41" i="12"/>
  <c r="F41" i="12"/>
  <c r="E41" i="12"/>
  <c r="G40" i="12"/>
  <c r="F40" i="12"/>
  <c r="E40" i="12"/>
  <c r="H43" i="12" l="1"/>
  <c r="G43" i="12"/>
  <c r="E43" i="12"/>
  <c r="F43" i="12" l="1"/>
</calcChain>
</file>

<file path=xl/sharedStrings.xml><?xml version="1.0" encoding="utf-8"?>
<sst xmlns="http://schemas.openxmlformats.org/spreadsheetml/2006/main" count="245" uniqueCount="57">
  <si>
    <t>Com.Name</t>
  </si>
  <si>
    <t>10%</t>
  </si>
  <si>
    <t>15%</t>
  </si>
  <si>
    <t>Year</t>
  </si>
  <si>
    <t>حنين</t>
  </si>
  <si>
    <t>احمد</t>
  </si>
  <si>
    <t xml:space="preserve">نسرين </t>
  </si>
  <si>
    <t xml:space="preserve">فيصل </t>
  </si>
  <si>
    <t>عبد الله</t>
  </si>
  <si>
    <t>ايمان</t>
  </si>
  <si>
    <t>مروان</t>
  </si>
  <si>
    <t xml:space="preserve">كمال </t>
  </si>
  <si>
    <t xml:space="preserve">يوسف </t>
  </si>
  <si>
    <t>فيصل</t>
  </si>
  <si>
    <t>مالك</t>
  </si>
  <si>
    <t>محمد</t>
  </si>
  <si>
    <t>عمر</t>
  </si>
  <si>
    <t>ياسر</t>
  </si>
  <si>
    <t>انس</t>
  </si>
  <si>
    <t>رغده</t>
  </si>
  <si>
    <t>سعد</t>
  </si>
  <si>
    <t>حمزه</t>
  </si>
  <si>
    <t>جميل</t>
  </si>
  <si>
    <t>قاسم</t>
  </si>
  <si>
    <t>محمود</t>
  </si>
  <si>
    <t>صالح</t>
  </si>
  <si>
    <t>حسين</t>
  </si>
  <si>
    <t>حسن</t>
  </si>
  <si>
    <t>شركه-01</t>
  </si>
  <si>
    <t>شركه-02</t>
  </si>
  <si>
    <t>شركه-03</t>
  </si>
  <si>
    <t>شركه-05</t>
  </si>
  <si>
    <t>شركه-04</t>
  </si>
  <si>
    <t>اسم الشركه</t>
  </si>
  <si>
    <t>مبلغ الشركه</t>
  </si>
  <si>
    <t>مبلغ الموظف</t>
  </si>
  <si>
    <t>المرابحه</t>
  </si>
  <si>
    <t>السنه</t>
  </si>
  <si>
    <t>رقم الموظف</t>
  </si>
  <si>
    <t>اسم الموظف</t>
  </si>
  <si>
    <t>عدد الموظفين</t>
  </si>
  <si>
    <t>شركه-06</t>
  </si>
  <si>
    <t>شركه-07</t>
  </si>
  <si>
    <t>مصطفى</t>
  </si>
  <si>
    <t>صلاح</t>
  </si>
  <si>
    <t>نعيم</t>
  </si>
  <si>
    <t>منى</t>
  </si>
  <si>
    <t>خليل</t>
  </si>
  <si>
    <t>جلال</t>
  </si>
  <si>
    <t>فراس</t>
  </si>
  <si>
    <t>نضال</t>
  </si>
  <si>
    <t>ركريا</t>
  </si>
  <si>
    <t>زياد</t>
  </si>
  <si>
    <t>شركه-08</t>
  </si>
  <si>
    <t>شركه-09</t>
  </si>
  <si>
    <t>نسبه المرابحه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</si>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</sst>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%"/>
    <numFmt numFmtId="165" formatCode="#,##0.000"/>
  </numFmts>
  <fonts count="5" x14ac:knownFonts="1">
    <font>
      <sz val="10"/>
      <color indexed="8"/>
      <name val="Arial"/>
      <charset val="178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0" borderId="0" xfId="0" applyFont="1" applyBorder="1"/>
    <xf numFmtId="165" fontId="2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165" fontId="2" fillId="0" borderId="0" xfId="0" applyNumberFormat="1" applyFont="1"/>
    <xf numFmtId="0" fontId="2" fillId="3" borderId="1" xfId="0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2" xfId="0" applyFont="1" applyBorder="1"/>
    <xf numFmtId="165" fontId="2" fillId="0" borderId="2" xfId="0" applyNumberFormat="1" applyFont="1" applyBorder="1" applyAlignment="1">
      <alignment horizontal="right"/>
    </xf>
    <xf numFmtId="165" fontId="1" fillId="0" borderId="2" xfId="0" applyNumberFormat="1" applyFont="1" applyBorder="1" applyAlignment="1">
      <alignment horizontal="right"/>
    </xf>
    <xf numFmtId="165" fontId="2" fillId="0" borderId="2" xfId="0" applyNumberFormat="1" applyFont="1" applyBorder="1"/>
    <xf numFmtId="165" fontId="4" fillId="2" borderId="2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/>
    <xf numFmtId="165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D5" sqref="D5"/>
    </sheetView>
  </sheetViews>
  <sheetFormatPr defaultRowHeight="13.2" x14ac:dyDescent="0.25"/>
  <cols>
    <col min="1" max="1" width="11.21875" bestFit="1" customWidth="1"/>
  </cols>
  <sheetData>
    <row r="1" spans="1:1" s="2" customFormat="1" ht="15.6" x14ac:dyDescent="0.3">
      <c r="A1" s="1" t="s">
        <v>0</v>
      </c>
    </row>
    <row r="2" spans="1:1" s="2" customFormat="1" ht="15.6" x14ac:dyDescent="0.3">
      <c r="A2" s="3" t="s">
        <v>28</v>
      </c>
    </row>
    <row r="3" spans="1:1" s="2" customFormat="1" ht="15.6" x14ac:dyDescent="0.3">
      <c r="A3" s="3" t="s">
        <v>29</v>
      </c>
    </row>
    <row r="4" spans="1:1" s="2" customFormat="1" ht="15.6" x14ac:dyDescent="0.3">
      <c r="A4" s="3" t="s">
        <v>30</v>
      </c>
    </row>
    <row r="5" spans="1:1" s="2" customFormat="1" ht="15.6" x14ac:dyDescent="0.3">
      <c r="A5" s="3" t="s">
        <v>32</v>
      </c>
    </row>
    <row r="6" spans="1:1" ht="15.6" x14ac:dyDescent="0.3">
      <c r="A6" s="3" t="s">
        <v>31</v>
      </c>
    </row>
    <row r="7" spans="1:1" ht="15.6" x14ac:dyDescent="0.3">
      <c r="A7" s="3" t="s">
        <v>41</v>
      </c>
    </row>
    <row r="8" spans="1:1" ht="15.6" x14ac:dyDescent="0.3">
      <c r="A8" s="3" t="s">
        <v>42</v>
      </c>
    </row>
    <row r="9" spans="1:1" ht="15.6" x14ac:dyDescent="0.3">
      <c r="A9" s="3" t="s">
        <v>53</v>
      </c>
    </row>
    <row r="10" spans="1:1" ht="15.6" x14ac:dyDescent="0.3">
      <c r="A10" s="3" t="s">
        <v>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C9" sqref="C9"/>
    </sheetView>
  </sheetViews>
  <sheetFormatPr defaultRowHeight="13.2" x14ac:dyDescent="0.25"/>
  <cols>
    <col min="1" max="1" width="5" bestFit="1" customWidth="1"/>
  </cols>
  <sheetData>
    <row r="1" spans="1:1" x14ac:dyDescent="0.25">
      <c r="A1" t="s">
        <v>3</v>
      </c>
    </row>
    <row r="2" spans="1:1" x14ac:dyDescent="0.25">
      <c r="A2">
        <v>2022</v>
      </c>
    </row>
    <row r="3" spans="1:1" x14ac:dyDescent="0.25">
      <c r="A3">
        <v>2023</v>
      </c>
    </row>
    <row r="4" spans="1:1" x14ac:dyDescent="0.25">
      <c r="A4">
        <v>2024</v>
      </c>
    </row>
    <row r="5" spans="1:1" x14ac:dyDescent="0.25">
      <c r="A5">
        <v>2025</v>
      </c>
    </row>
    <row r="6" spans="1:1" x14ac:dyDescent="0.25">
      <c r="A6">
        <v>2026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pane ySplit="3744" topLeftCell="A30" activePane="bottomLeft"/>
      <selection activeCell="I1" sqref="I1:P1048576"/>
      <selection pane="bottomLeft" activeCell="G49" sqref="G49"/>
    </sheetView>
  </sheetViews>
  <sheetFormatPr defaultRowHeight="14.4" x14ac:dyDescent="0.3"/>
  <cols>
    <col min="1" max="1" width="10.6640625" style="4" bestFit="1" customWidth="1"/>
    <col min="2" max="2" width="11.109375" style="4" bestFit="1" customWidth="1"/>
    <col min="3" max="3" width="13.44140625" style="4" customWidth="1"/>
    <col min="4" max="4" width="8.33203125" style="9" customWidth="1"/>
    <col min="5" max="5" width="12.5546875" style="12" customWidth="1"/>
    <col min="6" max="6" width="13.33203125" style="12" customWidth="1"/>
    <col min="7" max="7" width="11.21875" style="12" customWidth="1"/>
    <col min="8" max="8" width="12" style="4" bestFit="1" customWidth="1"/>
    <col min="9" max="16384" width="8.88671875" style="4"/>
  </cols>
  <sheetData>
    <row r="1" spans="1:8" s="9" customFormat="1" ht="15.6" x14ac:dyDescent="0.3">
      <c r="A1" s="10" t="s">
        <v>38</v>
      </c>
      <c r="B1" s="10" t="s">
        <v>39</v>
      </c>
      <c r="C1" s="10" t="s">
        <v>33</v>
      </c>
      <c r="D1" s="10" t="s">
        <v>37</v>
      </c>
      <c r="E1" s="11" t="s">
        <v>34</v>
      </c>
      <c r="F1" s="11" t="s">
        <v>35</v>
      </c>
      <c r="G1" s="11" t="s">
        <v>36</v>
      </c>
      <c r="H1" s="11" t="s">
        <v>55</v>
      </c>
    </row>
    <row r="2" spans="1:8" x14ac:dyDescent="0.3">
      <c r="A2" s="5">
        <v>1</v>
      </c>
      <c r="B2" s="5" t="s">
        <v>6</v>
      </c>
      <c r="C2" s="5" t="s">
        <v>28</v>
      </c>
      <c r="D2" s="9">
        <v>2022</v>
      </c>
      <c r="E2" s="8">
        <v>1448</v>
      </c>
      <c r="F2" s="8">
        <v>1592.8</v>
      </c>
      <c r="G2" s="8">
        <v>144.80000000000001</v>
      </c>
      <c r="H2" s="6" t="s">
        <v>1</v>
      </c>
    </row>
    <row r="3" spans="1:8" x14ac:dyDescent="0.3">
      <c r="A3" s="13">
        <v>2</v>
      </c>
      <c r="B3" s="13" t="s">
        <v>7</v>
      </c>
      <c r="C3" s="13" t="s">
        <v>28</v>
      </c>
      <c r="D3" s="26">
        <v>2023</v>
      </c>
      <c r="E3" s="14">
        <v>299</v>
      </c>
      <c r="F3" s="14">
        <v>343.85</v>
      </c>
      <c r="G3" s="14">
        <v>44.85</v>
      </c>
      <c r="H3" s="15" t="s">
        <v>2</v>
      </c>
    </row>
    <row r="4" spans="1:8" x14ac:dyDescent="0.3">
      <c r="A4" s="13">
        <v>3</v>
      </c>
      <c r="B4" s="13" t="s">
        <v>8</v>
      </c>
      <c r="C4" s="13" t="s">
        <v>28</v>
      </c>
      <c r="D4" s="26">
        <v>2024</v>
      </c>
      <c r="E4" s="14">
        <v>590</v>
      </c>
      <c r="F4" s="14">
        <v>678.5</v>
      </c>
      <c r="G4" s="14">
        <v>88.5</v>
      </c>
      <c r="H4" s="15" t="s">
        <v>2</v>
      </c>
    </row>
    <row r="5" spans="1:8" x14ac:dyDescent="0.3">
      <c r="A5" s="13">
        <v>4</v>
      </c>
      <c r="B5" s="13" t="s">
        <v>9</v>
      </c>
      <c r="C5" s="13" t="s">
        <v>29</v>
      </c>
      <c r="D5" s="26">
        <v>2024</v>
      </c>
      <c r="E5" s="14">
        <v>959</v>
      </c>
      <c r="F5" s="14">
        <v>1102.8499999999999</v>
      </c>
      <c r="G5" s="14">
        <v>143.85</v>
      </c>
      <c r="H5" s="15" t="s">
        <v>2</v>
      </c>
    </row>
    <row r="6" spans="1:8" x14ac:dyDescent="0.3">
      <c r="A6" s="5">
        <v>5</v>
      </c>
      <c r="B6" s="5" t="s">
        <v>10</v>
      </c>
      <c r="C6" s="5" t="s">
        <v>30</v>
      </c>
      <c r="D6" s="9">
        <v>2022</v>
      </c>
      <c r="E6" s="8">
        <v>254</v>
      </c>
      <c r="F6" s="8">
        <v>292.10000000000002</v>
      </c>
      <c r="G6" s="8">
        <v>38.1</v>
      </c>
      <c r="H6" s="6" t="s">
        <v>2</v>
      </c>
    </row>
    <row r="7" spans="1:8" x14ac:dyDescent="0.3">
      <c r="A7" s="5">
        <v>6</v>
      </c>
      <c r="B7" s="5" t="s">
        <v>24</v>
      </c>
      <c r="C7" s="5" t="s">
        <v>30</v>
      </c>
      <c r="D7" s="9">
        <v>2023</v>
      </c>
      <c r="E7" s="8">
        <v>279</v>
      </c>
      <c r="F7" s="8">
        <v>320.85000000000002</v>
      </c>
      <c r="G7" s="8">
        <v>41.85</v>
      </c>
      <c r="H7" s="6" t="s">
        <v>2</v>
      </c>
    </row>
    <row r="8" spans="1:8" x14ac:dyDescent="0.3">
      <c r="A8" s="5">
        <v>7</v>
      </c>
      <c r="B8" s="5" t="s">
        <v>25</v>
      </c>
      <c r="C8" s="5" t="s">
        <v>32</v>
      </c>
      <c r="D8" s="9">
        <v>2022</v>
      </c>
      <c r="E8" s="8">
        <v>79</v>
      </c>
      <c r="F8" s="8">
        <v>86.9</v>
      </c>
      <c r="G8" s="8">
        <v>7.9</v>
      </c>
      <c r="H8" s="6" t="s">
        <v>1</v>
      </c>
    </row>
    <row r="9" spans="1:8" x14ac:dyDescent="0.3">
      <c r="A9" s="5">
        <v>8</v>
      </c>
      <c r="B9" s="5" t="s">
        <v>26</v>
      </c>
      <c r="C9" s="5" t="s">
        <v>32</v>
      </c>
      <c r="D9" s="9">
        <v>2022</v>
      </c>
      <c r="E9" s="8">
        <v>199</v>
      </c>
      <c r="F9" s="8">
        <v>228.85</v>
      </c>
      <c r="G9" s="8">
        <v>29.85</v>
      </c>
      <c r="H9" s="6" t="s">
        <v>2</v>
      </c>
    </row>
    <row r="10" spans="1:8" x14ac:dyDescent="0.3">
      <c r="A10" s="5">
        <v>9</v>
      </c>
      <c r="B10" s="5" t="s">
        <v>27</v>
      </c>
      <c r="C10" s="5" t="s">
        <v>32</v>
      </c>
      <c r="D10" s="9">
        <v>2022</v>
      </c>
      <c r="E10" s="8">
        <v>319</v>
      </c>
      <c r="F10" s="8">
        <v>366.85</v>
      </c>
      <c r="G10" s="8">
        <v>47.85</v>
      </c>
      <c r="H10" s="6" t="s">
        <v>2</v>
      </c>
    </row>
    <row r="11" spans="1:8" x14ac:dyDescent="0.3">
      <c r="A11" s="5">
        <v>10</v>
      </c>
      <c r="B11" s="5" t="s">
        <v>4</v>
      </c>
      <c r="C11" s="5" t="s">
        <v>32</v>
      </c>
      <c r="D11" s="9">
        <v>2023</v>
      </c>
      <c r="E11" s="8">
        <v>700</v>
      </c>
      <c r="F11" s="8">
        <v>805</v>
      </c>
      <c r="G11" s="8">
        <v>105</v>
      </c>
      <c r="H11" s="6" t="s">
        <v>2</v>
      </c>
    </row>
    <row r="12" spans="1:8" x14ac:dyDescent="0.3">
      <c r="A12" s="5">
        <v>11</v>
      </c>
      <c r="B12" s="5" t="s">
        <v>5</v>
      </c>
      <c r="C12" s="5" t="s">
        <v>32</v>
      </c>
      <c r="D12" s="9">
        <v>2023</v>
      </c>
      <c r="E12" s="8">
        <v>258</v>
      </c>
      <c r="F12" s="8">
        <v>283.8</v>
      </c>
      <c r="G12" s="8">
        <v>25.8</v>
      </c>
      <c r="H12" s="6" t="s">
        <v>1</v>
      </c>
    </row>
    <row r="13" spans="1:8" x14ac:dyDescent="0.3">
      <c r="A13" s="5">
        <v>12</v>
      </c>
      <c r="B13" s="5" t="s">
        <v>11</v>
      </c>
      <c r="C13" s="5" t="s">
        <v>32</v>
      </c>
      <c r="D13" s="9">
        <v>2023</v>
      </c>
      <c r="E13" s="8">
        <v>400</v>
      </c>
      <c r="F13" s="8">
        <v>460</v>
      </c>
      <c r="G13" s="8">
        <v>60</v>
      </c>
      <c r="H13" s="6" t="s">
        <v>2</v>
      </c>
    </row>
    <row r="14" spans="1:8" x14ac:dyDescent="0.3">
      <c r="A14" s="5">
        <v>13</v>
      </c>
      <c r="B14" s="5" t="s">
        <v>12</v>
      </c>
      <c r="C14" s="5" t="s">
        <v>32</v>
      </c>
      <c r="D14" s="9">
        <v>2024</v>
      </c>
      <c r="E14" s="8">
        <v>190</v>
      </c>
      <c r="F14" s="8">
        <v>218.5</v>
      </c>
      <c r="G14" s="8">
        <v>28.5</v>
      </c>
      <c r="H14" s="6" t="s">
        <v>2</v>
      </c>
    </row>
    <row r="15" spans="1:8" x14ac:dyDescent="0.3">
      <c r="A15" s="5">
        <v>14</v>
      </c>
      <c r="B15" s="5" t="s">
        <v>13</v>
      </c>
      <c r="C15" s="5" t="s">
        <v>32</v>
      </c>
      <c r="D15" s="9">
        <v>2024</v>
      </c>
      <c r="E15" s="8">
        <v>219</v>
      </c>
      <c r="F15" s="8">
        <v>251.85</v>
      </c>
      <c r="G15" s="8">
        <v>32.85</v>
      </c>
      <c r="H15" s="6" t="s">
        <v>2</v>
      </c>
    </row>
    <row r="16" spans="1:8" x14ac:dyDescent="0.3">
      <c r="A16" s="5">
        <v>15</v>
      </c>
      <c r="B16" s="5" t="s">
        <v>14</v>
      </c>
      <c r="C16" s="5" t="s">
        <v>32</v>
      </c>
      <c r="D16" s="9">
        <v>2024</v>
      </c>
      <c r="E16" s="8">
        <v>654</v>
      </c>
      <c r="F16" s="8">
        <v>719.4</v>
      </c>
      <c r="G16" s="8">
        <v>65.400000000000006</v>
      </c>
      <c r="H16" s="6" t="s">
        <v>1</v>
      </c>
    </row>
    <row r="17" spans="1:8" x14ac:dyDescent="0.3">
      <c r="A17" s="5">
        <v>16</v>
      </c>
      <c r="B17" s="5" t="s">
        <v>15</v>
      </c>
      <c r="C17" s="5" t="s">
        <v>31</v>
      </c>
      <c r="D17" s="9">
        <v>2022</v>
      </c>
      <c r="E17" s="8">
        <v>189</v>
      </c>
      <c r="F17" s="8">
        <v>207.9</v>
      </c>
      <c r="G17" s="8">
        <v>18.899999999999999</v>
      </c>
      <c r="H17" s="6" t="s">
        <v>1</v>
      </c>
    </row>
    <row r="18" spans="1:8" x14ac:dyDescent="0.3">
      <c r="A18" s="5">
        <v>17</v>
      </c>
      <c r="B18" s="5" t="s">
        <v>16</v>
      </c>
      <c r="C18" s="5" t="s">
        <v>31</v>
      </c>
      <c r="D18" s="9">
        <v>2022</v>
      </c>
      <c r="E18" s="8">
        <v>370</v>
      </c>
      <c r="F18" s="8">
        <v>425.5</v>
      </c>
      <c r="G18" s="8">
        <v>55.5</v>
      </c>
      <c r="H18" s="6" t="s">
        <v>2</v>
      </c>
    </row>
    <row r="19" spans="1:8" x14ac:dyDescent="0.3">
      <c r="A19" s="5">
        <v>18</v>
      </c>
      <c r="B19" s="5" t="s">
        <v>17</v>
      </c>
      <c r="C19" s="5" t="s">
        <v>31</v>
      </c>
      <c r="D19" s="9">
        <v>2022</v>
      </c>
      <c r="E19" s="8">
        <v>700</v>
      </c>
      <c r="F19" s="8">
        <v>770</v>
      </c>
      <c r="G19" s="8">
        <v>70</v>
      </c>
      <c r="H19" s="6" t="s">
        <v>1</v>
      </c>
    </row>
    <row r="20" spans="1:8" x14ac:dyDescent="0.3">
      <c r="A20" s="5">
        <v>19</v>
      </c>
      <c r="B20" s="5" t="s">
        <v>18</v>
      </c>
      <c r="C20" s="5" t="s">
        <v>31</v>
      </c>
      <c r="D20" s="9">
        <v>2023</v>
      </c>
      <c r="E20" s="8">
        <v>610</v>
      </c>
      <c r="F20" s="8">
        <v>701.5</v>
      </c>
      <c r="G20" s="8">
        <v>91.5</v>
      </c>
      <c r="H20" s="6" t="s">
        <v>2</v>
      </c>
    </row>
    <row r="21" spans="1:8" x14ac:dyDescent="0.3">
      <c r="A21" s="5">
        <v>20</v>
      </c>
      <c r="B21" s="5" t="s">
        <v>19</v>
      </c>
      <c r="C21" s="5" t="s">
        <v>31</v>
      </c>
      <c r="D21" s="9">
        <v>2023</v>
      </c>
      <c r="E21" s="8">
        <v>145</v>
      </c>
      <c r="F21" s="8">
        <v>166.75</v>
      </c>
      <c r="G21" s="8">
        <v>21.75</v>
      </c>
      <c r="H21" s="6" t="s">
        <v>2</v>
      </c>
    </row>
    <row r="22" spans="1:8" x14ac:dyDescent="0.3">
      <c r="A22" s="5">
        <v>21</v>
      </c>
      <c r="B22" s="5" t="s">
        <v>20</v>
      </c>
      <c r="C22" s="5" t="s">
        <v>31</v>
      </c>
      <c r="D22" s="9">
        <v>2023</v>
      </c>
      <c r="E22" s="8">
        <v>290</v>
      </c>
      <c r="F22" s="8">
        <v>333.5</v>
      </c>
      <c r="G22" s="8">
        <v>43.5</v>
      </c>
      <c r="H22" s="6" t="s">
        <v>2</v>
      </c>
    </row>
    <row r="23" spans="1:8" x14ac:dyDescent="0.3">
      <c r="A23" s="5">
        <v>22</v>
      </c>
      <c r="B23" s="5" t="s">
        <v>21</v>
      </c>
      <c r="C23" s="5" t="s">
        <v>31</v>
      </c>
      <c r="D23" s="9">
        <v>2024</v>
      </c>
      <c r="E23" s="8">
        <v>300</v>
      </c>
      <c r="F23" s="8">
        <v>345</v>
      </c>
      <c r="G23" s="8">
        <v>45</v>
      </c>
      <c r="H23" s="6" t="s">
        <v>2</v>
      </c>
    </row>
    <row r="24" spans="1:8" x14ac:dyDescent="0.3">
      <c r="A24" s="5">
        <v>23</v>
      </c>
      <c r="B24" s="5" t="s">
        <v>22</v>
      </c>
      <c r="C24" s="5" t="s">
        <v>31</v>
      </c>
      <c r="D24" s="9">
        <v>2024</v>
      </c>
      <c r="E24" s="8">
        <v>330</v>
      </c>
      <c r="F24" s="8">
        <v>379.5</v>
      </c>
      <c r="G24" s="8">
        <v>49.5</v>
      </c>
      <c r="H24" s="6" t="s">
        <v>2</v>
      </c>
    </row>
    <row r="25" spans="1:8" x14ac:dyDescent="0.3">
      <c r="A25" s="5">
        <v>24</v>
      </c>
      <c r="B25" s="5" t="s">
        <v>23</v>
      </c>
      <c r="C25" s="5" t="s">
        <v>31</v>
      </c>
      <c r="D25" s="9">
        <v>2024</v>
      </c>
      <c r="E25" s="8">
        <v>550</v>
      </c>
      <c r="F25" s="8">
        <v>632.5</v>
      </c>
      <c r="G25" s="8">
        <v>82.5</v>
      </c>
      <c r="H25" s="6" t="s">
        <v>2</v>
      </c>
    </row>
    <row r="26" spans="1:8" x14ac:dyDescent="0.3">
      <c r="A26" s="5">
        <v>25</v>
      </c>
      <c r="B26" s="5" t="s">
        <v>43</v>
      </c>
      <c r="C26" s="5" t="s">
        <v>31</v>
      </c>
      <c r="D26" s="9">
        <v>2024</v>
      </c>
      <c r="E26" s="8">
        <v>550</v>
      </c>
      <c r="F26" s="8">
        <v>632.5</v>
      </c>
      <c r="G26" s="8">
        <v>82.5</v>
      </c>
      <c r="H26" s="6" t="s">
        <v>2</v>
      </c>
    </row>
    <row r="27" spans="1:8" x14ac:dyDescent="0.3">
      <c r="A27" s="5">
        <v>26</v>
      </c>
      <c r="B27" s="5" t="s">
        <v>44</v>
      </c>
      <c r="C27" s="5" t="s">
        <v>41</v>
      </c>
      <c r="D27" s="9">
        <v>2023</v>
      </c>
      <c r="E27" s="8">
        <v>181</v>
      </c>
      <c r="F27" s="8">
        <v>208.15</v>
      </c>
      <c r="G27" s="8">
        <v>27.15</v>
      </c>
      <c r="H27" s="6" t="s">
        <v>2</v>
      </c>
    </row>
    <row r="28" spans="1:8" x14ac:dyDescent="0.3">
      <c r="A28" s="5">
        <v>27</v>
      </c>
      <c r="B28" s="5" t="s">
        <v>45</v>
      </c>
      <c r="C28" s="5" t="s">
        <v>41</v>
      </c>
      <c r="D28" s="9">
        <v>2023</v>
      </c>
      <c r="E28" s="8">
        <v>272</v>
      </c>
      <c r="F28" s="8">
        <v>312.8</v>
      </c>
      <c r="G28" s="8">
        <v>40.799999999999997</v>
      </c>
      <c r="H28" s="6" t="s">
        <v>2</v>
      </c>
    </row>
    <row r="29" spans="1:8" x14ac:dyDescent="0.3">
      <c r="A29" s="5">
        <v>28</v>
      </c>
      <c r="B29" s="5" t="s">
        <v>46</v>
      </c>
      <c r="C29" s="5" t="s">
        <v>41</v>
      </c>
      <c r="D29" s="27">
        <v>2024</v>
      </c>
      <c r="E29" s="8">
        <v>607</v>
      </c>
      <c r="F29" s="8">
        <v>698.05</v>
      </c>
      <c r="G29" s="8">
        <v>91.05</v>
      </c>
      <c r="H29" s="6" t="s">
        <v>2</v>
      </c>
    </row>
    <row r="30" spans="1:8" x14ac:dyDescent="0.3">
      <c r="A30" s="5">
        <v>29</v>
      </c>
      <c r="B30" s="5" t="s">
        <v>47</v>
      </c>
      <c r="C30" s="5" t="s">
        <v>41</v>
      </c>
      <c r="D30" s="27">
        <v>2024</v>
      </c>
      <c r="E30" s="8">
        <v>849</v>
      </c>
      <c r="F30" s="8">
        <v>933.9</v>
      </c>
      <c r="G30" s="8">
        <v>84.9</v>
      </c>
      <c r="H30" s="6" t="s">
        <v>1</v>
      </c>
    </row>
    <row r="31" spans="1:8" x14ac:dyDescent="0.3">
      <c r="A31" s="5">
        <v>30</v>
      </c>
      <c r="B31" s="5" t="s">
        <v>48</v>
      </c>
      <c r="C31" s="5" t="s">
        <v>41</v>
      </c>
      <c r="D31" s="9">
        <v>2024</v>
      </c>
      <c r="E31" s="8">
        <v>315</v>
      </c>
      <c r="F31" s="8">
        <v>362.25</v>
      </c>
      <c r="G31" s="8">
        <v>47.25</v>
      </c>
      <c r="H31" s="6" t="s">
        <v>2</v>
      </c>
    </row>
    <row r="32" spans="1:8" x14ac:dyDescent="0.3">
      <c r="A32" s="5">
        <v>31</v>
      </c>
      <c r="B32" s="5" t="s">
        <v>49</v>
      </c>
      <c r="C32" s="5" t="s">
        <v>42</v>
      </c>
      <c r="D32" s="9">
        <v>2024</v>
      </c>
      <c r="E32" s="8">
        <v>256</v>
      </c>
      <c r="F32" s="8">
        <v>281.60000000000002</v>
      </c>
      <c r="G32" s="8">
        <v>25.6</v>
      </c>
      <c r="H32" s="6" t="s">
        <v>1</v>
      </c>
    </row>
    <row r="33" spans="1:8" x14ac:dyDescent="0.3">
      <c r="A33" s="5">
        <v>32</v>
      </c>
      <c r="B33" s="5" t="s">
        <v>50</v>
      </c>
      <c r="C33" s="5" t="s">
        <v>42</v>
      </c>
      <c r="D33" s="9">
        <v>2024</v>
      </c>
      <c r="E33" s="8">
        <v>99</v>
      </c>
      <c r="F33" s="8">
        <v>113.85</v>
      </c>
      <c r="G33" s="8">
        <v>14.85</v>
      </c>
      <c r="H33" s="6" t="s">
        <v>2</v>
      </c>
    </row>
    <row r="34" spans="1:8" x14ac:dyDescent="0.3">
      <c r="A34" s="5">
        <v>33</v>
      </c>
      <c r="B34" s="5" t="s">
        <v>51</v>
      </c>
      <c r="C34" s="5" t="s">
        <v>42</v>
      </c>
      <c r="D34" s="9">
        <v>2024</v>
      </c>
      <c r="E34" s="8">
        <v>304</v>
      </c>
      <c r="F34" s="8">
        <v>349.6</v>
      </c>
      <c r="G34" s="8">
        <v>45.6</v>
      </c>
      <c r="H34" s="6" t="s">
        <v>2</v>
      </c>
    </row>
    <row r="35" spans="1:8" x14ac:dyDescent="0.3">
      <c r="A35" s="5">
        <v>34</v>
      </c>
      <c r="B35" s="5" t="s">
        <v>52</v>
      </c>
      <c r="C35" s="5" t="s">
        <v>42</v>
      </c>
      <c r="D35" s="9">
        <v>2024</v>
      </c>
      <c r="E35" s="8">
        <v>504</v>
      </c>
      <c r="F35" s="8">
        <v>579.6</v>
      </c>
      <c r="G35" s="8">
        <v>75.599999999999994</v>
      </c>
      <c r="H35" s="6" t="s">
        <v>2</v>
      </c>
    </row>
    <row r="36" spans="1:8" x14ac:dyDescent="0.3">
      <c r="A36" s="5">
        <v>35</v>
      </c>
      <c r="B36" s="5" t="s">
        <v>12</v>
      </c>
      <c r="C36" s="5" t="s">
        <v>42</v>
      </c>
      <c r="D36" s="9">
        <v>2024</v>
      </c>
      <c r="E36" s="8">
        <v>545</v>
      </c>
      <c r="F36" s="8">
        <v>626.75</v>
      </c>
      <c r="G36" s="8">
        <v>81.75</v>
      </c>
      <c r="H36" s="6" t="s">
        <v>2</v>
      </c>
    </row>
    <row r="39" spans="1:8" ht="15.6" x14ac:dyDescent="0.3">
      <c r="C39" s="10" t="s">
        <v>33</v>
      </c>
      <c r="D39" s="10" t="s">
        <v>37</v>
      </c>
      <c r="E39" s="11" t="s">
        <v>34</v>
      </c>
      <c r="F39" s="11" t="s">
        <v>35</v>
      </c>
      <c r="G39" s="11" t="s">
        <v>36</v>
      </c>
      <c r="H39" s="11" t="s">
        <v>40</v>
      </c>
    </row>
    <row r="40" spans="1:8" ht="15.6" x14ac:dyDescent="0.3">
      <c r="C40" s="16" t="s">
        <v>32</v>
      </c>
      <c r="D40" s="28">
        <v>2022</v>
      </c>
      <c r="E40" s="17">
        <f>SUMIFS(E2:E36,C2:C36,C40,D2:D36,D40)</f>
        <v>597</v>
      </c>
      <c r="F40" s="18">
        <f>SUMIFS(F2:F36,C2:C36,C40,D2:D36,D40)</f>
        <v>682.6</v>
      </c>
      <c r="G40" s="18">
        <f>SUMIFS(G2:G36,C2:C36,C40,D2:D36,D40)</f>
        <v>85.6</v>
      </c>
      <c r="H40" s="19">
        <f>COUNTIFS(D2:D36,D40,C2:C36,C40)</f>
        <v>3</v>
      </c>
    </row>
    <row r="41" spans="1:8" ht="15.6" x14ac:dyDescent="0.3">
      <c r="C41" s="16"/>
      <c r="D41" s="28">
        <v>2023</v>
      </c>
      <c r="E41" s="17">
        <f>SUMIFS(E2:E36,C2:C36,C40,D2:D36,D41)</f>
        <v>1358</v>
      </c>
      <c r="F41" s="18">
        <f>SUMIFS(F2:F36,C2:C36,C40,D2:D36,D41)</f>
        <v>1548.8</v>
      </c>
      <c r="G41" s="18">
        <f>SUMIFS(G2:G36,C2:C36,C40,D2:D36,D41)</f>
        <v>190.8</v>
      </c>
      <c r="H41" s="19">
        <f>COUNTIFS(D2:D36,D41,C2:C36,C40)</f>
        <v>3</v>
      </c>
    </row>
    <row r="42" spans="1:8" ht="15.6" x14ac:dyDescent="0.3">
      <c r="C42" s="16"/>
      <c r="D42" s="28">
        <v>2024</v>
      </c>
      <c r="E42" s="17">
        <f>SUMIFS(E2:E36,C2:C36,C40,D2:D36,D42)</f>
        <v>1063</v>
      </c>
      <c r="F42" s="18">
        <f>SUMIFS(F2:F36,C2:C36,C40,D2:D36,D42)</f>
        <v>1189.75</v>
      </c>
      <c r="G42" s="18">
        <f>SUMIFS(G2:G36,C2:C36,C40,D2:D36,D42)</f>
        <v>126.75</v>
      </c>
      <c r="H42" s="19">
        <f>COUNTIFS(D2:D36,D42,C2:C36,C40)</f>
        <v>3</v>
      </c>
    </row>
    <row r="43" spans="1:8" x14ac:dyDescent="0.3">
      <c r="C43" s="25" t="s">
        <v>56</v>
      </c>
      <c r="D43" s="25"/>
      <c r="E43" s="20">
        <f>SUM(E40:E42)</f>
        <v>3018</v>
      </c>
      <c r="F43" s="20">
        <f>SUM(F40:F42)</f>
        <v>3421.15</v>
      </c>
      <c r="G43" s="20">
        <f>SUM(G40:G42)</f>
        <v>403.15</v>
      </c>
      <c r="H43" s="20">
        <f>SUM(H40:H42)</f>
        <v>9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'Com-Name'!$A$2:$A$10</xm:f>
          </x14:formula1>
          <xm:sqref>C40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E10" sqref="E10:E12"/>
    </sheetView>
  </sheetViews>
  <sheetFormatPr defaultRowHeight="13.2" x14ac:dyDescent="0.25"/>
  <cols>
    <col min="1" max="1" width="10.6640625" bestFit="1" customWidth="1"/>
    <col min="2" max="2" width="11.109375" bestFit="1" customWidth="1"/>
    <col min="3" max="3" width="9.5546875" bestFit="1" customWidth="1"/>
    <col min="4" max="4" width="5.21875" bestFit="1" customWidth="1"/>
    <col min="5" max="5" width="9.6640625" bestFit="1" customWidth="1"/>
    <col min="6" max="6" width="11.21875" bestFit="1" customWidth="1"/>
    <col min="7" max="7" width="7.5546875" bestFit="1" customWidth="1"/>
    <col min="8" max="8" width="11.44140625" bestFit="1" customWidth="1"/>
  </cols>
  <sheetData>
    <row r="1" spans="1:8" s="9" customFormat="1" ht="15.6" x14ac:dyDescent="0.3">
      <c r="A1" s="10" t="s">
        <v>38</v>
      </c>
      <c r="B1" s="10" t="s">
        <v>39</v>
      </c>
      <c r="C1" s="10" t="s">
        <v>33</v>
      </c>
      <c r="D1" s="10" t="s">
        <v>37</v>
      </c>
      <c r="E1" s="11" t="s">
        <v>34</v>
      </c>
      <c r="F1" s="11" t="s">
        <v>35</v>
      </c>
      <c r="G1" s="11" t="s">
        <v>36</v>
      </c>
      <c r="H1" s="11" t="s">
        <v>55</v>
      </c>
    </row>
    <row r="2" spans="1:8" s="4" customFormat="1" ht="14.4" x14ac:dyDescent="0.3">
      <c r="A2" s="5">
        <v>1</v>
      </c>
      <c r="B2" s="5" t="s">
        <v>6</v>
      </c>
      <c r="C2" s="5" t="s">
        <v>28</v>
      </c>
      <c r="D2" s="4">
        <v>2024</v>
      </c>
      <c r="E2" s="8">
        <v>1448</v>
      </c>
      <c r="F2" s="8">
        <v>1592.8</v>
      </c>
      <c r="G2" s="8">
        <v>144.80000000000001</v>
      </c>
      <c r="H2" s="6" t="s">
        <v>1</v>
      </c>
    </row>
    <row r="3" spans="1:8" s="22" customFormat="1" ht="14.4" x14ac:dyDescent="0.3">
      <c r="A3" s="21"/>
      <c r="B3" s="21"/>
      <c r="C3" s="21"/>
      <c r="E3" s="23"/>
      <c r="F3" s="23"/>
      <c r="G3" s="23"/>
      <c r="H3" s="24"/>
    </row>
    <row r="4" spans="1:8" s="4" customFormat="1" ht="14.4" x14ac:dyDescent="0.3">
      <c r="A4" s="5">
        <v>2</v>
      </c>
      <c r="B4" s="5" t="s">
        <v>7</v>
      </c>
      <c r="C4" s="5" t="s">
        <v>29</v>
      </c>
      <c r="D4" s="4">
        <v>2022</v>
      </c>
      <c r="E4" s="8">
        <v>299</v>
      </c>
      <c r="F4" s="8">
        <v>343.85</v>
      </c>
      <c r="G4" s="8">
        <v>44.85</v>
      </c>
      <c r="H4" s="6" t="s">
        <v>2</v>
      </c>
    </row>
    <row r="5" spans="1:8" s="4" customFormat="1" ht="14.4" x14ac:dyDescent="0.3">
      <c r="A5" s="5">
        <v>3</v>
      </c>
      <c r="B5" s="5" t="s">
        <v>8</v>
      </c>
      <c r="C5" s="5" t="s">
        <v>29</v>
      </c>
      <c r="D5" s="4">
        <v>2022</v>
      </c>
      <c r="E5" s="8">
        <v>590</v>
      </c>
      <c r="F5" s="8">
        <v>678.5</v>
      </c>
      <c r="G5" s="8">
        <v>88.5</v>
      </c>
      <c r="H5" s="6" t="s">
        <v>2</v>
      </c>
    </row>
    <row r="6" spans="1:8" s="4" customFormat="1" ht="14.4" x14ac:dyDescent="0.3">
      <c r="A6" s="5">
        <v>4</v>
      </c>
      <c r="B6" s="5" t="s">
        <v>9</v>
      </c>
      <c r="C6" s="5" t="s">
        <v>29</v>
      </c>
      <c r="D6" s="4">
        <v>2023</v>
      </c>
      <c r="E6" s="8">
        <v>959</v>
      </c>
      <c r="F6" s="8">
        <v>1102.8499999999999</v>
      </c>
      <c r="G6" s="8">
        <v>143.85</v>
      </c>
      <c r="H6" s="6" t="s">
        <v>2</v>
      </c>
    </row>
    <row r="7" spans="1:8" s="4" customFormat="1" ht="14.4" x14ac:dyDescent="0.3">
      <c r="A7" s="5">
        <v>5</v>
      </c>
      <c r="B7" s="5" t="s">
        <v>10</v>
      </c>
      <c r="C7" s="5" t="s">
        <v>30</v>
      </c>
      <c r="D7" s="4">
        <v>2022</v>
      </c>
      <c r="E7" s="8">
        <v>254</v>
      </c>
      <c r="F7" s="8">
        <v>292.10000000000002</v>
      </c>
      <c r="G7" s="8">
        <v>38.1</v>
      </c>
      <c r="H7" s="6" t="s">
        <v>2</v>
      </c>
    </row>
    <row r="8" spans="1:8" s="4" customFormat="1" ht="14.4" x14ac:dyDescent="0.3">
      <c r="A8" s="5">
        <v>6</v>
      </c>
      <c r="B8" s="5" t="s">
        <v>24</v>
      </c>
      <c r="C8" s="5" t="s">
        <v>30</v>
      </c>
      <c r="D8" s="4">
        <v>2023</v>
      </c>
      <c r="E8" s="8">
        <v>279</v>
      </c>
      <c r="F8" s="8">
        <v>320.85000000000002</v>
      </c>
      <c r="G8" s="8">
        <v>41.85</v>
      </c>
      <c r="H8" s="6" t="s">
        <v>2</v>
      </c>
    </row>
    <row r="9" spans="1:8" s="22" customFormat="1" ht="14.4" x14ac:dyDescent="0.3">
      <c r="A9" s="21"/>
      <c r="B9" s="21"/>
      <c r="C9" s="21"/>
      <c r="E9" s="23"/>
      <c r="F9" s="23"/>
      <c r="G9" s="23"/>
      <c r="H9" s="24"/>
    </row>
    <row r="10" spans="1:8" s="4" customFormat="1" ht="14.4" x14ac:dyDescent="0.3">
      <c r="A10" s="5">
        <v>7</v>
      </c>
      <c r="B10" s="5" t="s">
        <v>25</v>
      </c>
      <c r="C10" s="5" t="s">
        <v>32</v>
      </c>
      <c r="D10" s="4">
        <v>2022</v>
      </c>
      <c r="E10" s="8">
        <v>79</v>
      </c>
      <c r="F10" s="8">
        <v>86.9</v>
      </c>
      <c r="G10" s="8">
        <v>7.9</v>
      </c>
      <c r="H10" s="6" t="s">
        <v>1</v>
      </c>
    </row>
    <row r="11" spans="1:8" s="4" customFormat="1" ht="14.4" x14ac:dyDescent="0.3">
      <c r="A11" s="5">
        <v>8</v>
      </c>
      <c r="B11" s="5" t="s">
        <v>26</v>
      </c>
      <c r="C11" s="5" t="s">
        <v>32</v>
      </c>
      <c r="D11" s="4">
        <v>2022</v>
      </c>
      <c r="E11" s="8">
        <v>199</v>
      </c>
      <c r="F11" s="8">
        <v>228.85</v>
      </c>
      <c r="G11" s="8">
        <v>29.85</v>
      </c>
      <c r="H11" s="6" t="s">
        <v>2</v>
      </c>
    </row>
    <row r="12" spans="1:8" s="4" customFormat="1" ht="14.4" x14ac:dyDescent="0.3">
      <c r="A12" s="5">
        <v>9</v>
      </c>
      <c r="B12" s="5" t="s">
        <v>27</v>
      </c>
      <c r="C12" s="5" t="s">
        <v>32</v>
      </c>
      <c r="D12" s="4">
        <v>2022</v>
      </c>
      <c r="E12" s="8">
        <v>319</v>
      </c>
      <c r="F12" s="8">
        <v>366.85</v>
      </c>
      <c r="G12" s="8">
        <v>47.85</v>
      </c>
      <c r="H12" s="6" t="s">
        <v>2</v>
      </c>
    </row>
    <row r="13" spans="1:8" s="4" customFormat="1" ht="14.4" x14ac:dyDescent="0.3">
      <c r="A13" s="5">
        <v>10</v>
      </c>
      <c r="B13" s="5" t="s">
        <v>4</v>
      </c>
      <c r="C13" s="5" t="s">
        <v>32</v>
      </c>
      <c r="D13" s="4">
        <v>2023</v>
      </c>
      <c r="E13" s="8">
        <v>700</v>
      </c>
      <c r="F13" s="8">
        <v>805</v>
      </c>
      <c r="G13" s="8">
        <v>105</v>
      </c>
      <c r="H13" s="6" t="s">
        <v>2</v>
      </c>
    </row>
    <row r="14" spans="1:8" s="4" customFormat="1" ht="14.4" x14ac:dyDescent="0.3">
      <c r="A14" s="5">
        <v>11</v>
      </c>
      <c r="B14" s="5" t="s">
        <v>5</v>
      </c>
      <c r="C14" s="5" t="s">
        <v>32</v>
      </c>
      <c r="D14" s="4">
        <v>2023</v>
      </c>
      <c r="E14" s="8">
        <v>258</v>
      </c>
      <c r="F14" s="8">
        <v>283.8</v>
      </c>
      <c r="G14" s="8">
        <v>25.8</v>
      </c>
      <c r="H14" s="6" t="s">
        <v>1</v>
      </c>
    </row>
    <row r="15" spans="1:8" s="4" customFormat="1" ht="14.4" x14ac:dyDescent="0.3">
      <c r="A15" s="5">
        <v>12</v>
      </c>
      <c r="B15" s="5" t="s">
        <v>11</v>
      </c>
      <c r="C15" s="5" t="s">
        <v>32</v>
      </c>
      <c r="D15" s="4">
        <v>2023</v>
      </c>
      <c r="E15" s="8">
        <v>400</v>
      </c>
      <c r="F15" s="8">
        <v>460</v>
      </c>
      <c r="G15" s="8">
        <v>60</v>
      </c>
      <c r="H15" s="6" t="s">
        <v>2</v>
      </c>
    </row>
    <row r="16" spans="1:8" s="4" customFormat="1" ht="14.4" x14ac:dyDescent="0.3">
      <c r="A16" s="5">
        <v>13</v>
      </c>
      <c r="B16" s="5" t="s">
        <v>12</v>
      </c>
      <c r="C16" s="5" t="s">
        <v>32</v>
      </c>
      <c r="D16" s="4">
        <v>2024</v>
      </c>
      <c r="E16" s="8">
        <v>190</v>
      </c>
      <c r="F16" s="8">
        <v>218.5</v>
      </c>
      <c r="G16" s="8">
        <v>28.5</v>
      </c>
      <c r="H16" s="6" t="s">
        <v>2</v>
      </c>
    </row>
    <row r="17" spans="1:8" s="4" customFormat="1" ht="14.4" x14ac:dyDescent="0.3">
      <c r="A17" s="5">
        <v>14</v>
      </c>
      <c r="B17" s="5" t="s">
        <v>13</v>
      </c>
      <c r="C17" s="5" t="s">
        <v>32</v>
      </c>
      <c r="D17" s="4">
        <v>2024</v>
      </c>
      <c r="E17" s="8">
        <v>219</v>
      </c>
      <c r="F17" s="8">
        <v>251.85</v>
      </c>
      <c r="G17" s="8">
        <v>32.85</v>
      </c>
      <c r="H17" s="6" t="s">
        <v>2</v>
      </c>
    </row>
    <row r="18" spans="1:8" s="4" customFormat="1" ht="14.4" x14ac:dyDescent="0.3">
      <c r="A18" s="5">
        <v>15</v>
      </c>
      <c r="B18" s="5" t="s">
        <v>14</v>
      </c>
      <c r="C18" s="5" t="s">
        <v>32</v>
      </c>
      <c r="D18" s="4">
        <v>2024</v>
      </c>
      <c r="E18" s="8">
        <v>654</v>
      </c>
      <c r="F18" s="8">
        <v>719.4</v>
      </c>
      <c r="G18" s="8">
        <v>65.400000000000006</v>
      </c>
      <c r="H18" s="6" t="s">
        <v>1</v>
      </c>
    </row>
    <row r="19" spans="1:8" s="22" customFormat="1" ht="14.4" x14ac:dyDescent="0.3">
      <c r="A19" s="21"/>
      <c r="B19" s="21"/>
      <c r="C19" s="21"/>
      <c r="E19" s="23"/>
      <c r="F19" s="23"/>
      <c r="G19" s="23"/>
      <c r="H19" s="24"/>
    </row>
    <row r="20" spans="1:8" s="4" customFormat="1" ht="14.4" x14ac:dyDescent="0.3">
      <c r="A20" s="5">
        <v>16</v>
      </c>
      <c r="B20" s="5" t="s">
        <v>15</v>
      </c>
      <c r="C20" s="5" t="s">
        <v>31</v>
      </c>
      <c r="D20" s="4">
        <v>2022</v>
      </c>
      <c r="E20" s="8">
        <v>189</v>
      </c>
      <c r="F20" s="8">
        <v>207.9</v>
      </c>
      <c r="G20" s="8">
        <v>18.899999999999999</v>
      </c>
      <c r="H20" s="6" t="s">
        <v>1</v>
      </c>
    </row>
    <row r="21" spans="1:8" s="4" customFormat="1" ht="14.4" x14ac:dyDescent="0.3">
      <c r="A21" s="5">
        <v>17</v>
      </c>
      <c r="B21" s="5" t="s">
        <v>16</v>
      </c>
      <c r="C21" s="5" t="s">
        <v>31</v>
      </c>
      <c r="D21" s="4">
        <v>2022</v>
      </c>
      <c r="E21" s="8">
        <v>370</v>
      </c>
      <c r="F21" s="8">
        <v>425.5</v>
      </c>
      <c r="G21" s="8">
        <v>55.5</v>
      </c>
      <c r="H21" s="6" t="s">
        <v>2</v>
      </c>
    </row>
    <row r="22" spans="1:8" s="4" customFormat="1" ht="14.4" x14ac:dyDescent="0.3">
      <c r="A22" s="5">
        <v>18</v>
      </c>
      <c r="B22" s="5" t="s">
        <v>17</v>
      </c>
      <c r="C22" s="5" t="s">
        <v>31</v>
      </c>
      <c r="D22" s="4">
        <v>2022</v>
      </c>
      <c r="E22" s="8">
        <v>700</v>
      </c>
      <c r="F22" s="8">
        <v>770</v>
      </c>
      <c r="G22" s="8">
        <v>70</v>
      </c>
      <c r="H22" s="6" t="s">
        <v>1</v>
      </c>
    </row>
    <row r="23" spans="1:8" s="4" customFormat="1" ht="14.4" x14ac:dyDescent="0.3">
      <c r="A23" s="5">
        <v>19</v>
      </c>
      <c r="B23" s="5" t="s">
        <v>18</v>
      </c>
      <c r="C23" s="5" t="s">
        <v>31</v>
      </c>
      <c r="D23" s="4">
        <v>2023</v>
      </c>
      <c r="E23" s="8">
        <v>610</v>
      </c>
      <c r="F23" s="8">
        <v>701.5</v>
      </c>
      <c r="G23" s="8">
        <v>91.5</v>
      </c>
      <c r="H23" s="6" t="s">
        <v>2</v>
      </c>
    </row>
    <row r="24" spans="1:8" s="4" customFormat="1" ht="14.4" x14ac:dyDescent="0.3">
      <c r="A24" s="5">
        <v>20</v>
      </c>
      <c r="B24" s="5" t="s">
        <v>19</v>
      </c>
      <c r="C24" s="5" t="s">
        <v>31</v>
      </c>
      <c r="D24" s="4">
        <v>2023</v>
      </c>
      <c r="E24" s="8">
        <v>145</v>
      </c>
      <c r="F24" s="8">
        <v>166.75</v>
      </c>
      <c r="G24" s="8">
        <v>21.75</v>
      </c>
      <c r="H24" s="6" t="s">
        <v>2</v>
      </c>
    </row>
    <row r="25" spans="1:8" s="4" customFormat="1" ht="14.4" x14ac:dyDescent="0.3">
      <c r="A25" s="5">
        <v>21</v>
      </c>
      <c r="B25" s="5" t="s">
        <v>20</v>
      </c>
      <c r="C25" s="5" t="s">
        <v>31</v>
      </c>
      <c r="D25" s="4">
        <v>2023</v>
      </c>
      <c r="E25" s="8">
        <v>290</v>
      </c>
      <c r="F25" s="8">
        <v>333.5</v>
      </c>
      <c r="G25" s="8">
        <v>43.5</v>
      </c>
      <c r="H25" s="6" t="s">
        <v>2</v>
      </c>
    </row>
    <row r="26" spans="1:8" s="4" customFormat="1" ht="14.4" x14ac:dyDescent="0.3">
      <c r="A26" s="5">
        <v>22</v>
      </c>
      <c r="B26" s="5" t="s">
        <v>21</v>
      </c>
      <c r="C26" s="5" t="s">
        <v>31</v>
      </c>
      <c r="D26" s="4">
        <v>2024</v>
      </c>
      <c r="E26" s="8">
        <v>300</v>
      </c>
      <c r="F26" s="8">
        <v>345</v>
      </c>
      <c r="G26" s="8">
        <v>45</v>
      </c>
      <c r="H26" s="6" t="s">
        <v>2</v>
      </c>
    </row>
    <row r="27" spans="1:8" s="4" customFormat="1" ht="14.4" x14ac:dyDescent="0.3">
      <c r="A27" s="5">
        <v>23</v>
      </c>
      <c r="B27" s="5" t="s">
        <v>22</v>
      </c>
      <c r="C27" s="5" t="s">
        <v>31</v>
      </c>
      <c r="D27" s="4">
        <v>2024</v>
      </c>
      <c r="E27" s="8">
        <v>330</v>
      </c>
      <c r="F27" s="8">
        <v>379.5</v>
      </c>
      <c r="G27" s="8">
        <v>49.5</v>
      </c>
      <c r="H27" s="6" t="s">
        <v>2</v>
      </c>
    </row>
    <row r="28" spans="1:8" s="4" customFormat="1" ht="14.4" x14ac:dyDescent="0.3">
      <c r="A28" s="5">
        <v>24</v>
      </c>
      <c r="B28" s="5" t="s">
        <v>23</v>
      </c>
      <c r="C28" s="5" t="s">
        <v>31</v>
      </c>
      <c r="D28" s="4">
        <v>2024</v>
      </c>
      <c r="E28" s="8">
        <v>550</v>
      </c>
      <c r="F28" s="8">
        <v>632.5</v>
      </c>
      <c r="G28" s="8">
        <v>82.5</v>
      </c>
      <c r="H28" s="6" t="s">
        <v>2</v>
      </c>
    </row>
    <row r="29" spans="1:8" s="4" customFormat="1" ht="14.4" x14ac:dyDescent="0.3">
      <c r="A29" s="5">
        <v>25</v>
      </c>
      <c r="B29" s="5" t="s">
        <v>43</v>
      </c>
      <c r="C29" s="5" t="s">
        <v>31</v>
      </c>
      <c r="D29" s="4">
        <v>2024</v>
      </c>
      <c r="E29" s="8">
        <v>550</v>
      </c>
      <c r="F29" s="8">
        <v>632.5</v>
      </c>
      <c r="G29" s="8">
        <v>82.5</v>
      </c>
      <c r="H29" s="6" t="s">
        <v>2</v>
      </c>
    </row>
    <row r="30" spans="1:8" s="22" customFormat="1" ht="14.4" x14ac:dyDescent="0.3">
      <c r="A30" s="21"/>
      <c r="B30" s="21"/>
      <c r="C30" s="21"/>
      <c r="E30" s="23"/>
      <c r="F30" s="23"/>
      <c r="G30" s="23"/>
      <c r="H30" s="24"/>
    </row>
    <row r="31" spans="1:8" s="4" customFormat="1" ht="14.4" x14ac:dyDescent="0.3">
      <c r="A31" s="5">
        <v>26</v>
      </c>
      <c r="B31" s="5" t="s">
        <v>44</v>
      </c>
      <c r="C31" s="5" t="s">
        <v>41</v>
      </c>
      <c r="D31" s="4">
        <v>2023</v>
      </c>
      <c r="E31" s="8">
        <v>181</v>
      </c>
      <c r="F31" s="8">
        <v>208.15</v>
      </c>
      <c r="G31" s="8">
        <v>27.15</v>
      </c>
      <c r="H31" s="6" t="s">
        <v>2</v>
      </c>
    </row>
    <row r="32" spans="1:8" s="4" customFormat="1" ht="14.4" x14ac:dyDescent="0.3">
      <c r="A32" s="5">
        <v>27</v>
      </c>
      <c r="B32" s="5" t="s">
        <v>45</v>
      </c>
      <c r="C32" s="5" t="s">
        <v>41</v>
      </c>
      <c r="D32" s="4">
        <v>2023</v>
      </c>
      <c r="E32" s="8">
        <v>272</v>
      </c>
      <c r="F32" s="8">
        <v>312.8</v>
      </c>
      <c r="G32" s="8">
        <v>40.799999999999997</v>
      </c>
      <c r="H32" s="6" t="s">
        <v>2</v>
      </c>
    </row>
    <row r="33" spans="1:8" s="4" customFormat="1" ht="14.4" x14ac:dyDescent="0.3">
      <c r="A33" s="5">
        <v>28</v>
      </c>
      <c r="B33" s="5" t="s">
        <v>46</v>
      </c>
      <c r="C33" s="5" t="s">
        <v>41</v>
      </c>
      <c r="D33" s="7">
        <v>2024</v>
      </c>
      <c r="E33" s="8">
        <v>607</v>
      </c>
      <c r="F33" s="8">
        <v>698.05</v>
      </c>
      <c r="G33" s="8">
        <v>91.05</v>
      </c>
      <c r="H33" s="6" t="s">
        <v>2</v>
      </c>
    </row>
    <row r="34" spans="1:8" s="4" customFormat="1" ht="14.4" x14ac:dyDescent="0.3">
      <c r="A34" s="5">
        <v>29</v>
      </c>
      <c r="B34" s="5" t="s">
        <v>47</v>
      </c>
      <c r="C34" s="5" t="s">
        <v>41</v>
      </c>
      <c r="D34" s="7">
        <v>2024</v>
      </c>
      <c r="E34" s="8">
        <v>849</v>
      </c>
      <c r="F34" s="8">
        <v>933.9</v>
      </c>
      <c r="G34" s="8">
        <v>84.9</v>
      </c>
      <c r="H34" s="6" t="s">
        <v>1</v>
      </c>
    </row>
    <row r="35" spans="1:8" s="4" customFormat="1" ht="14.4" x14ac:dyDescent="0.3">
      <c r="A35" s="5">
        <v>30</v>
      </c>
      <c r="B35" s="5" t="s">
        <v>48</v>
      </c>
      <c r="C35" s="5" t="s">
        <v>41</v>
      </c>
      <c r="D35" s="4">
        <v>2024</v>
      </c>
      <c r="E35" s="8">
        <v>315</v>
      </c>
      <c r="F35" s="8">
        <v>362.25</v>
      </c>
      <c r="G35" s="8">
        <v>47.25</v>
      </c>
      <c r="H35" s="6" t="s">
        <v>2</v>
      </c>
    </row>
    <row r="36" spans="1:8" s="22" customFormat="1" ht="14.4" x14ac:dyDescent="0.3">
      <c r="A36" s="21"/>
      <c r="B36" s="21"/>
      <c r="C36" s="21"/>
      <c r="E36" s="23"/>
      <c r="F36" s="23"/>
      <c r="G36" s="23"/>
      <c r="H36" s="24"/>
    </row>
    <row r="37" spans="1:8" s="4" customFormat="1" ht="14.4" x14ac:dyDescent="0.3">
      <c r="A37" s="5">
        <v>31</v>
      </c>
      <c r="B37" s="5" t="s">
        <v>49</v>
      </c>
      <c r="C37" s="5" t="s">
        <v>42</v>
      </c>
      <c r="D37" s="4">
        <v>2024</v>
      </c>
      <c r="E37" s="8">
        <v>256</v>
      </c>
      <c r="F37" s="8">
        <v>281.60000000000002</v>
      </c>
      <c r="G37" s="8">
        <v>25.6</v>
      </c>
      <c r="H37" s="6" t="s">
        <v>1</v>
      </c>
    </row>
    <row r="38" spans="1:8" s="4" customFormat="1" ht="14.4" x14ac:dyDescent="0.3">
      <c r="A38" s="5">
        <v>32</v>
      </c>
      <c r="B38" s="5" t="s">
        <v>50</v>
      </c>
      <c r="C38" s="5" t="s">
        <v>42</v>
      </c>
      <c r="D38" s="4">
        <v>2024</v>
      </c>
      <c r="E38" s="8">
        <v>99</v>
      </c>
      <c r="F38" s="8">
        <v>113.85</v>
      </c>
      <c r="G38" s="8">
        <v>14.85</v>
      </c>
      <c r="H38" s="6" t="s">
        <v>2</v>
      </c>
    </row>
    <row r="39" spans="1:8" s="4" customFormat="1" ht="14.4" x14ac:dyDescent="0.3">
      <c r="A39" s="5">
        <v>33</v>
      </c>
      <c r="B39" s="5" t="s">
        <v>51</v>
      </c>
      <c r="C39" s="5" t="s">
        <v>42</v>
      </c>
      <c r="D39" s="4">
        <v>2024</v>
      </c>
      <c r="E39" s="8">
        <v>304</v>
      </c>
      <c r="F39" s="8">
        <v>349.6</v>
      </c>
      <c r="G39" s="8">
        <v>45.6</v>
      </c>
      <c r="H39" s="6" t="s">
        <v>2</v>
      </c>
    </row>
    <row r="40" spans="1:8" s="4" customFormat="1" ht="14.4" x14ac:dyDescent="0.3">
      <c r="A40" s="5">
        <v>34</v>
      </c>
      <c r="B40" s="5" t="s">
        <v>52</v>
      </c>
      <c r="C40" s="5" t="s">
        <v>42</v>
      </c>
      <c r="D40" s="4">
        <v>2024</v>
      </c>
      <c r="E40" s="8">
        <v>504</v>
      </c>
      <c r="F40" s="8">
        <v>579.6</v>
      </c>
      <c r="G40" s="8">
        <v>75.599999999999994</v>
      </c>
      <c r="H40" s="6" t="s">
        <v>2</v>
      </c>
    </row>
    <row r="41" spans="1:8" s="4" customFormat="1" ht="14.4" x14ac:dyDescent="0.3">
      <c r="A41" s="5">
        <v>35</v>
      </c>
      <c r="B41" s="5" t="s">
        <v>12</v>
      </c>
      <c r="C41" s="5" t="s">
        <v>42</v>
      </c>
      <c r="D41" s="4">
        <v>2024</v>
      </c>
      <c r="E41" s="8">
        <v>545</v>
      </c>
      <c r="F41" s="8">
        <v>626.75</v>
      </c>
      <c r="G41" s="8">
        <v>81.75</v>
      </c>
      <c r="H41" s="6" t="s">
        <v>2</v>
      </c>
    </row>
  </sheetData>
  <sortState ref="A10:H18">
    <sortCondition ref="D10:D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Com-Name</vt:lpstr>
      <vt:lpstr>Year</vt:lpstr>
      <vt:lpstr>Sheet3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Zuhdi Hmaid</dc:creator>
  <cp:lastModifiedBy>Zuhdi</cp:lastModifiedBy>
  <dcterms:created xsi:type="dcterms:W3CDTF">2024-05-02T11:44:13Z</dcterms:created>
  <dcterms:modified xsi:type="dcterms:W3CDTF">2024-05-07T19:31:34Z</dcterms:modified>
</cp:coreProperties>
</file>