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برامج سعد\"/>
    </mc:Choice>
  </mc:AlternateContent>
  <bookViews>
    <workbookView xWindow="0" yWindow="0" windowWidth="20490" windowHeight="7380" activeTab="1"/>
  </bookViews>
  <sheets>
    <sheet name="ورقة1" sheetId="1" r:id="rId1"/>
    <sheet name="ورقة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M6" i="1" l="1"/>
  <c r="N6" i="1"/>
  <c r="P6" i="1" s="1"/>
  <c r="S6" i="1" s="1"/>
  <c r="R6" i="1"/>
</calcChain>
</file>

<file path=xl/sharedStrings.xml><?xml version="1.0" encoding="utf-8"?>
<sst xmlns="http://schemas.openxmlformats.org/spreadsheetml/2006/main" count="84" uniqueCount="40">
  <si>
    <t xml:space="preserve">           جمهورية العراق</t>
  </si>
  <si>
    <t>الصف والشعبة:</t>
  </si>
  <si>
    <t>إدارة</t>
  </si>
  <si>
    <t xml:space="preserve"> للـــعــام الــدراســـي</t>
  </si>
  <si>
    <t xml:space="preserve">   الـــــمــــــــادة:</t>
  </si>
  <si>
    <t>التربية الإسلامية</t>
  </si>
  <si>
    <t>ت</t>
  </si>
  <si>
    <t>اسم التلميذ</t>
  </si>
  <si>
    <t>النصف الأول</t>
  </si>
  <si>
    <t>معدل النصف الأول</t>
  </si>
  <si>
    <t>امتحان نصف السنة</t>
  </si>
  <si>
    <t>النصف الثاني</t>
  </si>
  <si>
    <t>معدل النصف الثاني</t>
  </si>
  <si>
    <t>المعدل السنوي</t>
  </si>
  <si>
    <t>امتحان نهاية السنة</t>
  </si>
  <si>
    <t>الدرجة النهائية</t>
  </si>
  <si>
    <t>درجة الدور الثاني</t>
  </si>
  <si>
    <t>النتيجة</t>
  </si>
  <si>
    <t>القيد</t>
  </si>
  <si>
    <t>اذار</t>
  </si>
  <si>
    <t>نيسان</t>
  </si>
  <si>
    <t>امير محمد عبد علاوي</t>
  </si>
  <si>
    <t>سجل الدرجات الخاص بالمعلم</t>
  </si>
  <si>
    <t>كانون الثاني</t>
  </si>
  <si>
    <t>أيار</t>
  </si>
  <si>
    <t>تشرين اول</t>
  </si>
  <si>
    <t>تشرين الثاني</t>
  </si>
  <si>
    <t>كانون الأول</t>
  </si>
  <si>
    <t>شباط</t>
  </si>
  <si>
    <t>غائب</t>
  </si>
  <si>
    <t>مجاز</t>
  </si>
  <si>
    <t>صفر</t>
  </si>
  <si>
    <t>في حال وجود كلمة غائب يدخل ضمن ناتج القسمة</t>
  </si>
  <si>
    <t>هنا يتم التقسيم على 3 لان الطالب مجاز أينما يوجد مجاز لايتم وضعه في ناتج القسمة</t>
  </si>
  <si>
    <t>الخامس</t>
  </si>
  <si>
    <t>أ</t>
  </si>
  <si>
    <t>مدرسة عتبة بن غزوان الابتدائية للبنين</t>
  </si>
  <si>
    <t>2023 - 2024</t>
  </si>
  <si>
    <t>تشرين ثاني</t>
  </si>
  <si>
    <t>كانون اول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</si>
</sst>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0"/>
    <numFmt numFmtId="165" formatCode="General;\-General;[Red]\ص\ف\ر"/>
  </numFmts>
  <fonts count="8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name val="Arial"/>
      <family val="2"/>
      <scheme val="minor"/>
    </font>
    <font>
      <sz val="16"/>
      <color rgb="FF000000"/>
      <name val="Arial"/>
      <family val="2"/>
    </font>
    <font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Border="1" applyAlignment="1" applyProtection="1">
      <alignment readingOrder="2"/>
      <protection locked="0"/>
    </xf>
    <xf numFmtId="0" fontId="0" fillId="0" borderId="0" xfId="0" applyBorder="1" applyProtection="1">
      <protection locked="0"/>
    </xf>
    <xf numFmtId="0" fontId="1" fillId="0" borderId="0" xfId="0" applyFont="1" applyBorder="1" applyProtection="1">
      <protection locked="0"/>
    </xf>
    <xf numFmtId="0" fontId="5" fillId="0" borderId="3" xfId="0" applyFont="1" applyBorder="1" applyAlignment="1" applyProtection="1">
      <alignment horizontal="center" vertical="center" shrinkToFit="1" readingOrder="2"/>
      <protection locked="0"/>
    </xf>
    <xf numFmtId="0" fontId="5" fillId="0" borderId="3" xfId="0" applyFont="1" applyBorder="1" applyAlignment="1" applyProtection="1">
      <alignment horizontal="right" vertical="center" shrinkToFit="1" readingOrder="2"/>
      <protection locked="0"/>
    </xf>
    <xf numFmtId="0" fontId="1" fillId="0" borderId="3" xfId="0" applyFont="1" applyFill="1" applyBorder="1" applyAlignment="1" applyProtection="1">
      <alignment horizontal="center" vertical="center" shrinkToFit="1" readingOrder="2"/>
      <protection hidden="1"/>
    </xf>
    <xf numFmtId="165" fontId="1" fillId="0" borderId="3" xfId="0" applyNumberFormat="1" applyFont="1" applyFill="1" applyBorder="1" applyAlignment="1" applyProtection="1">
      <alignment horizontal="center" vertical="center" shrinkToFit="1" readingOrder="2"/>
      <protection locked="0"/>
    </xf>
    <xf numFmtId="1" fontId="1" fillId="0" borderId="3" xfId="0" applyNumberFormat="1" applyFont="1" applyFill="1" applyBorder="1" applyAlignment="1" applyProtection="1">
      <alignment horizontal="center" vertical="center" shrinkToFit="1" readingOrder="2"/>
      <protection hidden="1"/>
    </xf>
    <xf numFmtId="0" fontId="1" fillId="0" borderId="0" xfId="0" applyFont="1" applyBorder="1" applyAlignment="1" applyProtection="1">
      <alignment horizontal="center" readingOrder="2"/>
      <protection hidden="1"/>
    </xf>
    <xf numFmtId="0" fontId="1" fillId="0" borderId="0" xfId="0" applyFont="1" applyBorder="1" applyAlignment="1" applyProtection="1">
      <protection hidden="1"/>
    </xf>
    <xf numFmtId="0" fontId="2" fillId="0" borderId="3" xfId="0" applyFont="1" applyBorder="1" applyAlignment="1" applyProtection="1">
      <alignment horizontal="center" vertical="center" shrinkToFit="1" readingOrder="2"/>
      <protection locked="0"/>
    </xf>
    <xf numFmtId="0" fontId="1" fillId="0" borderId="3" xfId="0" applyFont="1" applyBorder="1" applyAlignment="1" applyProtection="1">
      <alignment horizontal="center" vertical="center" shrinkToFit="1" readingOrder="2"/>
      <protection locked="0"/>
    </xf>
    <xf numFmtId="1" fontId="1" fillId="0" borderId="3" xfId="0" applyNumberFormat="1" applyFont="1" applyFill="1" applyBorder="1" applyAlignment="1" applyProtection="1">
      <alignment horizontal="center" vertical="center" shrinkToFit="1" readingOrder="2"/>
      <protection locked="0"/>
    </xf>
    <xf numFmtId="0" fontId="1" fillId="0" borderId="3" xfId="0" applyFont="1" applyBorder="1" applyAlignment="1" applyProtection="1">
      <alignment horizontal="center" vertical="center" shrinkToFit="1"/>
      <protection hidden="1"/>
    </xf>
    <xf numFmtId="0" fontId="0" fillId="0" borderId="3" xfId="0" applyBorder="1" applyAlignment="1">
      <alignment shrinkToFit="1"/>
    </xf>
    <xf numFmtId="0" fontId="1" fillId="0" borderId="1" xfId="0" applyFont="1" applyBorder="1" applyAlignment="1" applyProtection="1">
      <alignment horizontal="center" vertical="center" shrinkToFit="1" readingOrder="2"/>
      <protection locked="0"/>
    </xf>
    <xf numFmtId="164" fontId="4" fillId="0" borderId="3" xfId="0" applyNumberFormat="1" applyFont="1" applyFill="1" applyBorder="1" applyAlignment="1" applyProtection="1">
      <alignment horizontal="center" vertical="center" textRotation="90" shrinkToFit="1"/>
      <protection hidden="1"/>
    </xf>
    <xf numFmtId="164" fontId="4" fillId="0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vertical="center" readingOrder="2"/>
      <protection locked="0"/>
    </xf>
    <xf numFmtId="0" fontId="1" fillId="0" borderId="6" xfId="0" applyFont="1" applyBorder="1" applyAlignment="1" applyProtection="1">
      <alignment readingOrder="2"/>
      <protection hidden="1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hidden="1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0" fontId="1" fillId="0" borderId="0" xfId="0" applyFont="1" applyBorder="1" applyAlignment="1" applyProtection="1">
      <alignment horizontal="center" readingOrder="2"/>
      <protection hidden="1"/>
    </xf>
    <xf numFmtId="0" fontId="1" fillId="0" borderId="9" xfId="0" applyFont="1" applyBorder="1" applyAlignment="1" applyProtection="1">
      <alignment readingOrder="2"/>
      <protection locked="0"/>
    </xf>
    <xf numFmtId="0" fontId="1" fillId="0" borderId="7" xfId="0" applyFont="1" applyBorder="1" applyAlignment="1" applyProtection="1">
      <alignment horizontal="center" vertical="center" shrinkToFit="1" readingOrder="2"/>
      <protection locked="0"/>
    </xf>
    <xf numFmtId="0" fontId="6" fillId="0" borderId="3" xfId="0" applyFont="1" applyBorder="1" applyAlignment="1">
      <alignment horizontal="center" vertical="center" shrinkToFit="1" readingOrder="2"/>
    </xf>
    <xf numFmtId="0" fontId="6" fillId="0" borderId="4" xfId="0" applyFont="1" applyBorder="1" applyAlignment="1">
      <alignment horizontal="center" vertical="center" shrinkToFit="1" readingOrder="2"/>
    </xf>
    <xf numFmtId="0" fontId="6" fillId="0" borderId="11" xfId="0" applyFont="1" applyBorder="1" applyAlignment="1">
      <alignment horizontal="center" vertical="center" shrinkToFit="1" readingOrder="2"/>
    </xf>
    <xf numFmtId="0" fontId="0" fillId="0" borderId="12" xfId="0" applyBorder="1" applyAlignment="1">
      <alignment shrinkToFit="1"/>
    </xf>
    <xf numFmtId="0" fontId="7" fillId="0" borderId="3" xfId="0" applyFont="1" applyBorder="1" applyAlignment="1" applyProtection="1">
      <alignment horizontal="center" vertical="center" shrinkToFit="1" readingOrder="2"/>
      <protection locked="0"/>
    </xf>
    <xf numFmtId="0" fontId="7" fillId="0" borderId="3" xfId="0" applyFont="1" applyFill="1" applyBorder="1" applyAlignment="1" applyProtection="1">
      <alignment horizontal="center" vertical="center" shrinkToFit="1" readingOrder="2"/>
      <protection locked="0"/>
    </xf>
    <xf numFmtId="0" fontId="7" fillId="0" borderId="3" xfId="0" applyFont="1" applyFill="1" applyBorder="1" applyAlignment="1" applyProtection="1">
      <alignment horizontal="center" vertical="center" shrinkToFit="1" readingOrder="2"/>
      <protection hidden="1"/>
    </xf>
    <xf numFmtId="0" fontId="7" fillId="0" borderId="3" xfId="0" applyFont="1" applyBorder="1" applyAlignment="1">
      <alignment horizontal="center" vertical="center" shrinkToFit="1" readingOrder="2"/>
    </xf>
    <xf numFmtId="0" fontId="7" fillId="2" borderId="3" xfId="0" applyFont="1" applyFill="1" applyBorder="1" applyAlignment="1">
      <alignment horizontal="center" vertical="center" shrinkToFit="1" readingOrder="2"/>
    </xf>
    <xf numFmtId="0" fontId="1" fillId="0" borderId="10" xfId="0" applyFont="1" applyBorder="1" applyAlignment="1" applyProtection="1">
      <alignment horizontal="center" vertical="center" shrinkToFit="1" readingOrder="2"/>
      <protection locked="0"/>
    </xf>
    <xf numFmtId="0" fontId="1" fillId="0" borderId="2" xfId="0" applyFont="1" applyBorder="1" applyAlignment="1" applyProtection="1">
      <alignment horizontal="center" vertical="center" shrinkToFit="1" readingOrder="2"/>
      <protection locked="0"/>
    </xf>
    <xf numFmtId="0" fontId="1" fillId="0" borderId="4" xfId="0" applyFont="1" applyBorder="1" applyAlignment="1" applyProtection="1">
      <alignment horizontal="center" vertical="center" shrinkToFit="1" readingOrder="2"/>
      <protection locked="0"/>
    </xf>
    <xf numFmtId="0" fontId="1" fillId="0" borderId="11" xfId="0" applyFont="1" applyBorder="1" applyAlignment="1" applyProtection="1">
      <alignment horizontal="center" vertical="center" shrinkToFit="1" readingOrder="2"/>
      <protection locked="0"/>
    </xf>
    <xf numFmtId="0" fontId="1" fillId="0" borderId="12" xfId="0" applyFont="1" applyBorder="1" applyAlignment="1" applyProtection="1">
      <alignment horizontal="center" vertical="center" shrinkToFit="1" readingOrder="2"/>
      <protection locked="0"/>
    </xf>
    <xf numFmtId="0" fontId="1" fillId="0" borderId="3" xfId="0" applyFont="1" applyFill="1" applyBorder="1" applyAlignment="1" applyProtection="1">
      <alignment horizontal="center" vertical="center" textRotation="90" shrinkToFit="1" readingOrder="2"/>
      <protection locked="0"/>
    </xf>
    <xf numFmtId="164" fontId="3" fillId="0" borderId="4" xfId="0" applyNumberFormat="1" applyFont="1" applyFill="1" applyBorder="1" applyAlignment="1" applyProtection="1">
      <alignment horizontal="center" vertical="center" shrinkToFit="1"/>
      <protection locked="0"/>
    </xf>
    <xf numFmtId="164" fontId="3" fillId="0" borderId="11" xfId="0" applyNumberFormat="1" applyFont="1" applyFill="1" applyBorder="1" applyAlignment="1" applyProtection="1">
      <alignment horizontal="center" vertical="center" shrinkToFit="1"/>
      <protection locked="0"/>
    </xf>
    <xf numFmtId="164" fontId="3" fillId="0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7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readingOrder="2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1" fillId="0" borderId="6" xfId="0" applyFont="1" applyBorder="1" applyAlignment="1" applyProtection="1">
      <alignment horizontal="center" vertical="center" readingOrder="2"/>
      <protection locked="0"/>
    </xf>
    <xf numFmtId="0" fontId="1" fillId="0" borderId="8" xfId="0" applyFont="1" applyBorder="1" applyAlignment="1" applyProtection="1">
      <alignment horizontal="center" readingOrder="2"/>
      <protection locked="0"/>
    </xf>
    <xf numFmtId="0" fontId="1" fillId="0" borderId="0" xfId="0" applyFont="1" applyBorder="1" applyAlignment="1" applyProtection="1">
      <alignment horizontal="center" readingOrder="2"/>
      <protection locked="0"/>
    </xf>
    <xf numFmtId="0" fontId="1" fillId="0" borderId="0" xfId="0" applyFont="1" applyBorder="1" applyAlignment="1" applyProtection="1">
      <alignment horizontal="center" readingOrder="2"/>
      <protection hidden="1"/>
    </xf>
    <xf numFmtId="0" fontId="1" fillId="0" borderId="6" xfId="0" applyFont="1" applyBorder="1" applyAlignment="1" applyProtection="1">
      <alignment horizontal="center" readingOrder="2"/>
      <protection locked="0"/>
    </xf>
    <xf numFmtId="0" fontId="1" fillId="0" borderId="0" xfId="0" applyFont="1" applyBorder="1" applyAlignment="1" applyProtection="1">
      <alignment horizontal="right" readingOrder="2"/>
      <protection locked="0"/>
    </xf>
    <xf numFmtId="0" fontId="1" fillId="0" borderId="10" xfId="0" applyFont="1" applyFill="1" applyBorder="1" applyAlignment="1" applyProtection="1">
      <alignment horizontal="center" vertical="center" textRotation="90" shrinkToFit="1" readingOrder="2"/>
      <protection locked="0"/>
    </xf>
    <xf numFmtId="0" fontId="1" fillId="0" borderId="2" xfId="0" applyFont="1" applyFill="1" applyBorder="1" applyAlignment="1" applyProtection="1">
      <alignment horizontal="center" vertical="center" textRotation="90" shrinkToFit="1" readingOrder="2"/>
      <protection locked="0"/>
    </xf>
    <xf numFmtId="0" fontId="1" fillId="0" borderId="10" xfId="0" applyFont="1" applyFill="1" applyBorder="1" applyAlignment="1" applyProtection="1">
      <alignment horizontal="center" vertical="center" textRotation="90" shrinkToFit="1"/>
      <protection locked="0"/>
    </xf>
    <xf numFmtId="0" fontId="1" fillId="0" borderId="2" xfId="0" applyFont="1" applyFill="1" applyBorder="1" applyAlignment="1" applyProtection="1">
      <alignment horizontal="center" vertical="center" textRotation="90" shrinkToFit="1"/>
      <protection locked="0"/>
    </xf>
    <xf numFmtId="0" fontId="1" fillId="0" borderId="3" xfId="0" applyFont="1" applyFill="1" applyBorder="1" applyAlignment="1" applyProtection="1">
      <alignment horizontal="center" vertical="center" textRotation="90" shrinkToFit="1"/>
      <protection locked="0"/>
    </xf>
    <xf numFmtId="0" fontId="7" fillId="3" borderId="8" xfId="0" applyFont="1" applyFill="1" applyBorder="1" applyAlignment="1">
      <alignment horizontal="right" vertical="center" shrinkToFit="1" readingOrder="2"/>
    </xf>
    <xf numFmtId="0" fontId="7" fillId="3" borderId="0" xfId="0" applyFont="1" applyFill="1" applyBorder="1" applyAlignment="1">
      <alignment horizontal="right" vertical="center" shrinkToFit="1" readingOrder="2"/>
    </xf>
    <xf numFmtId="0" fontId="7" fillId="2" borderId="8" xfId="0" applyFont="1" applyFill="1" applyBorder="1" applyAlignment="1">
      <alignment horizontal="center" vertical="center" shrinkToFit="1" readingOrder="2"/>
    </xf>
    <xf numFmtId="0" fontId="7" fillId="2" borderId="0" xfId="0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44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S125"/>
  <sheetViews>
    <sheetView rightToLeft="1" zoomScaleNormal="100" workbookViewId="0">
      <selection activeCell="D6" sqref="D6:G6"/>
    </sheetView>
  </sheetViews>
  <sheetFormatPr defaultColWidth="8.75" defaultRowHeight="14.25" x14ac:dyDescent="0.2"/>
  <cols>
    <col min="1" max="1" width="3.125" customWidth="1"/>
    <col min="2" max="2" width="6" customWidth="1"/>
    <col min="3" max="3" width="21.125" customWidth="1"/>
    <col min="4" max="18" width="3.5" customWidth="1"/>
    <col min="19" max="19" width="4.625" customWidth="1"/>
  </cols>
  <sheetData>
    <row r="1" spans="1:19" ht="15.75" x14ac:dyDescent="0.25">
      <c r="A1" s="53" t="s">
        <v>0</v>
      </c>
      <c r="B1" s="54"/>
      <c r="C1" s="54"/>
      <c r="D1" s="19"/>
      <c r="E1" s="49" t="s">
        <v>22</v>
      </c>
      <c r="F1" s="49"/>
      <c r="G1" s="49"/>
      <c r="H1" s="49"/>
      <c r="I1" s="49"/>
      <c r="J1" s="49"/>
      <c r="K1" s="20"/>
      <c r="L1" s="58" t="s">
        <v>1</v>
      </c>
      <c r="M1" s="58"/>
      <c r="N1" s="58"/>
      <c r="O1" s="58"/>
      <c r="P1" s="21" t="s">
        <v>34</v>
      </c>
      <c r="Q1" s="22"/>
      <c r="R1" s="19"/>
      <c r="S1" s="23" t="s">
        <v>35</v>
      </c>
    </row>
    <row r="2" spans="1:19" ht="15.75" x14ac:dyDescent="0.25">
      <c r="A2" s="55" t="s">
        <v>2</v>
      </c>
      <c r="B2" s="56"/>
      <c r="C2" s="56"/>
      <c r="D2" s="1"/>
      <c r="E2" s="50" t="s">
        <v>3</v>
      </c>
      <c r="F2" s="50"/>
      <c r="G2" s="50"/>
      <c r="H2" s="50"/>
      <c r="I2" s="50"/>
      <c r="J2" s="50"/>
      <c r="K2" s="24"/>
      <c r="L2" s="59" t="s">
        <v>4</v>
      </c>
      <c r="M2" s="59"/>
      <c r="N2" s="59"/>
      <c r="O2" s="59"/>
      <c r="P2" s="1" t="s">
        <v>5</v>
      </c>
      <c r="Q2" s="1"/>
      <c r="R2" s="2"/>
      <c r="S2" s="25"/>
    </row>
    <row r="3" spans="1:19" ht="15.75" x14ac:dyDescent="0.25">
      <c r="A3" s="51" t="s">
        <v>36</v>
      </c>
      <c r="B3" s="52"/>
      <c r="C3" s="52"/>
      <c r="D3" s="10"/>
      <c r="E3" s="57" t="s">
        <v>37</v>
      </c>
      <c r="F3" s="57"/>
      <c r="G3" s="57"/>
      <c r="H3" s="57"/>
      <c r="I3" s="57"/>
      <c r="J3" s="57"/>
      <c r="K3" s="9"/>
      <c r="L3" s="1"/>
      <c r="M3" s="3"/>
      <c r="N3" s="1"/>
      <c r="O3" s="1"/>
      <c r="P3" s="1"/>
      <c r="Q3" s="1"/>
      <c r="R3" s="2"/>
      <c r="S3" s="27"/>
    </row>
    <row r="4" spans="1:19" ht="18" x14ac:dyDescent="0.2">
      <c r="A4" s="38" t="s">
        <v>6</v>
      </c>
      <c r="B4" s="28"/>
      <c r="C4" s="38" t="s">
        <v>7</v>
      </c>
      <c r="D4" s="40" t="s">
        <v>8</v>
      </c>
      <c r="E4" s="41"/>
      <c r="F4" s="41"/>
      <c r="G4" s="42"/>
      <c r="H4" s="43" t="s">
        <v>9</v>
      </c>
      <c r="I4" s="43" t="s">
        <v>10</v>
      </c>
      <c r="J4" s="44" t="s">
        <v>11</v>
      </c>
      <c r="K4" s="45"/>
      <c r="L4" s="46"/>
      <c r="M4" s="43" t="s">
        <v>12</v>
      </c>
      <c r="N4" s="60" t="s">
        <v>13</v>
      </c>
      <c r="O4" s="62" t="s">
        <v>14</v>
      </c>
      <c r="P4" s="64" t="s">
        <v>15</v>
      </c>
      <c r="Q4" s="62" t="s">
        <v>16</v>
      </c>
      <c r="R4" s="64" t="s">
        <v>15</v>
      </c>
      <c r="S4" s="47" t="s">
        <v>17</v>
      </c>
    </row>
    <row r="5" spans="1:19" ht="69" customHeight="1" x14ac:dyDescent="0.2">
      <c r="A5" s="39"/>
      <c r="B5" s="16" t="s">
        <v>18</v>
      </c>
      <c r="C5" s="39"/>
      <c r="D5" s="17" t="s">
        <v>25</v>
      </c>
      <c r="E5" s="17" t="s">
        <v>38</v>
      </c>
      <c r="F5" s="17" t="s">
        <v>39</v>
      </c>
      <c r="G5" s="17" t="s">
        <v>23</v>
      </c>
      <c r="H5" s="43"/>
      <c r="I5" s="43"/>
      <c r="J5" s="18" t="s">
        <v>19</v>
      </c>
      <c r="K5" s="18" t="s">
        <v>20</v>
      </c>
      <c r="L5" s="18" t="s">
        <v>24</v>
      </c>
      <c r="M5" s="43"/>
      <c r="N5" s="61"/>
      <c r="O5" s="63"/>
      <c r="P5" s="64"/>
      <c r="Q5" s="63"/>
      <c r="R5" s="64"/>
      <c r="S5" s="48"/>
    </row>
    <row r="6" spans="1:19" ht="23.1" customHeight="1" x14ac:dyDescent="0.2">
      <c r="A6" s="11">
        <v>1</v>
      </c>
      <c r="B6" s="4">
        <v>3575</v>
      </c>
      <c r="C6" s="5" t="s">
        <v>21</v>
      </c>
      <c r="D6" s="29">
        <v>60</v>
      </c>
      <c r="E6" s="29">
        <v>55</v>
      </c>
      <c r="F6" s="29">
        <v>33</v>
      </c>
      <c r="G6" s="29" t="s">
        <v>31</v>
      </c>
      <c r="H6" s="6">
        <f>IF(AND(D6="غائب",E6="غائب",F6="غائب",G6="غائب"),"غائب",IF(AND(D6="مجاز",E6="مجاز",F6="مجاز",G6="مجاز"),"مجاز",IF(D6="",ROUND(SUM(D6:G6)/3,0),IF(E6="",ROUND(SUM(D6:G6)/3,0),IF(F6="",ROUND(SUM(D6:G6)/3,0),IF(G6="",ROUND(SUM(D6:G6)/3,0),IF(AND(D6="غائب",E6="غائب",F6="غائب",G6="غائب"),"غائب",IF(AND(D6="مجاز",E6="مجاز",F6="مجاز",G6="مجاز"),"مجاز",ROUND(SUM(D6:G6)/4,0)))))))))</f>
        <v>37</v>
      </c>
      <c r="I6" s="12">
        <v>76</v>
      </c>
      <c r="J6" s="7">
        <v>10</v>
      </c>
      <c r="K6" s="7">
        <v>0</v>
      </c>
      <c r="L6" s="7">
        <v>7</v>
      </c>
      <c r="M6" s="6">
        <f>IF(AND(J6="غائب",K6="غائب",L6="غائب"),"غائب",IF(AND(J6="مجاز",K6="مجاز",L6="مجاز"),"مجاز",IF(J6="",ROUND(SUM(J6:L6)/2,0),IF(K6="",ROUND(SUM(J6:L6)/2,0),IF(L6="",ROUND(SUM(J6:L6)/2,0),IF(AND(J6="غائب",K6="غائب",L6="غائب"),"غائب",IF(AND(J6="مجاز",K6="مجاز",L6="مجاز"),"مجاز",ROUND(SUM(J6:L6)/3,0))))))))</f>
        <v>6</v>
      </c>
      <c r="N6" s="6">
        <f>IF(M6="","",IFERROR(IF(AND(H6="غائب",I6="غائب",M6="غائب"),"غائب",IF(AND(H6="مجاز",I6="مجاز",M6="مجاز"),"مجاز",ROUND(SUM(H6,I6,M6)/3,0))),""))</f>
        <v>40</v>
      </c>
      <c r="O6" s="12">
        <v>52</v>
      </c>
      <c r="P6" s="8">
        <f>IF(O6="","",IFERROR(IF(AND(N6="غائب",O6="غائب"),"غائب",IF(AND(N6="مجاز",O6="مجاز"),"مجاز",ROUND(SUM(N6:O6)/2,0))),""))</f>
        <v>46</v>
      </c>
      <c r="Q6" s="13"/>
      <c r="R6" s="8" t="str">
        <f t="shared" ref="R6" si="0">IF(Q6="","",IFERROR(IF(AND(N6="غائب",Q6="غائب"),"غائب",IF(AND(N6="مجاز",Q6="مجاز"),"مجاز",ROUND(SUM(N6,Q6)/2,0))),""))</f>
        <v/>
      </c>
      <c r="S6" s="14" t="str">
        <f>IF(P6="","",IF(COUNTIF(P6,""),"",IF(COUNTIF(P6,"0"),"",IF(COUNTIF(MO6,"نقل")&gt;=1,IF(DG6="انثى","نقل","نقل"),IF(COUNTIF(P6,"&lt;50")+COUNTIF(P6,"0")&gt;=1,IF(DG6="انثى","راسبة","راسب"),IF(COUNTIF(MO6,50),IF($DG6="انثى","راسبة بالغياب","راسب بالغياب"),IF(COUNTIF(P6,"مجاز")+COUNTIF(P6,"مجاز")=1,IF(DG6="انثى","مجازة","مجاز"),IF(COUNTIF(P6,"&lt;50")+COUNTIF(P6,"غائب")&gt;=1,IF(DG6="انثى","غائبة","غائب"),IF(DG6="انثى","ناجحة","ناجح")))))))))</f>
        <v>راسب</v>
      </c>
    </row>
    <row r="7" spans="1:19" ht="23.1" customHeight="1" x14ac:dyDescent="0.2">
      <c r="A7" s="15"/>
      <c r="B7" s="15"/>
      <c r="C7" s="15"/>
      <c r="D7" s="29">
        <v>99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15"/>
    </row>
    <row r="8" spans="1:19" ht="23.1" customHeight="1" x14ac:dyDescent="0.2">
      <c r="A8" s="15"/>
      <c r="B8" s="15"/>
      <c r="C8" s="15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15"/>
    </row>
    <row r="9" spans="1:19" ht="23.1" customHeight="1" x14ac:dyDescent="0.2">
      <c r="A9" s="15"/>
      <c r="B9" s="15"/>
      <c r="C9" s="15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15"/>
    </row>
    <row r="10" spans="1:19" ht="23.1" customHeight="1" x14ac:dyDescent="0.2">
      <c r="A10" s="15"/>
      <c r="B10" s="15"/>
      <c r="C10" s="15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15"/>
    </row>
    <row r="11" spans="1:19" ht="23.1" customHeight="1" x14ac:dyDescent="0.2">
      <c r="A11" s="15"/>
      <c r="B11" s="15"/>
      <c r="C11" s="15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15"/>
    </row>
    <row r="12" spans="1:19" ht="23.1" customHeight="1" x14ac:dyDescent="0.2">
      <c r="A12" s="15"/>
      <c r="B12" s="15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15"/>
    </row>
    <row r="13" spans="1:19" ht="23.1" customHeight="1" x14ac:dyDescent="0.2">
      <c r="A13" s="15"/>
      <c r="B13" s="15"/>
      <c r="C13" s="15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15"/>
    </row>
    <row r="14" spans="1:19" ht="23.1" customHeight="1" x14ac:dyDescent="0.2">
      <c r="A14" s="15"/>
      <c r="B14" s="15"/>
      <c r="C14" s="15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15"/>
    </row>
    <row r="15" spans="1:19" ht="23.1" customHeight="1" x14ac:dyDescent="0.2">
      <c r="A15" s="15"/>
      <c r="B15" s="15"/>
      <c r="C15" s="15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15"/>
    </row>
    <row r="16" spans="1:19" ht="23.1" customHeight="1" x14ac:dyDescent="0.2">
      <c r="A16" s="15"/>
      <c r="B16" s="15"/>
      <c r="C16" s="15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15"/>
    </row>
    <row r="17" spans="1:19" ht="23.1" customHeight="1" x14ac:dyDescent="0.2">
      <c r="A17" s="15"/>
      <c r="B17" s="15"/>
      <c r="C17" s="1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15"/>
    </row>
    <row r="18" spans="1:19" ht="23.1" customHeight="1" x14ac:dyDescent="0.2">
      <c r="A18" s="15"/>
      <c r="B18" s="15"/>
      <c r="C18" s="15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5"/>
    </row>
    <row r="19" spans="1:19" ht="23.1" customHeight="1" x14ac:dyDescent="0.2">
      <c r="A19" s="15"/>
      <c r="B19" s="15"/>
      <c r="C19" s="15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15"/>
    </row>
    <row r="20" spans="1:19" ht="23.1" customHeight="1" x14ac:dyDescent="0.2">
      <c r="A20" s="15"/>
      <c r="B20" s="15"/>
      <c r="C20" s="15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15"/>
    </row>
    <row r="21" spans="1:19" ht="23.1" customHeight="1" x14ac:dyDescent="0.2">
      <c r="A21" s="15"/>
      <c r="B21" s="15"/>
      <c r="C21" s="15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15"/>
    </row>
    <row r="22" spans="1:19" ht="23.1" customHeight="1" x14ac:dyDescent="0.2">
      <c r="A22" s="15"/>
      <c r="B22" s="15"/>
      <c r="C22" s="15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15"/>
    </row>
    <row r="23" spans="1:19" ht="23.1" customHeight="1" x14ac:dyDescent="0.2">
      <c r="A23" s="15"/>
      <c r="B23" s="15"/>
      <c r="C23" s="15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15"/>
    </row>
    <row r="24" spans="1:19" ht="23.1" customHeight="1" x14ac:dyDescent="0.2">
      <c r="A24" s="15"/>
      <c r="B24" s="15"/>
      <c r="C24" s="15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15"/>
    </row>
    <row r="25" spans="1:19" ht="23.1" customHeight="1" x14ac:dyDescent="0.2">
      <c r="A25" s="15"/>
      <c r="B25" s="15"/>
      <c r="C25" s="15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15"/>
    </row>
    <row r="26" spans="1:19" ht="23.1" customHeight="1" x14ac:dyDescent="0.2">
      <c r="A26" s="15"/>
      <c r="B26" s="15"/>
      <c r="C26" s="15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15"/>
    </row>
    <row r="27" spans="1:19" ht="23.1" customHeight="1" x14ac:dyDescent="0.2">
      <c r="A27" s="15"/>
      <c r="B27" s="15"/>
      <c r="C27" s="1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15"/>
    </row>
    <row r="28" spans="1:19" ht="23.1" customHeight="1" x14ac:dyDescent="0.2">
      <c r="A28" s="15"/>
      <c r="B28" s="15"/>
      <c r="C28" s="15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15"/>
    </row>
    <row r="29" spans="1:19" ht="23.1" customHeight="1" x14ac:dyDescent="0.2">
      <c r="A29" s="15"/>
      <c r="B29" s="15"/>
      <c r="C29" s="15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15"/>
    </row>
    <row r="30" spans="1:19" ht="23.1" customHeight="1" x14ac:dyDescent="0.2">
      <c r="A30" s="15"/>
      <c r="B30" s="15"/>
      <c r="C30" s="15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15"/>
    </row>
    <row r="31" spans="1:19" ht="23.1" customHeight="1" x14ac:dyDescent="0.2">
      <c r="A31" s="15"/>
      <c r="B31" s="15"/>
      <c r="C31" s="15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15"/>
    </row>
    <row r="32" spans="1:19" ht="23.1" customHeight="1" x14ac:dyDescent="0.2">
      <c r="A32" s="15"/>
      <c r="B32" s="15"/>
      <c r="C32" s="15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15"/>
    </row>
    <row r="33" spans="1:19" ht="23.1" customHeight="1" x14ac:dyDescent="0.2">
      <c r="A33" s="15"/>
      <c r="B33" s="15"/>
      <c r="C33" s="15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15"/>
    </row>
    <row r="34" spans="1:19" ht="23.1" customHeight="1" x14ac:dyDescent="0.2">
      <c r="A34" s="15"/>
      <c r="B34" s="15"/>
      <c r="C34" s="15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15"/>
    </row>
    <row r="35" spans="1:19" ht="23.1" customHeight="1" x14ac:dyDescent="0.2">
      <c r="A35" s="15"/>
      <c r="B35" s="15"/>
      <c r="C35" s="15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15"/>
    </row>
    <row r="36" spans="1:19" ht="23.1" customHeight="1" x14ac:dyDescent="0.2">
      <c r="A36" s="15"/>
      <c r="B36" s="15"/>
      <c r="C36" s="15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15"/>
    </row>
    <row r="37" spans="1:19" ht="23.1" customHeight="1" x14ac:dyDescent="0.2">
      <c r="A37" s="15"/>
      <c r="B37" s="15"/>
      <c r="C37" s="15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15"/>
    </row>
    <row r="38" spans="1:19" ht="23.1" customHeight="1" x14ac:dyDescent="0.2">
      <c r="A38" s="15"/>
      <c r="B38" s="15"/>
      <c r="C38" s="15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15"/>
    </row>
    <row r="39" spans="1:19" ht="23.1" customHeight="1" x14ac:dyDescent="0.2">
      <c r="A39" s="15"/>
      <c r="B39" s="15"/>
      <c r="C39" s="15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15"/>
    </row>
    <row r="40" spans="1:19" ht="23.1" customHeight="1" x14ac:dyDescent="0.2">
      <c r="A40" s="15"/>
      <c r="B40" s="15"/>
      <c r="C40" s="15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15"/>
    </row>
    <row r="41" spans="1:19" ht="23.1" customHeight="1" x14ac:dyDescent="0.2">
      <c r="A41" s="15"/>
      <c r="B41" s="15"/>
      <c r="C41" s="15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15"/>
    </row>
    <row r="42" spans="1:19" ht="23.1" customHeight="1" x14ac:dyDescent="0.2">
      <c r="A42" s="15"/>
      <c r="B42" s="15"/>
      <c r="C42" s="15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15"/>
    </row>
    <row r="43" spans="1:19" ht="23.1" customHeight="1" x14ac:dyDescent="0.2">
      <c r="A43" s="15"/>
      <c r="B43" s="15"/>
      <c r="C43" s="15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15"/>
    </row>
    <row r="44" spans="1:19" ht="23.1" customHeight="1" x14ac:dyDescent="0.2">
      <c r="A44" s="15"/>
      <c r="B44" s="15"/>
      <c r="C44" s="15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15"/>
    </row>
    <row r="45" spans="1:19" ht="23.1" customHeight="1" x14ac:dyDescent="0.2">
      <c r="A45" s="15"/>
      <c r="B45" s="15"/>
      <c r="C45" s="15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15"/>
    </row>
    <row r="46" spans="1:19" ht="23.1" customHeight="1" x14ac:dyDescent="0.2">
      <c r="A46" s="15"/>
      <c r="B46" s="15"/>
      <c r="C46" s="15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15"/>
    </row>
    <row r="47" spans="1:19" ht="23.1" customHeight="1" x14ac:dyDescent="0.2">
      <c r="A47" s="15"/>
      <c r="B47" s="15"/>
      <c r="C47" s="15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15"/>
    </row>
    <row r="48" spans="1:19" ht="23.1" customHeight="1" x14ac:dyDescent="0.2">
      <c r="A48" s="15"/>
      <c r="B48" s="15"/>
      <c r="C48" s="15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15"/>
    </row>
    <row r="49" spans="1:19" ht="23.1" customHeight="1" x14ac:dyDescent="0.2">
      <c r="A49" s="15"/>
      <c r="B49" s="15"/>
      <c r="C49" s="15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15"/>
    </row>
    <row r="50" spans="1:19" ht="23.1" customHeight="1" x14ac:dyDescent="0.2">
      <c r="A50" s="15"/>
      <c r="B50" s="15"/>
      <c r="C50" s="15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15"/>
    </row>
    <row r="51" spans="1:19" ht="23.1" customHeight="1" x14ac:dyDescent="0.2">
      <c r="A51" s="15"/>
      <c r="B51" s="15"/>
      <c r="C51" s="15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15"/>
    </row>
    <row r="52" spans="1:19" ht="23.1" customHeight="1" x14ac:dyDescent="0.2">
      <c r="A52" s="15"/>
      <c r="B52" s="15"/>
      <c r="C52" s="15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15"/>
    </row>
    <row r="53" spans="1:19" ht="23.1" customHeight="1" x14ac:dyDescent="0.2">
      <c r="A53" s="15"/>
      <c r="B53" s="15"/>
      <c r="C53" s="15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15"/>
    </row>
    <row r="54" spans="1:19" ht="23.1" customHeight="1" x14ac:dyDescent="0.2">
      <c r="A54" s="15"/>
      <c r="B54" s="15"/>
      <c r="C54" s="15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15"/>
    </row>
    <row r="55" spans="1:19" ht="23.1" customHeight="1" x14ac:dyDescent="0.2">
      <c r="A55" s="15"/>
      <c r="B55" s="15"/>
      <c r="C55" s="15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15"/>
    </row>
    <row r="56" spans="1:19" ht="23.1" customHeight="1" x14ac:dyDescent="0.2">
      <c r="A56" s="15"/>
      <c r="B56" s="15"/>
      <c r="C56" s="15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15"/>
    </row>
    <row r="57" spans="1:19" ht="23.1" customHeight="1" x14ac:dyDescent="0.2">
      <c r="A57" s="15"/>
      <c r="B57" s="15"/>
      <c r="C57" s="15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15"/>
    </row>
    <row r="58" spans="1:19" ht="23.1" customHeight="1" x14ac:dyDescent="0.2">
      <c r="A58" s="15"/>
      <c r="B58" s="15"/>
      <c r="C58" s="15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15"/>
    </row>
    <row r="59" spans="1:19" ht="23.1" customHeight="1" x14ac:dyDescent="0.2">
      <c r="A59" s="15"/>
      <c r="B59" s="15"/>
      <c r="C59" s="15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15"/>
    </row>
    <row r="60" spans="1:19" ht="23.1" customHeight="1" x14ac:dyDescent="0.2">
      <c r="A60" s="15"/>
      <c r="B60" s="15"/>
      <c r="C60" s="15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15"/>
    </row>
    <row r="61" spans="1:19" ht="23.1" customHeight="1" x14ac:dyDescent="0.2">
      <c r="A61" s="15"/>
      <c r="B61" s="15"/>
      <c r="C61" s="15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15"/>
    </row>
    <row r="62" spans="1:19" ht="23.1" customHeight="1" x14ac:dyDescent="0.2">
      <c r="A62" s="15"/>
      <c r="B62" s="15"/>
      <c r="C62" s="15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15"/>
    </row>
    <row r="63" spans="1:19" ht="23.1" customHeight="1" x14ac:dyDescent="0.2">
      <c r="A63" s="15"/>
      <c r="B63" s="15"/>
      <c r="C63" s="15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15"/>
    </row>
    <row r="64" spans="1:19" ht="23.1" customHeight="1" x14ac:dyDescent="0.2">
      <c r="A64" s="15"/>
      <c r="B64" s="15"/>
      <c r="C64" s="15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15"/>
    </row>
    <row r="65" spans="1:19" ht="23.1" customHeight="1" x14ac:dyDescent="0.2">
      <c r="A65" s="15"/>
      <c r="B65" s="15"/>
      <c r="C65" s="15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15"/>
    </row>
    <row r="66" spans="1:19" ht="23.1" customHeight="1" x14ac:dyDescent="0.2">
      <c r="A66" s="15"/>
      <c r="B66" s="15"/>
      <c r="C66" s="15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15"/>
    </row>
    <row r="67" spans="1:19" ht="23.1" customHeight="1" x14ac:dyDescent="0.2">
      <c r="A67" s="15"/>
      <c r="B67" s="15"/>
      <c r="C67" s="15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15"/>
    </row>
    <row r="68" spans="1:19" ht="23.1" customHeight="1" x14ac:dyDescent="0.2">
      <c r="A68" s="15"/>
      <c r="B68" s="15"/>
      <c r="C68" s="15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15"/>
    </row>
    <row r="69" spans="1:19" ht="23.1" customHeight="1" x14ac:dyDescent="0.2">
      <c r="A69" s="15"/>
      <c r="B69" s="15"/>
      <c r="C69" s="15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15"/>
    </row>
    <row r="70" spans="1:19" ht="23.1" customHeight="1" x14ac:dyDescent="0.2">
      <c r="A70" s="15"/>
      <c r="B70" s="15"/>
      <c r="C70" s="15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15"/>
    </row>
    <row r="71" spans="1:19" ht="23.1" customHeight="1" x14ac:dyDescent="0.2">
      <c r="A71" s="15"/>
      <c r="B71" s="15"/>
      <c r="C71" s="15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15"/>
    </row>
    <row r="72" spans="1:19" ht="23.1" customHeight="1" x14ac:dyDescent="0.2">
      <c r="A72" s="15"/>
      <c r="B72" s="15"/>
      <c r="C72" s="15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15"/>
    </row>
    <row r="73" spans="1:19" ht="23.1" customHeight="1" x14ac:dyDescent="0.2">
      <c r="A73" s="15"/>
      <c r="B73" s="15"/>
      <c r="C73" s="15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15"/>
    </row>
    <row r="74" spans="1:19" ht="23.1" customHeight="1" x14ac:dyDescent="0.2">
      <c r="A74" s="15"/>
      <c r="B74" s="15"/>
      <c r="C74" s="15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15"/>
    </row>
    <row r="75" spans="1:19" ht="23.1" customHeight="1" x14ac:dyDescent="0.2">
      <c r="A75" s="15"/>
      <c r="B75" s="15"/>
      <c r="C75" s="15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15"/>
    </row>
    <row r="76" spans="1:19" ht="23.1" customHeight="1" x14ac:dyDescent="0.2">
      <c r="A76" s="15"/>
      <c r="B76" s="15"/>
      <c r="C76" s="15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15"/>
    </row>
    <row r="77" spans="1:19" ht="23.1" customHeight="1" x14ac:dyDescent="0.2">
      <c r="A77" s="15"/>
      <c r="B77" s="15"/>
      <c r="C77" s="15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15"/>
    </row>
    <row r="78" spans="1:19" ht="23.1" customHeight="1" x14ac:dyDescent="0.2">
      <c r="A78" s="15"/>
      <c r="B78" s="15"/>
      <c r="C78" s="15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15"/>
    </row>
    <row r="79" spans="1:19" ht="23.1" customHeight="1" x14ac:dyDescent="0.2">
      <c r="A79" s="15"/>
      <c r="B79" s="15"/>
      <c r="C79" s="15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15"/>
    </row>
    <row r="80" spans="1:19" ht="23.1" customHeight="1" x14ac:dyDescent="0.2">
      <c r="A80" s="15"/>
      <c r="B80" s="15"/>
      <c r="C80" s="15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15"/>
    </row>
    <row r="81" spans="1:19" ht="23.1" customHeight="1" x14ac:dyDescent="0.2">
      <c r="A81" s="15"/>
      <c r="B81" s="15"/>
      <c r="C81" s="15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15"/>
    </row>
    <row r="82" spans="1:19" ht="23.1" customHeight="1" x14ac:dyDescent="0.2">
      <c r="A82" s="15"/>
      <c r="B82" s="15"/>
      <c r="C82" s="15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15"/>
    </row>
    <row r="83" spans="1:19" ht="23.1" customHeight="1" x14ac:dyDescent="0.2">
      <c r="A83" s="15"/>
      <c r="B83" s="15"/>
      <c r="C83" s="15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15"/>
    </row>
    <row r="84" spans="1:19" ht="23.1" customHeight="1" x14ac:dyDescent="0.2">
      <c r="A84" s="15"/>
      <c r="B84" s="15"/>
      <c r="C84" s="15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15"/>
    </row>
    <row r="85" spans="1:19" ht="23.1" customHeight="1" x14ac:dyDescent="0.2">
      <c r="A85" s="15"/>
      <c r="B85" s="15"/>
      <c r="C85" s="15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15"/>
    </row>
    <row r="86" spans="1:19" ht="23.1" customHeight="1" x14ac:dyDescent="0.2">
      <c r="A86" s="15"/>
      <c r="B86" s="15"/>
      <c r="C86" s="15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15"/>
    </row>
    <row r="87" spans="1:19" ht="23.1" customHeight="1" x14ac:dyDescent="0.2">
      <c r="A87" s="15"/>
      <c r="B87" s="15"/>
      <c r="C87" s="15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15"/>
    </row>
    <row r="88" spans="1:19" ht="23.1" customHeight="1" x14ac:dyDescent="0.2">
      <c r="A88" s="15"/>
      <c r="B88" s="15"/>
      <c r="C88" s="15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15"/>
    </row>
    <row r="89" spans="1:19" ht="23.1" customHeight="1" x14ac:dyDescent="0.2">
      <c r="A89" s="15"/>
      <c r="B89" s="15"/>
      <c r="C89" s="15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15"/>
    </row>
    <row r="90" spans="1:19" ht="23.1" customHeight="1" x14ac:dyDescent="0.2">
      <c r="A90" s="15"/>
      <c r="B90" s="15"/>
      <c r="C90" s="15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15"/>
    </row>
    <row r="91" spans="1:19" ht="23.1" customHeight="1" x14ac:dyDescent="0.2">
      <c r="A91" s="15"/>
      <c r="B91" s="15"/>
      <c r="C91" s="15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15"/>
    </row>
    <row r="92" spans="1:19" ht="23.1" customHeight="1" x14ac:dyDescent="0.2">
      <c r="A92" s="15"/>
      <c r="B92" s="15"/>
      <c r="C92" s="15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15"/>
    </row>
    <row r="93" spans="1:19" ht="23.1" customHeight="1" x14ac:dyDescent="0.2">
      <c r="A93" s="15"/>
      <c r="B93" s="15"/>
      <c r="C93" s="15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15"/>
    </row>
    <row r="94" spans="1:19" ht="23.1" customHeight="1" x14ac:dyDescent="0.2">
      <c r="A94" s="15"/>
      <c r="B94" s="15"/>
      <c r="C94" s="15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15"/>
    </row>
    <row r="95" spans="1:19" ht="23.1" customHeight="1" x14ac:dyDescent="0.2">
      <c r="A95" s="15"/>
      <c r="B95" s="15"/>
      <c r="C95" s="15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15"/>
    </row>
    <row r="96" spans="1:19" ht="23.1" customHeight="1" x14ac:dyDescent="0.2">
      <c r="A96" s="15"/>
      <c r="B96" s="15"/>
      <c r="C96" s="15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15"/>
    </row>
    <row r="97" spans="1:19" ht="23.1" customHeight="1" x14ac:dyDescent="0.2">
      <c r="A97" s="15"/>
      <c r="B97" s="15"/>
      <c r="C97" s="15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15"/>
    </row>
    <row r="98" spans="1:19" ht="23.1" customHeight="1" x14ac:dyDescent="0.2">
      <c r="A98" s="15"/>
      <c r="B98" s="15"/>
      <c r="C98" s="15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15"/>
    </row>
    <row r="99" spans="1:19" ht="23.1" customHeight="1" x14ac:dyDescent="0.2">
      <c r="A99" s="15"/>
      <c r="B99" s="15"/>
      <c r="C99" s="15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15"/>
    </row>
    <row r="100" spans="1:19" ht="23.1" customHeight="1" x14ac:dyDescent="0.2">
      <c r="A100" s="15"/>
      <c r="B100" s="15"/>
      <c r="C100" s="15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15"/>
    </row>
    <row r="101" spans="1:19" ht="23.1" customHeight="1" x14ac:dyDescent="0.2">
      <c r="A101" s="15"/>
      <c r="B101" s="15"/>
      <c r="C101" s="15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15"/>
    </row>
    <row r="102" spans="1:19" ht="23.1" customHeight="1" x14ac:dyDescent="0.2">
      <c r="A102" s="15"/>
      <c r="B102" s="15"/>
      <c r="C102" s="15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15"/>
    </row>
    <row r="103" spans="1:19" ht="23.1" customHeight="1" x14ac:dyDescent="0.2">
      <c r="A103" s="15"/>
      <c r="B103" s="15"/>
      <c r="C103" s="15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15"/>
    </row>
    <row r="104" spans="1:19" ht="23.1" customHeight="1" x14ac:dyDescent="0.2">
      <c r="A104" s="15"/>
      <c r="B104" s="15"/>
      <c r="C104" s="15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15"/>
    </row>
    <row r="105" spans="1:19" ht="23.1" customHeight="1" x14ac:dyDescent="0.2">
      <c r="A105" s="15"/>
      <c r="B105" s="15"/>
      <c r="C105" s="15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15"/>
    </row>
    <row r="106" spans="1:19" ht="23.1" customHeight="1" x14ac:dyDescent="0.2">
      <c r="A106" s="15"/>
      <c r="B106" s="15"/>
      <c r="C106" s="15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15"/>
    </row>
    <row r="107" spans="1:19" ht="23.1" customHeight="1" x14ac:dyDescent="0.2">
      <c r="A107" s="15"/>
      <c r="B107" s="15"/>
      <c r="C107" s="15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15"/>
    </row>
    <row r="108" spans="1:19" ht="23.1" customHeight="1" x14ac:dyDescent="0.2">
      <c r="A108" s="15"/>
      <c r="B108" s="15"/>
      <c r="C108" s="15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15"/>
    </row>
    <row r="109" spans="1:19" ht="23.1" customHeight="1" x14ac:dyDescent="0.2">
      <c r="A109" s="15"/>
      <c r="B109" s="15"/>
      <c r="C109" s="15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15"/>
    </row>
    <row r="110" spans="1:19" ht="23.1" customHeight="1" x14ac:dyDescent="0.2">
      <c r="A110" s="15"/>
      <c r="B110" s="15"/>
      <c r="C110" s="15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15"/>
    </row>
    <row r="111" spans="1:19" ht="23.1" customHeight="1" x14ac:dyDescent="0.2">
      <c r="A111" s="15"/>
      <c r="B111" s="15"/>
      <c r="C111" s="15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15"/>
    </row>
    <row r="112" spans="1:19" ht="23.1" customHeight="1" x14ac:dyDescent="0.2">
      <c r="A112" s="15"/>
      <c r="B112" s="15"/>
      <c r="C112" s="15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15"/>
    </row>
    <row r="113" spans="1:19" ht="23.1" customHeight="1" x14ac:dyDescent="0.2">
      <c r="A113" s="15"/>
      <c r="B113" s="15"/>
      <c r="C113" s="15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15"/>
    </row>
    <row r="114" spans="1:19" ht="23.1" customHeight="1" x14ac:dyDescent="0.2">
      <c r="A114" s="15"/>
      <c r="B114" s="15"/>
      <c r="C114" s="15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15"/>
    </row>
    <row r="115" spans="1:19" ht="23.1" customHeight="1" x14ac:dyDescent="0.2">
      <c r="A115" s="15"/>
      <c r="B115" s="15"/>
      <c r="C115" s="15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15"/>
    </row>
    <row r="116" spans="1:19" ht="23.1" customHeight="1" x14ac:dyDescent="0.2">
      <c r="A116" s="15"/>
      <c r="B116" s="15"/>
      <c r="C116" s="15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15"/>
    </row>
    <row r="117" spans="1:19" ht="23.1" customHeight="1" x14ac:dyDescent="0.2">
      <c r="A117" s="15"/>
      <c r="B117" s="15"/>
      <c r="C117" s="15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15"/>
    </row>
    <row r="118" spans="1:19" ht="23.1" customHeight="1" x14ac:dyDescent="0.2">
      <c r="A118" s="15"/>
      <c r="B118" s="15"/>
      <c r="C118" s="15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15"/>
    </row>
    <row r="119" spans="1:19" ht="23.1" customHeight="1" x14ac:dyDescent="0.2">
      <c r="A119" s="15"/>
      <c r="B119" s="15"/>
      <c r="C119" s="15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15"/>
    </row>
    <row r="120" spans="1:19" ht="23.1" customHeight="1" x14ac:dyDescent="0.2">
      <c r="A120" s="15"/>
      <c r="B120" s="15"/>
      <c r="C120" s="15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15"/>
    </row>
    <row r="121" spans="1:19" ht="23.1" customHeight="1" x14ac:dyDescent="0.2">
      <c r="A121" s="15"/>
      <c r="B121" s="15"/>
      <c r="C121" s="15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15"/>
    </row>
    <row r="122" spans="1:19" ht="23.1" customHeight="1" x14ac:dyDescent="0.2">
      <c r="A122" s="15"/>
      <c r="B122" s="15"/>
      <c r="C122" s="15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15"/>
    </row>
    <row r="123" spans="1:19" ht="23.1" customHeight="1" x14ac:dyDescent="0.2">
      <c r="A123" s="15"/>
      <c r="B123" s="15"/>
      <c r="C123" s="15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15"/>
    </row>
    <row r="124" spans="1:19" ht="23.1" customHeight="1" x14ac:dyDescent="0.2">
      <c r="A124" s="15"/>
      <c r="B124" s="15"/>
      <c r="C124" s="15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15"/>
    </row>
    <row r="125" spans="1:19" ht="23.1" customHeight="1" x14ac:dyDescent="0.2">
      <c r="A125" s="15"/>
      <c r="B125" s="15"/>
      <c r="C125" s="15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15"/>
    </row>
  </sheetData>
  <mergeCells count="21">
    <mergeCell ref="S4:S5"/>
    <mergeCell ref="E1:J1"/>
    <mergeCell ref="E2:J2"/>
    <mergeCell ref="A3:C3"/>
    <mergeCell ref="A1:C1"/>
    <mergeCell ref="A2:C2"/>
    <mergeCell ref="E3:J3"/>
    <mergeCell ref="L1:O1"/>
    <mergeCell ref="L2:O2"/>
    <mergeCell ref="M4:M5"/>
    <mergeCell ref="N4:N5"/>
    <mergeCell ref="O4:O5"/>
    <mergeCell ref="P4:P5"/>
    <mergeCell ref="Q4:Q5"/>
    <mergeCell ref="R4:R5"/>
    <mergeCell ref="A4:A5"/>
    <mergeCell ref="C4:C5"/>
    <mergeCell ref="D4:G4"/>
    <mergeCell ref="H4:H5"/>
    <mergeCell ref="I4:I5"/>
    <mergeCell ref="J4:L4"/>
  </mergeCells>
  <conditionalFormatting sqref="B6:C6">
    <cfRule type="expression" dxfId="43" priority="22">
      <formula>$H6="نقل"</formula>
    </cfRule>
  </conditionalFormatting>
  <conditionalFormatting sqref="B6:C6">
    <cfRule type="duplicateValues" dxfId="42" priority="21"/>
  </conditionalFormatting>
  <conditionalFormatting sqref="B6:C6">
    <cfRule type="duplicateValues" dxfId="41" priority="20"/>
  </conditionalFormatting>
  <conditionalFormatting sqref="B6:C6">
    <cfRule type="duplicateValues" dxfId="40" priority="19"/>
  </conditionalFormatting>
  <conditionalFormatting sqref="B6:C6">
    <cfRule type="duplicateValues" dxfId="39" priority="18"/>
  </conditionalFormatting>
  <conditionalFormatting sqref="B6:C6">
    <cfRule type="duplicateValues" dxfId="38" priority="17"/>
  </conditionalFormatting>
  <conditionalFormatting sqref="B6:C6">
    <cfRule type="duplicateValues" dxfId="37" priority="16"/>
  </conditionalFormatting>
  <conditionalFormatting sqref="B6:C6">
    <cfRule type="duplicateValues" dxfId="36" priority="15"/>
  </conditionalFormatting>
  <conditionalFormatting sqref="B6:C6">
    <cfRule type="duplicateValues" dxfId="35" priority="14"/>
  </conditionalFormatting>
  <conditionalFormatting sqref="B6:C6">
    <cfRule type="duplicateValues" dxfId="34" priority="12"/>
    <cfRule type="duplicateValues" dxfId="33" priority="13"/>
  </conditionalFormatting>
  <conditionalFormatting sqref="B6:C6">
    <cfRule type="duplicateValues" dxfId="32" priority="9"/>
    <cfRule type="duplicateValues" dxfId="31" priority="10"/>
    <cfRule type="duplicateValues" dxfId="30" priority="11"/>
  </conditionalFormatting>
  <conditionalFormatting sqref="B6:C6">
    <cfRule type="duplicateValues" dxfId="29" priority="8"/>
  </conditionalFormatting>
  <conditionalFormatting sqref="B6:C6">
    <cfRule type="duplicateValues" dxfId="28" priority="7"/>
  </conditionalFormatting>
  <conditionalFormatting sqref="B6:C6">
    <cfRule type="duplicateValues" dxfId="27" priority="5"/>
    <cfRule type="duplicateValues" dxfId="26" priority="6"/>
  </conditionalFormatting>
  <conditionalFormatting sqref="B6:C6">
    <cfRule type="duplicateValues" dxfId="25" priority="4"/>
  </conditionalFormatting>
  <conditionalFormatting sqref="B6:C6">
    <cfRule type="duplicateValues" dxfId="24" priority="3"/>
  </conditionalFormatting>
  <conditionalFormatting sqref="B6:C6">
    <cfRule type="duplicateValues" dxfId="23" priority="2"/>
  </conditionalFormatting>
  <conditionalFormatting sqref="B6:C6">
    <cfRule type="duplicateValues" dxfId="22" priority="1"/>
  </conditionalFormatting>
  <pageMargins left="0.40625" right="0.32291666666666669" top="0.22916666666666666" bottom="0.1562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rightToLeft="1" tabSelected="1" workbookViewId="0">
      <selection activeCell="I12" sqref="I12"/>
    </sheetView>
  </sheetViews>
  <sheetFormatPr defaultRowHeight="14.25" x14ac:dyDescent="0.2"/>
  <cols>
    <col min="1" max="1" width="3.125" customWidth="1"/>
    <col min="2" max="2" width="6" customWidth="1"/>
    <col min="3" max="3" width="21.125" customWidth="1"/>
    <col min="4" max="18" width="3.5" customWidth="1"/>
    <col min="19" max="19" width="4.625" customWidth="1"/>
  </cols>
  <sheetData>
    <row r="1" spans="1:24" ht="15.75" x14ac:dyDescent="0.25">
      <c r="A1" s="53" t="s">
        <v>0</v>
      </c>
      <c r="B1" s="54"/>
      <c r="C1" s="54"/>
      <c r="D1" s="19"/>
      <c r="E1" s="49" t="s">
        <v>22</v>
      </c>
      <c r="F1" s="49"/>
      <c r="G1" s="49"/>
      <c r="H1" s="49"/>
      <c r="I1" s="49"/>
      <c r="J1" s="49"/>
      <c r="K1" s="20"/>
      <c r="L1" s="58" t="s">
        <v>1</v>
      </c>
      <c r="M1" s="58"/>
      <c r="N1" s="58"/>
      <c r="O1" s="58"/>
      <c r="P1" s="21"/>
      <c r="Q1" s="22"/>
      <c r="R1" s="19"/>
      <c r="S1" s="23"/>
    </row>
    <row r="2" spans="1:24" ht="15.75" x14ac:dyDescent="0.25">
      <c r="A2" s="55" t="s">
        <v>2</v>
      </c>
      <c r="B2" s="56"/>
      <c r="C2" s="56"/>
      <c r="D2" s="1"/>
      <c r="E2" s="50" t="s">
        <v>3</v>
      </c>
      <c r="F2" s="50"/>
      <c r="G2" s="50"/>
      <c r="H2" s="50"/>
      <c r="I2" s="50"/>
      <c r="J2" s="50"/>
      <c r="K2" s="24"/>
      <c r="L2" s="59" t="s">
        <v>4</v>
      </c>
      <c r="M2" s="59"/>
      <c r="N2" s="59"/>
      <c r="O2" s="59"/>
      <c r="P2" s="1" t="s">
        <v>5</v>
      </c>
      <c r="Q2" s="1"/>
      <c r="R2" s="2"/>
      <c r="S2" s="25"/>
    </row>
    <row r="3" spans="1:24" ht="10.5" customHeight="1" x14ac:dyDescent="0.25">
      <c r="A3" s="51"/>
      <c r="B3" s="52"/>
      <c r="C3" s="52"/>
      <c r="D3" s="10"/>
      <c r="E3" s="57"/>
      <c r="F3" s="57"/>
      <c r="G3" s="57"/>
      <c r="H3" s="57"/>
      <c r="I3" s="57"/>
      <c r="J3" s="57"/>
      <c r="K3" s="26"/>
      <c r="L3" s="1"/>
      <c r="M3" s="3"/>
      <c r="N3" s="1"/>
      <c r="O3" s="1"/>
      <c r="P3" s="1"/>
      <c r="Q3" s="1"/>
      <c r="R3" s="2"/>
      <c r="S3" s="27"/>
    </row>
    <row r="4" spans="1:24" ht="18" x14ac:dyDescent="0.2">
      <c r="A4" s="38" t="s">
        <v>6</v>
      </c>
      <c r="B4" s="28"/>
      <c r="C4" s="38" t="s">
        <v>7</v>
      </c>
      <c r="D4" s="40" t="s">
        <v>8</v>
      </c>
      <c r="E4" s="41"/>
      <c r="F4" s="41"/>
      <c r="G4" s="42"/>
      <c r="H4" s="43" t="s">
        <v>9</v>
      </c>
      <c r="I4" s="43" t="s">
        <v>10</v>
      </c>
      <c r="J4" s="44" t="s">
        <v>11</v>
      </c>
      <c r="K4" s="45"/>
      <c r="L4" s="46"/>
      <c r="M4" s="43" t="s">
        <v>12</v>
      </c>
      <c r="N4" s="60" t="s">
        <v>13</v>
      </c>
      <c r="O4" s="62" t="s">
        <v>14</v>
      </c>
      <c r="P4" s="64" t="s">
        <v>15</v>
      </c>
      <c r="Q4" s="62" t="s">
        <v>16</v>
      </c>
      <c r="R4" s="64" t="s">
        <v>15</v>
      </c>
      <c r="S4" s="47" t="s">
        <v>17</v>
      </c>
    </row>
    <row r="5" spans="1:24" ht="61.5" customHeight="1" x14ac:dyDescent="0.2">
      <c r="A5" s="39"/>
      <c r="B5" s="16" t="s">
        <v>18</v>
      </c>
      <c r="C5" s="39"/>
      <c r="D5" s="17" t="s">
        <v>25</v>
      </c>
      <c r="E5" s="17" t="s">
        <v>26</v>
      </c>
      <c r="F5" s="17" t="s">
        <v>27</v>
      </c>
      <c r="G5" s="17" t="s">
        <v>23</v>
      </c>
      <c r="H5" s="43"/>
      <c r="I5" s="43"/>
      <c r="J5" s="18" t="s">
        <v>28</v>
      </c>
      <c r="K5" s="18" t="s">
        <v>19</v>
      </c>
      <c r="L5" s="18" t="s">
        <v>20</v>
      </c>
      <c r="M5" s="43"/>
      <c r="N5" s="61"/>
      <c r="O5" s="63"/>
      <c r="P5" s="64"/>
      <c r="Q5" s="63"/>
      <c r="R5" s="64"/>
      <c r="S5" s="48"/>
    </row>
    <row r="6" spans="1:24" ht="23.25" x14ac:dyDescent="0.2">
      <c r="A6" s="11"/>
      <c r="B6" s="4"/>
      <c r="C6" s="5"/>
      <c r="D6" s="33">
        <v>77</v>
      </c>
      <c r="E6" s="34">
        <v>66</v>
      </c>
      <c r="F6" s="34">
        <v>55</v>
      </c>
      <c r="G6" s="34">
        <v>44</v>
      </c>
      <c r="H6" s="35">
        <v>61</v>
      </c>
      <c r="I6" s="12"/>
      <c r="J6" s="7"/>
      <c r="K6" s="7"/>
      <c r="L6" s="7"/>
      <c r="M6" s="6"/>
      <c r="N6" s="6"/>
      <c r="O6" s="12"/>
      <c r="P6" s="8"/>
      <c r="Q6" s="13"/>
      <c r="R6" s="8"/>
      <c r="S6" s="14"/>
    </row>
    <row r="7" spans="1:24" ht="23.25" x14ac:dyDescent="0.2">
      <c r="A7" s="15"/>
      <c r="B7" s="15"/>
      <c r="C7" s="15"/>
      <c r="D7" s="36">
        <v>90</v>
      </c>
      <c r="E7" s="36">
        <v>55</v>
      </c>
      <c r="F7" s="36" t="s">
        <v>29</v>
      </c>
      <c r="G7" s="36" t="s">
        <v>29</v>
      </c>
      <c r="H7" s="36">
        <v>36</v>
      </c>
      <c r="I7" s="65" t="s">
        <v>32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</row>
    <row r="8" spans="1:24" ht="23.25" x14ac:dyDescent="0.2">
      <c r="A8" s="15"/>
      <c r="B8" s="15"/>
      <c r="C8" s="15"/>
      <c r="D8" s="36" t="s">
        <v>29</v>
      </c>
      <c r="E8" s="36">
        <v>77</v>
      </c>
      <c r="F8" s="36">
        <v>50</v>
      </c>
      <c r="G8" s="36">
        <v>22</v>
      </c>
      <c r="H8" s="36">
        <v>37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15"/>
    </row>
    <row r="9" spans="1:24" ht="23.25" x14ac:dyDescent="0.2">
      <c r="A9" s="15"/>
      <c r="B9" s="15"/>
      <c r="C9" s="15"/>
      <c r="D9" s="36" t="s">
        <v>29</v>
      </c>
      <c r="E9" s="36" t="s">
        <v>29</v>
      </c>
      <c r="F9" s="36" t="s">
        <v>29</v>
      </c>
      <c r="G9" s="36" t="s">
        <v>29</v>
      </c>
      <c r="H9" s="36" t="s">
        <v>29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15"/>
    </row>
    <row r="10" spans="1:24" ht="23.25" x14ac:dyDescent="0.2">
      <c r="A10" s="15"/>
      <c r="B10" s="15"/>
      <c r="C10" s="15"/>
      <c r="D10" s="36">
        <v>60</v>
      </c>
      <c r="E10" s="36">
        <v>55</v>
      </c>
      <c r="F10" s="36">
        <v>33</v>
      </c>
      <c r="G10" s="36" t="s">
        <v>31</v>
      </c>
      <c r="H10" s="36">
        <v>37</v>
      </c>
      <c r="I10" s="30"/>
      <c r="J10" s="31"/>
      <c r="K10" s="31"/>
      <c r="L10" s="31"/>
      <c r="M10" s="31"/>
      <c r="N10" s="31"/>
      <c r="O10" s="31"/>
      <c r="P10" s="31"/>
      <c r="Q10" s="31"/>
      <c r="R10" s="31"/>
      <c r="S10" s="32"/>
    </row>
    <row r="11" spans="1:24" ht="23.25" x14ac:dyDescent="0.2">
      <c r="A11" s="15"/>
      <c r="B11" s="15"/>
      <c r="C11" s="15"/>
      <c r="D11" s="37">
        <v>88</v>
      </c>
      <c r="E11" s="37" t="s">
        <v>30</v>
      </c>
      <c r="F11" s="37">
        <v>77</v>
      </c>
      <c r="G11" s="37" t="s">
        <v>29</v>
      </c>
      <c r="H11" s="37">
        <v>55</v>
      </c>
      <c r="I11" s="67" t="s">
        <v>33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</row>
    <row r="12" spans="1:24" ht="23.25" x14ac:dyDescent="0.2">
      <c r="A12" s="15"/>
      <c r="B12" s="15"/>
      <c r="C12" s="15"/>
      <c r="D12" s="36">
        <v>70</v>
      </c>
      <c r="E12" s="36" t="s">
        <v>30</v>
      </c>
      <c r="F12" s="36" t="s">
        <v>30</v>
      </c>
      <c r="G12" s="36" t="s">
        <v>30</v>
      </c>
      <c r="H12" s="36">
        <v>70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15"/>
    </row>
    <row r="13" spans="1:24" ht="23.25" x14ac:dyDescent="0.2">
      <c r="A13" s="15"/>
      <c r="B13" s="15"/>
      <c r="C13" s="15"/>
      <c r="D13" s="36" t="s">
        <v>30</v>
      </c>
      <c r="E13" s="36">
        <v>33</v>
      </c>
      <c r="F13" s="36">
        <v>22</v>
      </c>
      <c r="G13" s="36">
        <v>54</v>
      </c>
      <c r="H13" s="36">
        <v>36</v>
      </c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15"/>
    </row>
    <row r="14" spans="1:24" ht="23.25" x14ac:dyDescent="0.2">
      <c r="A14" s="15"/>
      <c r="B14" s="15"/>
      <c r="C14" s="15"/>
      <c r="D14" s="36" t="s">
        <v>30</v>
      </c>
      <c r="E14" s="36" t="s">
        <v>30</v>
      </c>
      <c r="F14" s="36" t="s">
        <v>30</v>
      </c>
      <c r="G14" s="36" t="s">
        <v>30</v>
      </c>
      <c r="H14" s="36" t="s">
        <v>30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15"/>
    </row>
  </sheetData>
  <mergeCells count="23">
    <mergeCell ref="A1:C1"/>
    <mergeCell ref="E1:J1"/>
    <mergeCell ref="L1:O1"/>
    <mergeCell ref="A2:C2"/>
    <mergeCell ref="E2:J2"/>
    <mergeCell ref="L2:O2"/>
    <mergeCell ref="A3:C3"/>
    <mergeCell ref="E3:J3"/>
    <mergeCell ref="A4:A5"/>
    <mergeCell ref="C4:C5"/>
    <mergeCell ref="D4:G4"/>
    <mergeCell ref="H4:H5"/>
    <mergeCell ref="I4:I5"/>
    <mergeCell ref="J4:L4"/>
    <mergeCell ref="S4:S5"/>
    <mergeCell ref="I7:W7"/>
    <mergeCell ref="I11:X11"/>
    <mergeCell ref="M4:M5"/>
    <mergeCell ref="N4:N5"/>
    <mergeCell ref="O4:O5"/>
    <mergeCell ref="P4:P5"/>
    <mergeCell ref="Q4:Q5"/>
    <mergeCell ref="R4:R5"/>
  </mergeCells>
  <conditionalFormatting sqref="B6:C6">
    <cfRule type="duplicateValues" dxfId="21" priority="21"/>
  </conditionalFormatting>
  <conditionalFormatting sqref="B6:C6">
    <cfRule type="duplicateValues" dxfId="20" priority="20"/>
  </conditionalFormatting>
  <conditionalFormatting sqref="B6:C6">
    <cfRule type="duplicateValues" dxfId="19" priority="19"/>
  </conditionalFormatting>
  <conditionalFormatting sqref="B6:C6">
    <cfRule type="duplicateValues" dxfId="18" priority="18"/>
  </conditionalFormatting>
  <conditionalFormatting sqref="B6:C6">
    <cfRule type="duplicateValues" dxfId="17" priority="17"/>
  </conditionalFormatting>
  <conditionalFormatting sqref="B6:C6">
    <cfRule type="duplicateValues" dxfId="16" priority="16"/>
  </conditionalFormatting>
  <conditionalFormatting sqref="B6:C6">
    <cfRule type="duplicateValues" dxfId="15" priority="15"/>
  </conditionalFormatting>
  <conditionalFormatting sqref="B6:C6">
    <cfRule type="duplicateValues" dxfId="14" priority="14"/>
  </conditionalFormatting>
  <conditionalFormatting sqref="B6:C6">
    <cfRule type="duplicateValues" dxfId="13" priority="12"/>
    <cfRule type="duplicateValues" dxfId="12" priority="13"/>
  </conditionalFormatting>
  <conditionalFormatting sqref="B6:C6">
    <cfRule type="duplicateValues" dxfId="11" priority="9"/>
    <cfRule type="duplicateValues" dxfId="10" priority="10"/>
    <cfRule type="duplicateValues" dxfId="9" priority="11"/>
  </conditionalFormatting>
  <conditionalFormatting sqref="B6:C6">
    <cfRule type="duplicateValues" dxfId="8" priority="8"/>
  </conditionalFormatting>
  <conditionalFormatting sqref="B6:C6">
    <cfRule type="duplicateValues" dxfId="7" priority="7"/>
  </conditionalFormatting>
  <conditionalFormatting sqref="B6:C6">
    <cfRule type="duplicateValues" dxfId="6" priority="5"/>
    <cfRule type="duplicateValues" dxfId="5" priority="6"/>
  </conditionalFormatting>
  <conditionalFormatting sqref="B6:C6">
    <cfRule type="duplicateValues" dxfId="4" priority="4"/>
  </conditionalFormatting>
  <conditionalFormatting sqref="B6:C6">
    <cfRule type="duplicateValues" dxfId="3" priority="3"/>
  </conditionalFormatting>
  <conditionalFormatting sqref="B6:C6">
    <cfRule type="duplicateValues" dxfId="2" priority="2"/>
  </conditionalFormatting>
  <conditionalFormatting sqref="B6:C6">
    <cfRule type="duplicateValues" dxfId="1" priority="1"/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id="{9FC8191D-906B-4379-A763-6AF146BC75B3}">
            <xm:f>ورقة1!$H6="نقل"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m:sqref>B6:C6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2024-05-14T05:52:46Z</dcterms:created>
  <dcterms:modified xsi:type="dcterms:W3CDTF">2024-05-14T19:16:13Z</dcterms:modified>
</cp:coreProperties>
</file>