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A89D7DFA-4917-41E5-8CE5-70942A93F0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قسم تنفيذ المخططات " sheetId="3" r:id="rId1"/>
    <sheet name="قسم اعداد المخططات التفصيلية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96" i="3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30" i="3"/>
  <c r="H30" i="3"/>
  <c r="C31" i="3"/>
  <c r="H31" i="3"/>
  <c r="C32" i="3"/>
  <c r="H32" i="3"/>
  <c r="C33" i="3"/>
  <c r="H33" i="3"/>
  <c r="C34" i="3"/>
  <c r="H34" i="3"/>
  <c r="C35" i="3"/>
  <c r="H35" i="3"/>
  <c r="C36" i="3"/>
  <c r="H36" i="3"/>
  <c r="C37" i="3"/>
  <c r="H37" i="3"/>
  <c r="C38" i="3"/>
  <c r="H38" i="3"/>
  <c r="C39" i="3"/>
  <c r="H39" i="3"/>
  <c r="C40" i="3"/>
  <c r="H40" i="3"/>
  <c r="C41" i="3"/>
  <c r="H41" i="3"/>
  <c r="C42" i="3"/>
  <c r="H42" i="3"/>
  <c r="C43" i="3"/>
  <c r="H43" i="3"/>
  <c r="C44" i="3"/>
  <c r="H44" i="3"/>
  <c r="C45" i="3"/>
  <c r="H45" i="3"/>
  <c r="C46" i="3"/>
  <c r="H46" i="3"/>
  <c r="C47" i="3"/>
  <c r="H47" i="3"/>
  <c r="C48" i="3"/>
  <c r="H48" i="3"/>
  <c r="C49" i="3"/>
  <c r="H49" i="3"/>
  <c r="C50" i="3"/>
  <c r="H50" i="3"/>
  <c r="C51" i="3"/>
  <c r="H51" i="3"/>
  <c r="C52" i="3"/>
  <c r="H52" i="3"/>
  <c r="C53" i="3"/>
  <c r="H53" i="3"/>
  <c r="C54" i="3"/>
  <c r="H54" i="3"/>
  <c r="C55" i="3"/>
  <c r="H55" i="3"/>
  <c r="C56" i="3"/>
  <c r="H56" i="3"/>
  <c r="C57" i="3"/>
  <c r="H57" i="3"/>
  <c r="C58" i="3"/>
  <c r="H58" i="3"/>
  <c r="C59" i="3"/>
  <c r="H59" i="3"/>
  <c r="C60" i="3"/>
  <c r="H60" i="3"/>
  <c r="C61" i="3"/>
  <c r="H61" i="3"/>
  <c r="C62" i="3"/>
  <c r="H62" i="3"/>
  <c r="C63" i="3"/>
  <c r="H63" i="3"/>
  <c r="C64" i="3"/>
  <c r="H64" i="3"/>
  <c r="C65" i="3"/>
  <c r="H65" i="3"/>
  <c r="C66" i="3"/>
  <c r="H66" i="3"/>
  <c r="C67" i="3"/>
  <c r="H67" i="3"/>
  <c r="C68" i="3"/>
  <c r="H68" i="3"/>
  <c r="C69" i="3"/>
  <c r="H69" i="3"/>
  <c r="C70" i="3"/>
  <c r="H70" i="3"/>
  <c r="C71" i="3"/>
  <c r="H71" i="3"/>
  <c r="C72" i="3"/>
  <c r="H72" i="3"/>
  <c r="C73" i="3"/>
  <c r="H73" i="3"/>
  <c r="C74" i="3"/>
  <c r="H74" i="3"/>
  <c r="C75" i="3"/>
  <c r="H75" i="3"/>
  <c r="C76" i="3"/>
  <c r="H76" i="3"/>
  <c r="C77" i="3"/>
  <c r="H77" i="3"/>
  <c r="C78" i="3"/>
  <c r="H78" i="3"/>
  <c r="C79" i="3"/>
  <c r="H79" i="3"/>
  <c r="C80" i="3"/>
  <c r="H80" i="3"/>
  <c r="C81" i="3"/>
  <c r="H81" i="3"/>
  <c r="C82" i="3"/>
  <c r="H82" i="3"/>
  <c r="C83" i="3"/>
  <c r="H83" i="3"/>
  <c r="C84" i="3"/>
  <c r="H84" i="3"/>
  <c r="C85" i="3"/>
  <c r="H85" i="3"/>
  <c r="C86" i="3"/>
  <c r="H86" i="3"/>
  <c r="C87" i="3"/>
  <c r="H87" i="3"/>
  <c r="C88" i="3"/>
  <c r="H88" i="3"/>
  <c r="C89" i="3"/>
  <c r="H89" i="3"/>
  <c r="C90" i="3"/>
  <c r="H90" i="3"/>
  <c r="C91" i="3"/>
  <c r="H91" i="3"/>
  <c r="C92" i="3"/>
  <c r="H92" i="3"/>
  <c r="C93" i="3"/>
  <c r="H93" i="3"/>
  <c r="C94" i="3"/>
  <c r="H94" i="3"/>
  <c r="C95" i="3"/>
  <c r="H95" i="3"/>
</calcChain>
</file>

<file path=xl/sharedStrings.xml><?xml version="1.0" encoding="utf-8"?>
<sst xmlns="http://schemas.openxmlformats.org/spreadsheetml/2006/main" count="679" uniqueCount="418">
  <si>
    <t>م</t>
  </si>
  <si>
    <t>التاريخ</t>
  </si>
  <si>
    <t>الاسم</t>
  </si>
  <si>
    <t>رقم المعاملة</t>
  </si>
  <si>
    <t>وزارة التراث والثقافة ـ مكتبة عامة</t>
  </si>
  <si>
    <t>2041/2014</t>
  </si>
  <si>
    <t>شركة كهرباء مجان</t>
  </si>
  <si>
    <t>6503/2020</t>
  </si>
  <si>
    <t>هاشلة عبدالله محمد العبري</t>
  </si>
  <si>
    <t>6525/2020</t>
  </si>
  <si>
    <t>حميد راشد محمد المعمري</t>
  </si>
  <si>
    <t>4773/2020</t>
  </si>
  <si>
    <t>نصراء سليمان حميد الوائلية</t>
  </si>
  <si>
    <t>355/2021</t>
  </si>
  <si>
    <t>علي الحمدي السبع الدرعي</t>
  </si>
  <si>
    <t>4963/2020</t>
  </si>
  <si>
    <t>حمد علي حمد الهنائي</t>
  </si>
  <si>
    <t>6031/2020</t>
  </si>
  <si>
    <t>راشد سعيد محمد الدرعي</t>
  </si>
  <si>
    <t>1854/2021</t>
  </si>
  <si>
    <t>أبناء محمد عبيد السكيتي</t>
  </si>
  <si>
    <t>6531/2020</t>
  </si>
  <si>
    <t>حمد سعيد سلوم الغافري</t>
  </si>
  <si>
    <t>6416/2020</t>
  </si>
  <si>
    <t>سالم سيف سالم الفارسي</t>
  </si>
  <si>
    <t>2868/2016</t>
  </si>
  <si>
    <t>وزارة الرياضة والشباب ـ نادي ينقل</t>
  </si>
  <si>
    <t>6223/2020</t>
  </si>
  <si>
    <t>محمد راشد سليمان الزيدي</t>
  </si>
  <si>
    <t>8415/2016</t>
  </si>
  <si>
    <t>وزارة الشئون الرياضية ـ فريق فدا</t>
  </si>
  <si>
    <t>749/2021</t>
  </si>
  <si>
    <t xml:space="preserve">ورثة مرزوق محمد الغافري </t>
  </si>
  <si>
    <t>643/2020</t>
  </si>
  <si>
    <t>اميرة سليمان حمد المنظرية</t>
  </si>
  <si>
    <t>735/2021</t>
  </si>
  <si>
    <t>خلفان علي خلفان الهنائي</t>
  </si>
  <si>
    <t>RLO-13713</t>
  </si>
  <si>
    <t>فائزة سعيد سيف الشندودية</t>
  </si>
  <si>
    <t>6448/2020</t>
  </si>
  <si>
    <t>حميد حمد علي العبري</t>
  </si>
  <si>
    <t>PS11-95765</t>
  </si>
  <si>
    <t>ماجد عبدالله قدور المقبالي</t>
  </si>
  <si>
    <t>252/2021</t>
  </si>
  <si>
    <t>الولاية</t>
  </si>
  <si>
    <t>المنطقة</t>
  </si>
  <si>
    <t>عبري</t>
  </si>
  <si>
    <t>المحيول</t>
  </si>
  <si>
    <t>الدريز</t>
  </si>
  <si>
    <t>تنعم</t>
  </si>
  <si>
    <t>الجبية</t>
  </si>
  <si>
    <t>كبارة</t>
  </si>
  <si>
    <t>ضنك</t>
  </si>
  <si>
    <t>فدا</t>
  </si>
  <si>
    <t>الطيب</t>
  </si>
  <si>
    <t>العراقي</t>
  </si>
  <si>
    <t>الهجر</t>
  </si>
  <si>
    <t>الدبيشي</t>
  </si>
  <si>
    <t>اسود</t>
  </si>
  <si>
    <t>العينين</t>
  </si>
  <si>
    <t>الصفا</t>
  </si>
  <si>
    <t>وادي العين</t>
  </si>
  <si>
    <t>ينقل</t>
  </si>
  <si>
    <t>وزارة الداخلية ـ مكتب المحافظ</t>
  </si>
  <si>
    <t>6305/2020</t>
  </si>
  <si>
    <t>ناصر سعيد سليمان الغافري</t>
  </si>
  <si>
    <t>6643/2020</t>
  </si>
  <si>
    <t>يوسف محمد عامر الخنبشي</t>
  </si>
  <si>
    <t>الراكي</t>
  </si>
  <si>
    <t>1448/2021</t>
  </si>
  <si>
    <t>هلال إبراهيم شامس المجرفي</t>
  </si>
  <si>
    <t>البليدة</t>
  </si>
  <si>
    <t>1334/2021</t>
  </si>
  <si>
    <t>الصوادر</t>
  </si>
  <si>
    <t>742/2021</t>
  </si>
  <si>
    <t>أهالي بلدة الخنابشة ـ مجلس عام</t>
  </si>
  <si>
    <t>علي محمد عامر الخنبشي</t>
  </si>
  <si>
    <t>حيل الخنابشة</t>
  </si>
  <si>
    <t>458/2021</t>
  </si>
  <si>
    <t>فريق هجار الرياضي</t>
  </si>
  <si>
    <t>هجار</t>
  </si>
  <si>
    <t>2465/2021</t>
  </si>
  <si>
    <t>أبناء راشد مسعود راشد العلوي</t>
  </si>
  <si>
    <t>العلو</t>
  </si>
  <si>
    <t>7984/2017</t>
  </si>
  <si>
    <t>وزارة الداخلية ـ مقبرة السليف</t>
  </si>
  <si>
    <t>السليف</t>
  </si>
  <si>
    <t>4868/2018</t>
  </si>
  <si>
    <t>سعيد سالم ناصر البادي</t>
  </si>
  <si>
    <t>حيل المناذرة</t>
  </si>
  <si>
    <t>6974/2016</t>
  </si>
  <si>
    <t>طارق علي سليمان الزيدي</t>
  </si>
  <si>
    <t>وادي فدا</t>
  </si>
  <si>
    <t>1425/2021</t>
  </si>
  <si>
    <t>علي سعيد طويرش الكتبي</t>
  </si>
  <si>
    <t>الافلاج</t>
  </si>
  <si>
    <t>2526/2021</t>
  </si>
  <si>
    <t>العقاب غانم العقاب الزيدي</t>
  </si>
  <si>
    <t>6405/2020</t>
  </si>
  <si>
    <t>علي سالم علي الكلباني</t>
  </si>
  <si>
    <t>النجيد</t>
  </si>
  <si>
    <t>RLO-89398</t>
  </si>
  <si>
    <t>بدر سليم عبدالله الكلباني</t>
  </si>
  <si>
    <t>RLO-84770</t>
  </si>
  <si>
    <t>أبناء محمد سالم الدرعي</t>
  </si>
  <si>
    <t>PS11-84875</t>
  </si>
  <si>
    <t>سليمان سالم عبدالله اليعقوبي</t>
  </si>
  <si>
    <t>الجبيل</t>
  </si>
  <si>
    <t>5012/2018</t>
  </si>
  <si>
    <t>مصبح مسعود سعيد الساعدي</t>
  </si>
  <si>
    <t>الفتح</t>
  </si>
  <si>
    <t>91/2021</t>
  </si>
  <si>
    <t>وزارة الزراعة والثروة السمكية</t>
  </si>
  <si>
    <t>عين الصوارخ</t>
  </si>
  <si>
    <t>16/2021</t>
  </si>
  <si>
    <t>ناصر سالم راشد الوائلي</t>
  </si>
  <si>
    <t>مزرع بن خاطر</t>
  </si>
  <si>
    <t>307/2020</t>
  </si>
  <si>
    <t>كوثر مسعود سعيد الشكيلي</t>
  </si>
  <si>
    <t>1887/2019</t>
  </si>
  <si>
    <t>مسعود مبارك راشد الحاتمي</t>
  </si>
  <si>
    <t>1926/2020</t>
  </si>
  <si>
    <t>أبناء مرهون سيف العلوي</t>
  </si>
  <si>
    <t>الوقبة</t>
  </si>
  <si>
    <t>468/2020</t>
  </si>
  <si>
    <t>سيف سليمان عمير الغافري</t>
  </si>
  <si>
    <t>PS11-99389</t>
  </si>
  <si>
    <t>خليفة محمد عبدالله اليحيائي</t>
  </si>
  <si>
    <t>المعذا</t>
  </si>
  <si>
    <t>1506/2021سلاسة</t>
  </si>
  <si>
    <t>أنور سعيد عبدالله المقبالي</t>
  </si>
  <si>
    <t>745/2021</t>
  </si>
  <si>
    <t>أبناء حميد سالم الهنائي</t>
  </si>
  <si>
    <t>القيع</t>
  </si>
  <si>
    <t>2383/2021</t>
  </si>
  <si>
    <t>خميس خلفان سعيد الغافري</t>
  </si>
  <si>
    <t>1545/2021</t>
  </si>
  <si>
    <t>علي هلال راشد المعمري</t>
  </si>
  <si>
    <t>كهنات</t>
  </si>
  <si>
    <t>2088/2021سلاسة</t>
  </si>
  <si>
    <t>عبدالعزيز محمد حميد الوائلي</t>
  </si>
  <si>
    <t>كاواس</t>
  </si>
  <si>
    <t>RLO-31225</t>
  </si>
  <si>
    <t>عبدالله محمد علي العلوي</t>
  </si>
  <si>
    <t>الجغنة</t>
  </si>
  <si>
    <t>6647/2020</t>
  </si>
  <si>
    <t>هلال سعيد عبدالله الشملي</t>
  </si>
  <si>
    <t>سدادب</t>
  </si>
  <si>
    <t>2207/2021</t>
  </si>
  <si>
    <t>شوينة سالم عبيد المنعي</t>
  </si>
  <si>
    <t>الطف</t>
  </si>
  <si>
    <t>1222/2015</t>
  </si>
  <si>
    <t>راشد سعيد علي الكلباني</t>
  </si>
  <si>
    <t>الحومانية</t>
  </si>
  <si>
    <t>1210/2021</t>
  </si>
  <si>
    <t>امل مبارك محمد القمشوعية</t>
  </si>
  <si>
    <t>حلة النهضة</t>
  </si>
  <si>
    <t>1920/2021</t>
  </si>
  <si>
    <t>قنون سعيد سلام الكتبي</t>
  </si>
  <si>
    <t>1136/2018</t>
  </si>
  <si>
    <t>كلية العلوم التطبيقية</t>
  </si>
  <si>
    <t>3996/2015</t>
  </si>
  <si>
    <t>احمد راشد المعمري</t>
  </si>
  <si>
    <t>هجيرمات</t>
  </si>
  <si>
    <t>302/2021</t>
  </si>
  <si>
    <t>وزارة الأوقاف ـ بيت مال</t>
  </si>
  <si>
    <t>وادي خوس</t>
  </si>
  <si>
    <t>316/2021</t>
  </si>
  <si>
    <t>عبدالرحمن راشد عبدالله العبري</t>
  </si>
  <si>
    <t>401/2020</t>
  </si>
  <si>
    <t>اصيلة حمد حمدان القيوضية</t>
  </si>
  <si>
    <t>660/2021</t>
  </si>
  <si>
    <t>أهالي منطقة حي العقبة ـ مجلس عام</t>
  </si>
  <si>
    <t>حي العقبة</t>
  </si>
  <si>
    <t>178/2021</t>
  </si>
  <si>
    <t>وزارة الداخلية ـ بئر ورد عام</t>
  </si>
  <si>
    <t>سيح العمد</t>
  </si>
  <si>
    <t>4322/2019</t>
  </si>
  <si>
    <t>خلف محمد علي المعمري</t>
  </si>
  <si>
    <t>سفالة الشكور</t>
  </si>
  <si>
    <t>11366/2017</t>
  </si>
  <si>
    <t>محمد سالم سليم الصوافي</t>
  </si>
  <si>
    <t>النهضة</t>
  </si>
  <si>
    <t>5104/2019</t>
  </si>
  <si>
    <t>شركة صحاري الصفا</t>
  </si>
  <si>
    <t>6307/2020</t>
  </si>
  <si>
    <t>وزارة الشئون الرياضية ـ ملعب</t>
  </si>
  <si>
    <t>4538/2019</t>
  </si>
  <si>
    <t>حمد راشد ساعد الزيدي</t>
  </si>
  <si>
    <t>PS11-93836</t>
  </si>
  <si>
    <t>محمد سعيد راشد المعمري</t>
  </si>
  <si>
    <t>1509/2018</t>
  </si>
  <si>
    <t>علي سيف علي العبري</t>
  </si>
  <si>
    <t>2640/2019</t>
  </si>
  <si>
    <t>ربيعة سالم سلطان الربيعي</t>
  </si>
  <si>
    <t>الطيب الصناعي</t>
  </si>
  <si>
    <t>2176/2021</t>
  </si>
  <si>
    <t>جمعة حمد خلفان اليعقوبي</t>
  </si>
  <si>
    <t>831/2021</t>
  </si>
  <si>
    <t>عبدالله محمد حميد العلوي</t>
  </si>
  <si>
    <t>1085/2021</t>
  </si>
  <si>
    <t xml:space="preserve">وزارة الشئون الرياضية ـ فريق الصمود </t>
  </si>
  <si>
    <t>9269/2017</t>
  </si>
  <si>
    <t>سليمان حمد ناصر الهنائي</t>
  </si>
  <si>
    <t>الرايبة</t>
  </si>
  <si>
    <t>964/2021</t>
  </si>
  <si>
    <t>حمدان سعيد راشد البلوشي</t>
  </si>
  <si>
    <t>سويداء الماء</t>
  </si>
  <si>
    <t>2240/2021</t>
  </si>
  <si>
    <t>علي محمد علي الناصري</t>
  </si>
  <si>
    <t>2541/2021</t>
  </si>
  <si>
    <t>طيف مبارك جمعة البوسعيدية</t>
  </si>
  <si>
    <t>2467/2021</t>
  </si>
  <si>
    <t>لمياء حميد سعيد الغافري</t>
  </si>
  <si>
    <t>2458/2019</t>
  </si>
  <si>
    <t>وزارة الأوقاف مسجد جديد</t>
  </si>
  <si>
    <t>8116/2018</t>
  </si>
  <si>
    <t>سليمة حمد علي العلوية</t>
  </si>
  <si>
    <t>كرش</t>
  </si>
  <si>
    <t>1983/2021</t>
  </si>
  <si>
    <t>سالم علي سويلم الكلباني</t>
  </si>
  <si>
    <t>العارض</t>
  </si>
  <si>
    <t>48/2020</t>
  </si>
  <si>
    <t>عزيزة عبدالله حميد الغافرية</t>
  </si>
  <si>
    <t>1980/2020</t>
  </si>
  <si>
    <t>سلطان راشد سعيد القتبي</t>
  </si>
  <si>
    <t>المعمور</t>
  </si>
  <si>
    <t>502/2021</t>
  </si>
  <si>
    <t>علي زايد عبدالله الهنائي</t>
  </si>
  <si>
    <t>1601/2021</t>
  </si>
  <si>
    <t>طالب علي سليمان الفارسي</t>
  </si>
  <si>
    <t>ظاهر الفوارس</t>
  </si>
  <si>
    <t>1602/2021</t>
  </si>
  <si>
    <t>حمود سالمين سيف المنعي</t>
  </si>
  <si>
    <t>البويردة</t>
  </si>
  <si>
    <t>1660/2021</t>
  </si>
  <si>
    <t>أبناء سعيد حميد الشهومي وأخرون</t>
  </si>
  <si>
    <t>بلاد الشهوم</t>
  </si>
  <si>
    <t>6413/2020</t>
  </si>
  <si>
    <t>احمد سيف محمد المزروعي</t>
  </si>
  <si>
    <t>1654/2021</t>
  </si>
  <si>
    <t>حمود حمد سعيد المنظري</t>
  </si>
  <si>
    <t>4470/2020</t>
  </si>
  <si>
    <t>خميس سالم عبيد السديري</t>
  </si>
  <si>
    <t>فلج السديريين</t>
  </si>
  <si>
    <t>1614/2021</t>
  </si>
  <si>
    <t>طاهر خلفان سعيد الفارسي</t>
  </si>
  <si>
    <t>صيع</t>
  </si>
  <si>
    <t>1621/2021</t>
  </si>
  <si>
    <t>أهالي بلدة المعذا ـ تغيير استعمال</t>
  </si>
  <si>
    <t>1172/2021</t>
  </si>
  <si>
    <t>منى راشد سالم الكلباني</t>
  </si>
  <si>
    <t>1066/2021</t>
  </si>
  <si>
    <t>سيف سالم حمد الشهومي</t>
  </si>
  <si>
    <t>984/2021</t>
  </si>
  <si>
    <t>خلفان سالم سيف الكلباني</t>
  </si>
  <si>
    <t>331/2021</t>
  </si>
  <si>
    <t>حمد رغموش حارب الدرعي</t>
  </si>
  <si>
    <t>فهود</t>
  </si>
  <si>
    <t>986/2021</t>
  </si>
  <si>
    <t>ثريا خليفة مصبح المجرفية</t>
  </si>
  <si>
    <t>مقنيات</t>
  </si>
  <si>
    <t>336/2021</t>
  </si>
  <si>
    <t>اصيلة حمدان عبدالله البلوشي</t>
  </si>
  <si>
    <t>95/2021</t>
  </si>
  <si>
    <t>عبدالله حمد عبدالله الساعدي</t>
  </si>
  <si>
    <t>علاية ضنك</t>
  </si>
  <si>
    <t>6044/2020</t>
  </si>
  <si>
    <t>علي محمد علي البادي</t>
  </si>
  <si>
    <t>وادي الحريم</t>
  </si>
  <si>
    <t>5036/2019</t>
  </si>
  <si>
    <t>مسلم سيف مسلم المعمري</t>
  </si>
  <si>
    <t>مجزي</t>
  </si>
  <si>
    <t>1686/2021</t>
  </si>
  <si>
    <t>فهد سالم حمود اليعقوبي</t>
  </si>
  <si>
    <t>الأخضر</t>
  </si>
  <si>
    <t>2963/2021</t>
  </si>
  <si>
    <t>هلال حمود علي الغافري</t>
  </si>
  <si>
    <t>الوهرة</t>
  </si>
  <si>
    <t>2494/2021</t>
  </si>
  <si>
    <t>خميس علي سليم الهنائي</t>
  </si>
  <si>
    <t>عملا</t>
  </si>
  <si>
    <t>2311/2021</t>
  </si>
  <si>
    <t>علي سعيد خلفان اليعقوبي</t>
  </si>
  <si>
    <t>2881/2021</t>
  </si>
  <si>
    <t>سليمان محمد سليم المعمري</t>
  </si>
  <si>
    <t>البانه</t>
  </si>
  <si>
    <t>2896/2021</t>
  </si>
  <si>
    <t>2897/2021</t>
  </si>
  <si>
    <t>خميس سعيد خميس الشهومي</t>
  </si>
  <si>
    <t>2891/2021</t>
  </si>
  <si>
    <t>احمد راشد سليمان الجابري</t>
  </si>
  <si>
    <t>1528/2021</t>
  </si>
  <si>
    <t>حمد سليمان حمد المعمري</t>
  </si>
  <si>
    <t>2610/2021</t>
  </si>
  <si>
    <t>سلطان محمد علي الغافري</t>
  </si>
  <si>
    <t>2564/2021</t>
  </si>
  <si>
    <t>محمد سالم مسلم اليعربي</t>
  </si>
  <si>
    <t>2533/2021</t>
  </si>
  <si>
    <t>أهالي مزرع حيل العويرض ـ فتح طريق</t>
  </si>
  <si>
    <t>406/2021</t>
  </si>
  <si>
    <t>سليمان علي محمد الزيدي</t>
  </si>
  <si>
    <t>سفالة الوحشا</t>
  </si>
  <si>
    <t>906/2021</t>
  </si>
  <si>
    <t>ناصر سعيد علي المقبالي</t>
  </si>
  <si>
    <t>464/2019</t>
  </si>
  <si>
    <t>سفالة فدا</t>
  </si>
  <si>
    <t>محمد راشد سليمان الزيدي والمعترض حمد سيف الزيدي</t>
  </si>
  <si>
    <t>2074/2018</t>
  </si>
  <si>
    <t>شركة القصوى للاستثمار</t>
  </si>
  <si>
    <t>919/2020</t>
  </si>
  <si>
    <t>محمود محمد سعيد العلوي</t>
  </si>
  <si>
    <t>5226/2020</t>
  </si>
  <si>
    <t>ندى حمدان محمد الساعدي</t>
  </si>
  <si>
    <t>5099/2015</t>
  </si>
  <si>
    <t>علي خميس محمد المعمري</t>
  </si>
  <si>
    <t>2101/2020</t>
  </si>
  <si>
    <t>عمر خلف محمد المعمري</t>
  </si>
  <si>
    <t>4617/2019</t>
  </si>
  <si>
    <t>شركة القصوى للاستثمار محجر رخام</t>
  </si>
  <si>
    <t>6225/2020</t>
  </si>
  <si>
    <t>حميد عبدالله حمود الغافري</t>
  </si>
  <si>
    <t>9863/2017</t>
  </si>
  <si>
    <t xml:space="preserve">وزارة التراث والثقافة  </t>
  </si>
  <si>
    <t>157/2019</t>
  </si>
  <si>
    <t>وزارة التراث والثقافة حصن الرضف</t>
  </si>
  <si>
    <t>30/2021</t>
  </si>
  <si>
    <t>نصر ناصر حمود المعمري</t>
  </si>
  <si>
    <t>سرحان حمد سالم الهنائي</t>
  </si>
  <si>
    <t>الحيل</t>
  </si>
  <si>
    <t>18434/2022سلاسة</t>
  </si>
  <si>
    <t>540/2022سلاسة</t>
  </si>
  <si>
    <t>سعيد محمد عبيد المعمري وسالم زايد الناصري</t>
  </si>
  <si>
    <t>54842/2022سلاسة</t>
  </si>
  <si>
    <t>سالم راشد سعيد الصوافي</t>
  </si>
  <si>
    <t>20/2022سلاسة</t>
  </si>
  <si>
    <t>صقر محمد إبراهيم الكلباني</t>
  </si>
  <si>
    <t>149/2021سلاسة</t>
  </si>
  <si>
    <t>زوينة حميد خليفة الشهومي</t>
  </si>
  <si>
    <t>2245/2021</t>
  </si>
  <si>
    <t>ورثة سيف غصن المعمري وآخرون</t>
  </si>
  <si>
    <t>1131/2022سلاسة</t>
  </si>
  <si>
    <t>محمود محمد سليمان الهنائي</t>
  </si>
  <si>
    <t>114/2022سلاسة</t>
  </si>
  <si>
    <t>زوية علي حمدان الناصرية</t>
  </si>
  <si>
    <t>العبلة</t>
  </si>
  <si>
    <t>40037/2022سلاسة</t>
  </si>
  <si>
    <t>مسلم حميد صقر الغافري</t>
  </si>
  <si>
    <t>1098/2022سلاسة</t>
  </si>
  <si>
    <t>احمد عبدالله جربوع الوحشي</t>
  </si>
  <si>
    <t>1362/2022سلاسة</t>
  </si>
  <si>
    <t>فاطمة سالم علي اليعقوبية</t>
  </si>
  <si>
    <t>1361/2022سلاسة</t>
  </si>
  <si>
    <t>1461/2022سلاسة</t>
  </si>
  <si>
    <t>فاضل سالم خلفان اليحيائي</t>
  </si>
  <si>
    <t>1299/2022سلاسة</t>
  </si>
  <si>
    <t>سعيد سالم المعمري واصيلة علي الغافرية</t>
  </si>
  <si>
    <t>1194/2022سلاسة</t>
  </si>
  <si>
    <t>وزارة الشئون الرياضية ـ فريق الطليعة</t>
  </si>
  <si>
    <t>26244/2022سلاسة</t>
  </si>
  <si>
    <t>حمد حمدان علي السعيدي</t>
  </si>
  <si>
    <t>الوادي الكبير</t>
  </si>
  <si>
    <t>714/2022سلاسة</t>
  </si>
  <si>
    <t>وزارة الأوقاف جامع ومصلى شنيف</t>
  </si>
  <si>
    <t>قراح سطاح</t>
  </si>
  <si>
    <t>68/2021سلاسة</t>
  </si>
  <si>
    <t>حمود راشد حميد الكلباني</t>
  </si>
  <si>
    <t>134/2021سلاسة</t>
  </si>
  <si>
    <t>وزارة الداخلية بلدية عبري</t>
  </si>
  <si>
    <t>12984/2022سلاسة</t>
  </si>
  <si>
    <t>سعيد حميد محمد الشهومي</t>
  </si>
  <si>
    <t>403/2022سلاسة</t>
  </si>
  <si>
    <t>صقر سرور سيف الزيدي</t>
  </si>
  <si>
    <t>دوت</t>
  </si>
  <si>
    <t>421/2022سلاسة</t>
  </si>
  <si>
    <t>سالم حامد حمد المجرفي</t>
  </si>
  <si>
    <t>1440/2022سلاسة</t>
  </si>
  <si>
    <t>شافي محمد سلمان الحاتمي</t>
  </si>
  <si>
    <t>حي النماء</t>
  </si>
  <si>
    <t>1459/2022سلاسة</t>
  </si>
  <si>
    <t>زوينة ناصر محمد الشهومي</t>
  </si>
  <si>
    <t>حافظ محسن الخليلي وحمد سالم الشكيلي</t>
  </si>
  <si>
    <t>المظهار</t>
  </si>
  <si>
    <t>13730/2022سلاسة</t>
  </si>
  <si>
    <t>سعيد حميد سعيد الشهومي</t>
  </si>
  <si>
    <t>53765/2022سلاسة</t>
  </si>
  <si>
    <t>محمد عبدالله خلفان الريامي</t>
  </si>
  <si>
    <t>المرتفع</t>
  </si>
  <si>
    <t>1485/2022سلاسة</t>
  </si>
  <si>
    <t>خالد حميد محمد الهنائي</t>
  </si>
  <si>
    <t>1350/2022سلاسة</t>
  </si>
  <si>
    <t>1349/2022سلاسة</t>
  </si>
  <si>
    <t>1351/2022سلاسة</t>
  </si>
  <si>
    <t>سلمى خميس سعيد الهنائي</t>
  </si>
  <si>
    <t>1514/2022سلاسة</t>
  </si>
  <si>
    <t>احمد إبراهيم شامس المجرفي</t>
  </si>
  <si>
    <t>1497/2022سلاسة</t>
  </si>
  <si>
    <t>فهد سالم محمد الهنائي</t>
  </si>
  <si>
    <t>1523/2022سلاسة</t>
  </si>
  <si>
    <t>احمد حميد سعيد الهنائي</t>
  </si>
  <si>
    <t>1522/2022سلاسة</t>
  </si>
  <si>
    <t xml:space="preserve">وزارة الأوقاف ـ مدرسة قرآن كريم </t>
  </si>
  <si>
    <t>خدل</t>
  </si>
  <si>
    <t>61213/2022سلاسة</t>
  </si>
  <si>
    <t>حمدان سعيد سالم العلياني</t>
  </si>
  <si>
    <t>46835/2022سلاسة</t>
  </si>
  <si>
    <t>علي حمد سالم المنعي</t>
  </si>
  <si>
    <t>طوي النوامية</t>
  </si>
  <si>
    <t>162/2022سلاسة</t>
  </si>
  <si>
    <t>محمد خليفة علي الحاتمي</t>
  </si>
  <si>
    <t>1515/2021</t>
  </si>
  <si>
    <t>احمد سليم سعيد العلوي</t>
  </si>
  <si>
    <t>15179/2022سلاسة</t>
  </si>
  <si>
    <t>محمد خميس سعيد الناصري</t>
  </si>
  <si>
    <t>1619/2022سلاسة</t>
  </si>
  <si>
    <t/>
  </si>
  <si>
    <t>ملاحظات</t>
  </si>
  <si>
    <t>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</si>
</sst>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 Light"/>
      <family val="1"/>
      <scheme val="major"/>
    </font>
    <font>
      <sz val="14"/>
      <color rgb="FF000000"/>
      <name val="Times New Roman"/>
    </font>
    <font>
      <sz val="14"/>
      <color theme="1"/>
      <name val="Calibri Light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maj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B7:H96" totalsRowShown="0" headerRowDxfId="16" dataDxfId="15">
  <autoFilter ref="B7:H96" xr:uid="{00000000-0009-0000-0100-000001000000}">
    <filterColumn colId="0" hiddenButton="1"/>
    <filterColumn colId="1" hiddenButton="1"/>
    <filterColumn colId="2" hiddenButton="1">
      <customFilters>
        <customFilter val="**"/>
      </customFilters>
    </filterColumn>
    <filterColumn colId="3" hiddenButton="1">
      <customFilters>
        <customFilter val="**"/>
      </customFilters>
    </filterColumn>
    <filterColumn colId="4" hiddenButton="1"/>
    <filterColumn colId="5" hiddenButton="1"/>
    <filterColumn colId="6" hiddenButton="1">
      <customFilters>
        <customFilter val="**"/>
      </customFilters>
    </filterColumn>
  </autoFilter>
  <tableColumns count="7">
    <tableColumn id="1" xr3:uid="{00000000-0010-0000-0000-000001000000}" name="م" dataDxfId="14"/>
    <tableColumn id="2" xr3:uid="{00000000-0010-0000-0000-000002000000}" name="التاريخ" dataDxfId="13"/>
    <tableColumn id="3" xr3:uid="{00000000-0010-0000-0000-000003000000}" name="الاسم" dataDxfId="12"/>
    <tableColumn id="6" xr3:uid="{00000000-0010-0000-0000-000006000000}" name="الولاية" dataDxfId="11"/>
    <tableColumn id="5" xr3:uid="{00000000-0010-0000-0000-000005000000}" name="المنطقة" dataDxfId="10"/>
    <tableColumn id="4" xr3:uid="{00000000-0010-0000-0000-000004000000}" name="رقم المعاملة" dataDxfId="9"/>
    <tableColumn id="7" xr3:uid="{00000000-0010-0000-0000-000007000000}" name="ملاحظات" dataDxfId="8">
      <calculatedColumnFormula>Data[[#This Row],[التاريخ]]&amp;Data[[#This Row],[الاسم]]&amp;Data[[#This Row],[الولاية]]&amp;Data[[#This Row],[المنطقة]]&amp;Data[[#This Row],[رقم المعاملة]]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Data1" displayName="Data1" ref="B7:G84" totalsRowShown="0" headerRowDxfId="7" dataDxfId="6">
  <autoFilter ref="B7:G84" xr:uid="{00000000-0009-0000-0100-000003000000}"/>
  <tableColumns count="6">
    <tableColumn id="1" xr3:uid="{00000000-0010-0000-0100-000001000000}" name="م" dataDxfId="5"/>
    <tableColumn id="2" xr3:uid="{00000000-0010-0000-0100-000002000000}" name="التاريخ" dataDxfId="4"/>
    <tableColumn id="3" xr3:uid="{00000000-0010-0000-0100-000003000000}" name="الاسم" dataDxfId="3"/>
    <tableColumn id="6" xr3:uid="{00000000-0010-0000-0100-000006000000}" name="الولاية" dataDxfId="2"/>
    <tableColumn id="5" xr3:uid="{00000000-0010-0000-0100-000005000000}" name="المنطقة" dataDxfId="1"/>
    <tableColumn id="4" xr3:uid="{00000000-0010-0000-0100-000004000000}" name="رقم المعاملة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4:H96"/>
  <sheetViews>
    <sheetView rightToLeft="1" zoomScale="70" zoomScaleNormal="70" workbookViewId="0">
      <selection activeCell="D11" sqref="D11"/>
    </sheetView>
  </sheetViews>
  <sheetFormatPr defaultColWidth="9" defaultRowHeight="29.25" customHeight="1" x14ac:dyDescent="0.25"/>
  <cols>
    <col min="1" max="1" width="9" style="1"/>
    <col min="2" max="2" width="6" style="1" bestFit="1" customWidth="1"/>
    <col min="3" max="3" width="14.85546875" style="1" bestFit="1" customWidth="1"/>
    <col min="4" max="4" width="59" style="1" customWidth="1"/>
    <col min="5" max="5" width="24" style="1" customWidth="1"/>
    <col min="6" max="6" width="13.42578125" style="1" bestFit="1" customWidth="1"/>
    <col min="7" max="7" width="20.140625" style="1" customWidth="1"/>
    <col min="8" max="8" width="79.5703125" style="1" hidden="1" customWidth="1"/>
    <col min="9" max="16384" width="9" style="1"/>
  </cols>
  <sheetData>
    <row r="4" spans="2:8" ht="29.25" customHeight="1" x14ac:dyDescent="0.25">
      <c r="D4" s="1" t="s">
        <v>415</v>
      </c>
    </row>
    <row r="7" spans="2:8" ht="29.25" customHeight="1" x14ac:dyDescent="0.25">
      <c r="B7" s="1" t="s">
        <v>0</v>
      </c>
      <c r="C7" s="1" t="s">
        <v>1</v>
      </c>
      <c r="D7" s="1" t="s">
        <v>2</v>
      </c>
      <c r="E7" s="1" t="s">
        <v>44</v>
      </c>
      <c r="F7" s="1" t="s">
        <v>45</v>
      </c>
      <c r="G7" s="1" t="s">
        <v>3</v>
      </c>
      <c r="H7" s="4" t="s">
        <v>416</v>
      </c>
    </row>
    <row r="8" spans="2:8" ht="29.25" customHeight="1" x14ac:dyDescent="0.25">
      <c r="B8" s="1">
        <v>1</v>
      </c>
      <c r="C8" s="2">
        <v>45440</v>
      </c>
      <c r="D8" s="1" t="s">
        <v>4</v>
      </c>
      <c r="E8" s="1" t="s">
        <v>52</v>
      </c>
      <c r="F8" s="1" t="s">
        <v>53</v>
      </c>
      <c r="G8" s="1" t="s">
        <v>5</v>
      </c>
      <c r="H8" s="3" t="str">
        <f>Data[[#This Row],[التاريخ]]&amp;Data[[#This Row],[الاسم]]&amp;Data[[#This Row],[الولاية]]&amp;Data[[#This Row],[المنطقة]]&amp;Data[[#This Row],[رقم المعاملة]]</f>
        <v>45440وزارة التراث والثقافة ـ مكتبة عامةضنكفدا2041/2014</v>
      </c>
    </row>
    <row r="9" spans="2:8" ht="29.25" customHeight="1" x14ac:dyDescent="0.25">
      <c r="B9" s="1">
        <v>2</v>
      </c>
      <c r="C9" s="2">
        <v>45440</v>
      </c>
      <c r="D9" s="1" t="s">
        <v>6</v>
      </c>
      <c r="E9" s="1" t="s">
        <v>46</v>
      </c>
      <c r="F9" s="1" t="s">
        <v>46</v>
      </c>
      <c r="G9" s="1" t="s">
        <v>7</v>
      </c>
      <c r="H9" s="3" t="str">
        <f>Data[[#This Row],[التاريخ]]&amp;Data[[#This Row],[الاسم]]&amp;Data[[#This Row],[الولاية]]&amp;Data[[#This Row],[المنطقة]]&amp;Data[[#This Row],[رقم المعاملة]]</f>
        <v>45440شركة كهرباء مجانعبريعبري6503/2020</v>
      </c>
    </row>
    <row r="10" spans="2:8" ht="29.25" customHeight="1" x14ac:dyDescent="0.25">
      <c r="B10" s="1">
        <v>3</v>
      </c>
      <c r="C10" s="2">
        <v>45440</v>
      </c>
      <c r="D10" s="1" t="s">
        <v>8</v>
      </c>
      <c r="E10" s="1" t="s">
        <v>46</v>
      </c>
      <c r="F10" s="1" t="s">
        <v>55</v>
      </c>
      <c r="G10" s="1" t="s">
        <v>9</v>
      </c>
      <c r="H10" s="3" t="str">
        <f>Data[[#This Row],[التاريخ]]&amp;Data[[#This Row],[الاسم]]&amp;Data[[#This Row],[الولاية]]&amp;Data[[#This Row],[المنطقة]]&amp;Data[[#This Row],[رقم المعاملة]]</f>
        <v>45440هاشلة عبدالله محمد العبريعبريالعراقي6525/2020</v>
      </c>
    </row>
    <row r="11" spans="2:8" ht="29.25" customHeight="1" x14ac:dyDescent="0.25">
      <c r="B11" s="1">
        <v>4</v>
      </c>
      <c r="C11" s="2">
        <v>45440</v>
      </c>
      <c r="D11" s="1" t="s">
        <v>10</v>
      </c>
      <c r="E11" s="1" t="s">
        <v>46</v>
      </c>
      <c r="F11" s="1" t="s">
        <v>56</v>
      </c>
      <c r="G11" s="1" t="s">
        <v>11</v>
      </c>
      <c r="H11" s="3" t="str">
        <f>Data[[#This Row],[التاريخ]]&amp;Data[[#This Row],[الاسم]]&amp;Data[[#This Row],[الولاية]]&amp;Data[[#This Row],[المنطقة]]&amp;Data[[#This Row],[رقم المعاملة]]</f>
        <v>45440حميد راشد محمد المعمريعبريالهجر4773/2020</v>
      </c>
    </row>
    <row r="12" spans="2:8" ht="29.25" customHeight="1" x14ac:dyDescent="0.25">
      <c r="B12" s="1">
        <v>5</v>
      </c>
      <c r="C12" s="2">
        <v>45440</v>
      </c>
      <c r="D12" s="1" t="s">
        <v>12</v>
      </c>
      <c r="E12" s="1" t="s">
        <v>46</v>
      </c>
      <c r="F12" s="1" t="s">
        <v>54</v>
      </c>
      <c r="G12" s="1" t="s">
        <v>13</v>
      </c>
      <c r="H12" s="3" t="str">
        <f>Data[[#This Row],[التاريخ]]&amp;Data[[#This Row],[الاسم]]&amp;Data[[#This Row],[الولاية]]&amp;Data[[#This Row],[المنطقة]]&amp;Data[[#This Row],[رقم المعاملة]]</f>
        <v>45440نصراء سليمان حميد الوائليةعبريالطيب355/2021</v>
      </c>
    </row>
    <row r="13" spans="2:8" ht="29.25" customHeight="1" x14ac:dyDescent="0.25">
      <c r="B13" s="1">
        <v>6</v>
      </c>
      <c r="C13" s="2">
        <v>45440</v>
      </c>
      <c r="D13" s="1" t="s">
        <v>14</v>
      </c>
      <c r="E13" s="1" t="s">
        <v>46</v>
      </c>
      <c r="F13" s="1" t="s">
        <v>49</v>
      </c>
      <c r="G13" s="1" t="s">
        <v>15</v>
      </c>
      <c r="H13" s="3" t="str">
        <f>Data[[#This Row],[التاريخ]]&amp;Data[[#This Row],[الاسم]]&amp;Data[[#This Row],[الولاية]]&amp;Data[[#This Row],[المنطقة]]&amp;Data[[#This Row],[رقم المعاملة]]</f>
        <v>45440علي الحمدي السبع الدرعيعبريتنعم4963/2020</v>
      </c>
    </row>
    <row r="14" spans="2:8" ht="29.25" customHeight="1" x14ac:dyDescent="0.25">
      <c r="B14" s="1">
        <v>7</v>
      </c>
      <c r="C14" s="2">
        <v>45440</v>
      </c>
      <c r="D14" s="1" t="s">
        <v>16</v>
      </c>
      <c r="E14" s="1" t="s">
        <v>46</v>
      </c>
      <c r="F14" s="1" t="s">
        <v>50</v>
      </c>
      <c r="G14" s="1" t="s">
        <v>17</v>
      </c>
      <c r="H14" s="3" t="str">
        <f>Data[[#This Row],[التاريخ]]&amp;Data[[#This Row],[الاسم]]&amp;Data[[#This Row],[الولاية]]&amp;Data[[#This Row],[المنطقة]]&amp;Data[[#This Row],[رقم المعاملة]]</f>
        <v>45440حمد علي حمد الهنائيعبريالجبية6031/2020</v>
      </c>
    </row>
    <row r="15" spans="2:8" ht="29.25" customHeight="1" x14ac:dyDescent="0.25">
      <c r="B15" s="1">
        <v>8</v>
      </c>
      <c r="C15" s="2">
        <v>45440</v>
      </c>
      <c r="D15" s="1" t="s">
        <v>18</v>
      </c>
      <c r="E15" s="1" t="s">
        <v>46</v>
      </c>
      <c r="F15" s="1" t="s">
        <v>51</v>
      </c>
      <c r="G15" s="1" t="s">
        <v>19</v>
      </c>
      <c r="H15" s="3" t="str">
        <f>Data[[#This Row],[التاريخ]]&amp;Data[[#This Row],[الاسم]]&amp;Data[[#This Row],[الولاية]]&amp;Data[[#This Row],[المنطقة]]&amp;Data[[#This Row],[رقم المعاملة]]</f>
        <v>45440راشد سعيد محمد الدرعيعبريكبارة1854/2021</v>
      </c>
    </row>
    <row r="16" spans="2:8" ht="29.25" customHeight="1" x14ac:dyDescent="0.25">
      <c r="B16" s="1">
        <v>9</v>
      </c>
      <c r="C16" s="2">
        <v>45440</v>
      </c>
      <c r="D16" s="1" t="s">
        <v>20</v>
      </c>
      <c r="E16" s="1" t="s">
        <v>46</v>
      </c>
      <c r="F16" s="1" t="s">
        <v>46</v>
      </c>
      <c r="G16" s="1" t="s">
        <v>21</v>
      </c>
      <c r="H16" s="3" t="str">
        <f>Data[[#This Row],[التاريخ]]&amp;Data[[#This Row],[الاسم]]&amp;Data[[#This Row],[الولاية]]&amp;Data[[#This Row],[المنطقة]]&amp;Data[[#This Row],[رقم المعاملة]]</f>
        <v>45440أبناء محمد عبيد السكيتيعبريعبري6531/2020</v>
      </c>
    </row>
    <row r="17" spans="2:8" ht="29.25" customHeight="1" x14ac:dyDescent="0.25">
      <c r="B17" s="1">
        <v>10</v>
      </c>
      <c r="C17" s="2">
        <v>45440</v>
      </c>
      <c r="D17" s="1" t="s">
        <v>22</v>
      </c>
      <c r="E17" s="1" t="s">
        <v>46</v>
      </c>
      <c r="F17" s="1" t="s">
        <v>48</v>
      </c>
      <c r="G17" s="1" t="s">
        <v>23</v>
      </c>
      <c r="H17" s="3" t="str">
        <f>Data[[#This Row],[التاريخ]]&amp;Data[[#This Row],[الاسم]]&amp;Data[[#This Row],[الولاية]]&amp;Data[[#This Row],[المنطقة]]&amp;Data[[#This Row],[رقم المعاملة]]</f>
        <v>45440حمد سعيد سلوم الغافريعبريالدريز6416/2020</v>
      </c>
    </row>
    <row r="18" spans="2:8" ht="29.25" customHeight="1" x14ac:dyDescent="0.25">
      <c r="B18" s="1">
        <v>11</v>
      </c>
      <c r="C18" s="2">
        <v>45440</v>
      </c>
      <c r="D18" s="1" t="s">
        <v>24</v>
      </c>
      <c r="E18" s="1" t="s">
        <v>46</v>
      </c>
      <c r="F18" s="1" t="s">
        <v>47</v>
      </c>
      <c r="G18" s="1" t="s">
        <v>25</v>
      </c>
      <c r="H18" s="3" t="str">
        <f>Data[[#This Row],[التاريخ]]&amp;Data[[#This Row],[الاسم]]&amp;Data[[#This Row],[الولاية]]&amp;Data[[#This Row],[المنطقة]]&amp;Data[[#This Row],[رقم المعاملة]]</f>
        <v>45440سالم سيف سالم الفارسيعبريالمحيول2868/2016</v>
      </c>
    </row>
    <row r="19" spans="2:8" ht="29.25" customHeight="1" x14ac:dyDescent="0.25">
      <c r="B19" s="1">
        <v>12</v>
      </c>
      <c r="C19" s="2">
        <v>45440</v>
      </c>
      <c r="D19" s="1" t="s">
        <v>26</v>
      </c>
      <c r="E19" s="1" t="s">
        <v>62</v>
      </c>
      <c r="F19" s="1" t="s">
        <v>62</v>
      </c>
      <c r="G19" s="1" t="s">
        <v>27</v>
      </c>
      <c r="H19" s="3" t="str">
        <f>Data[[#This Row],[التاريخ]]&amp;Data[[#This Row],[الاسم]]&amp;Data[[#This Row],[الولاية]]&amp;Data[[#This Row],[المنطقة]]&amp;Data[[#This Row],[رقم المعاملة]]</f>
        <v>45440وزارة الرياضة والشباب ـ نادي ينقلينقلينقل6223/2020</v>
      </c>
    </row>
    <row r="20" spans="2:8" ht="29.25" customHeight="1" x14ac:dyDescent="0.25">
      <c r="B20" s="1">
        <v>13</v>
      </c>
      <c r="C20" s="2">
        <v>45440</v>
      </c>
      <c r="D20" s="1" t="s">
        <v>28</v>
      </c>
      <c r="E20" s="1" t="s">
        <v>52</v>
      </c>
      <c r="F20" s="1" t="s">
        <v>53</v>
      </c>
      <c r="G20" s="1" t="s">
        <v>29</v>
      </c>
      <c r="H20" s="3" t="str">
        <f>Data[[#This Row],[التاريخ]]&amp;Data[[#This Row],[الاسم]]&amp;Data[[#This Row],[الولاية]]&amp;Data[[#This Row],[المنطقة]]&amp;Data[[#This Row],[رقم المعاملة]]</f>
        <v>45440محمد راشد سليمان الزيديضنكفدا8415/2016</v>
      </c>
    </row>
    <row r="21" spans="2:8" ht="29.25" customHeight="1" x14ac:dyDescent="0.25">
      <c r="B21" s="1">
        <v>14</v>
      </c>
      <c r="C21" s="2">
        <v>45440</v>
      </c>
      <c r="D21" s="1" t="s">
        <v>30</v>
      </c>
      <c r="E21" s="1" t="s">
        <v>52</v>
      </c>
      <c r="F21" s="1" t="s">
        <v>53</v>
      </c>
      <c r="G21" s="1" t="s">
        <v>31</v>
      </c>
      <c r="H21" s="3" t="str">
        <f>Data[[#This Row],[التاريخ]]&amp;Data[[#This Row],[الاسم]]&amp;Data[[#This Row],[الولاية]]&amp;Data[[#This Row],[المنطقة]]&amp;Data[[#This Row],[رقم المعاملة]]</f>
        <v>45440وزارة الشئون الرياضية ـ فريق فداضنكفدا749/2021</v>
      </c>
    </row>
    <row r="22" spans="2:8" ht="29.25" customHeight="1" x14ac:dyDescent="0.25">
      <c r="B22" s="1">
        <v>15</v>
      </c>
      <c r="C22" s="2">
        <v>45440</v>
      </c>
      <c r="D22" s="1" t="s">
        <v>32</v>
      </c>
      <c r="E22" s="1" t="s">
        <v>46</v>
      </c>
      <c r="F22" s="1" t="s">
        <v>59</v>
      </c>
      <c r="G22" s="1" t="s">
        <v>33</v>
      </c>
      <c r="H22" s="3" t="str">
        <f>Data[[#This Row],[التاريخ]]&amp;Data[[#This Row],[الاسم]]&amp;Data[[#This Row],[الولاية]]&amp;Data[[#This Row],[المنطقة]]&amp;Data[[#This Row],[رقم المعاملة]]</f>
        <v>45440ورثة مرزوق محمد الغافري عبريالعينين643/2020</v>
      </c>
    </row>
    <row r="23" spans="2:8" ht="29.25" customHeight="1" x14ac:dyDescent="0.25">
      <c r="B23" s="1">
        <v>16</v>
      </c>
      <c r="C23" s="2">
        <v>45440</v>
      </c>
      <c r="D23" s="1" t="s">
        <v>34</v>
      </c>
      <c r="E23" s="1" t="s">
        <v>46</v>
      </c>
      <c r="F23" s="1" t="s">
        <v>60</v>
      </c>
      <c r="G23" s="1" t="s">
        <v>35</v>
      </c>
      <c r="H23" s="3" t="str">
        <f>Data[[#This Row],[التاريخ]]&amp;Data[[#This Row],[الاسم]]&amp;Data[[#This Row],[الولاية]]&amp;Data[[#This Row],[المنطقة]]&amp;Data[[#This Row],[رقم المعاملة]]</f>
        <v>45440اميرة سليمان حمد المنظريةعبريالصفا735/2021</v>
      </c>
    </row>
    <row r="24" spans="2:8" ht="29.25" customHeight="1" x14ac:dyDescent="0.25">
      <c r="B24" s="1">
        <v>17</v>
      </c>
      <c r="C24" s="2">
        <v>45440</v>
      </c>
      <c r="D24" s="1" t="s">
        <v>36</v>
      </c>
      <c r="E24" s="1" t="s">
        <v>46</v>
      </c>
      <c r="F24" s="1" t="s">
        <v>61</v>
      </c>
      <c r="G24" s="1" t="s">
        <v>37</v>
      </c>
      <c r="H24" s="3" t="str">
        <f>Data[[#This Row],[التاريخ]]&amp;Data[[#This Row],[الاسم]]&amp;Data[[#This Row],[الولاية]]&amp;Data[[#This Row],[المنطقة]]&amp;Data[[#This Row],[رقم المعاملة]]</f>
        <v>45440خلفان علي خلفان الهنائيعبريوادي العينRLO-13713</v>
      </c>
    </row>
    <row r="25" spans="2:8" ht="29.25" customHeight="1" x14ac:dyDescent="0.25">
      <c r="B25" s="1">
        <v>18</v>
      </c>
      <c r="C25" s="2">
        <v>45440</v>
      </c>
      <c r="D25" s="1" t="s">
        <v>38</v>
      </c>
      <c r="E25" s="1" t="s">
        <v>46</v>
      </c>
      <c r="F25" s="1" t="s">
        <v>57</v>
      </c>
      <c r="G25" s="1" t="s">
        <v>39</v>
      </c>
      <c r="H25" s="3" t="str">
        <f>Data[[#This Row],[التاريخ]]&amp;Data[[#This Row],[الاسم]]&amp;Data[[#This Row],[الولاية]]&amp;Data[[#This Row],[المنطقة]]&amp;Data[[#This Row],[رقم المعاملة]]</f>
        <v>45440فائزة سعيد سيف الشندوديةعبريالدبيشي6448/2020</v>
      </c>
    </row>
    <row r="26" spans="2:8" ht="29.25" customHeight="1" x14ac:dyDescent="0.25">
      <c r="B26" s="1">
        <v>19</v>
      </c>
      <c r="C26" s="2">
        <v>45440</v>
      </c>
      <c r="D26" s="1" t="s">
        <v>40</v>
      </c>
      <c r="E26" s="1" t="s">
        <v>46</v>
      </c>
      <c r="F26" s="1" t="s">
        <v>58</v>
      </c>
      <c r="G26" s="1" t="s">
        <v>41</v>
      </c>
      <c r="H26" s="3" t="str">
        <f>Data[[#This Row],[التاريخ]]&amp;Data[[#This Row],[الاسم]]&amp;Data[[#This Row],[الولاية]]&amp;Data[[#This Row],[المنطقة]]&amp;Data[[#This Row],[رقم المعاملة]]</f>
        <v>45440حميد حمد علي العبريعبرياسودPS11-95765</v>
      </c>
    </row>
    <row r="27" spans="2:8" ht="29.25" customHeight="1" x14ac:dyDescent="0.25">
      <c r="B27" s="1">
        <v>20</v>
      </c>
      <c r="C27" s="2">
        <v>45440</v>
      </c>
      <c r="D27" s="1" t="s">
        <v>42</v>
      </c>
      <c r="E27" s="1" t="s">
        <v>46</v>
      </c>
      <c r="F27" s="1" t="s">
        <v>46</v>
      </c>
      <c r="G27" s="1" t="s">
        <v>43</v>
      </c>
      <c r="H27" s="3" t="str">
        <f>Data[[#This Row],[التاريخ]]&amp;Data[[#This Row],[الاسم]]&amp;Data[[#This Row],[الولاية]]&amp;Data[[#This Row],[المنطقة]]&amp;Data[[#This Row],[رقم المعاملة]]</f>
        <v>45440ماجد عبدالله قدور المقباليعبريعبري252/2021</v>
      </c>
    </row>
    <row r="28" spans="2:8" ht="29.25" customHeight="1" x14ac:dyDescent="0.25">
      <c r="B28" s="1">
        <v>21</v>
      </c>
      <c r="C28" s="2">
        <v>45441</v>
      </c>
      <c r="D28" s="1" t="s">
        <v>63</v>
      </c>
      <c r="E28" s="1" t="s">
        <v>62</v>
      </c>
      <c r="F28" s="1" t="s">
        <v>62</v>
      </c>
      <c r="G28" s="1" t="s">
        <v>64</v>
      </c>
      <c r="H28" s="3" t="str">
        <f>Data[[#This Row],[التاريخ]]&amp;Data[[#This Row],[الاسم]]&amp;Data[[#This Row],[الولاية]]&amp;Data[[#This Row],[المنطقة]]&amp;Data[[#This Row],[رقم المعاملة]]</f>
        <v>45441وزارة الداخلية ـ مكتب المحافظينقلينقل6305/2020</v>
      </c>
    </row>
    <row r="29" spans="2:8" ht="29.25" customHeight="1" x14ac:dyDescent="0.25">
      <c r="B29" s="1">
        <v>22</v>
      </c>
      <c r="C29" s="2">
        <v>45441</v>
      </c>
      <c r="D29" s="1" t="s">
        <v>65</v>
      </c>
      <c r="E29" s="1" t="s">
        <v>46</v>
      </c>
      <c r="F29" s="1" t="s">
        <v>48</v>
      </c>
      <c r="G29" s="1" t="s">
        <v>66</v>
      </c>
      <c r="H29" s="3" t="str">
        <f>Data[[#This Row],[التاريخ]]&amp;Data[[#This Row],[الاسم]]&amp;Data[[#This Row],[الولاية]]&amp;Data[[#This Row],[المنطقة]]&amp;Data[[#This Row],[رقم المعاملة]]</f>
        <v>45441ناصر سعيد سليمان الغافريعبريالدريز6643/2020</v>
      </c>
    </row>
    <row r="30" spans="2:8" ht="29.25" customHeight="1" x14ac:dyDescent="0.25">
      <c r="B30" s="1">
        <v>23</v>
      </c>
      <c r="C30" s="2">
        <f t="shared" ref="C30:C92" ca="1" si="0">IF(D30&lt;&gt;"",IF(C30="",NOW(),C30),"")</f>
        <v>45441.326167476851</v>
      </c>
      <c r="D30" s="1" t="s">
        <v>67</v>
      </c>
      <c r="E30" s="1" t="s">
        <v>62</v>
      </c>
      <c r="F30" s="1" t="s">
        <v>68</v>
      </c>
      <c r="G30" s="1" t="s">
        <v>69</v>
      </c>
      <c r="H30" s="3" t="str">
        <f ca="1">Data[[#This Row],[التاريخ]]&amp;Data[[#This Row],[الاسم]]&amp;Data[[#This Row],[الولاية]]&amp;Data[[#This Row],[المنطقة]]&amp;Data[[#This Row],[رقم المعاملة]]</f>
        <v>45441.3261674769يوسف محمد عامر الخنبشيينقلالراكي1448/2021</v>
      </c>
    </row>
    <row r="31" spans="2:8" ht="29.25" customHeight="1" x14ac:dyDescent="0.25">
      <c r="B31" s="1">
        <v>24</v>
      </c>
      <c r="C31" s="2">
        <f t="shared" ca="1" si="0"/>
        <v>45441.343020370368</v>
      </c>
      <c r="D31" s="1" t="s">
        <v>70</v>
      </c>
      <c r="E31" s="1" t="s">
        <v>46</v>
      </c>
      <c r="F31" s="1" t="s">
        <v>71</v>
      </c>
      <c r="G31" s="1" t="s">
        <v>72</v>
      </c>
      <c r="H31" s="3" t="str">
        <f ca="1">Data[[#This Row],[التاريخ]]&amp;Data[[#This Row],[الاسم]]&amp;Data[[#This Row],[الولاية]]&amp;Data[[#This Row],[المنطقة]]&amp;Data[[#This Row],[رقم المعاملة]]</f>
        <v>45441.3430203704هلال إبراهيم شامس المجرفيعبريالبليدة1334/2021</v>
      </c>
    </row>
    <row r="32" spans="2:8" ht="29.25" customHeight="1" x14ac:dyDescent="0.25">
      <c r="B32" s="1">
        <v>25</v>
      </c>
      <c r="C32" s="2">
        <f t="shared" ca="1" si="0"/>
        <v>45441.347375578705</v>
      </c>
      <c r="D32" s="1" t="s">
        <v>75</v>
      </c>
      <c r="E32" s="1" t="s">
        <v>62</v>
      </c>
      <c r="F32" s="1" t="s">
        <v>73</v>
      </c>
      <c r="G32" s="1" t="s">
        <v>74</v>
      </c>
      <c r="H32" s="3" t="str">
        <f ca="1">Data[[#This Row],[التاريخ]]&amp;Data[[#This Row],[الاسم]]&amp;Data[[#This Row],[الولاية]]&amp;Data[[#This Row],[المنطقة]]&amp;Data[[#This Row],[رقم المعاملة]]</f>
        <v>45441.3473755787أهالي بلدة الخنابشة ـ مجلس عامينقلالصوادر742/2021</v>
      </c>
    </row>
    <row r="33" spans="2:8" ht="29.25" customHeight="1" x14ac:dyDescent="0.25">
      <c r="B33" s="1">
        <v>26</v>
      </c>
      <c r="C33" s="2">
        <f t="shared" ca="1" si="0"/>
        <v>45441.351091203702</v>
      </c>
      <c r="D33" s="1" t="s">
        <v>76</v>
      </c>
      <c r="E33" s="1" t="s">
        <v>62</v>
      </c>
      <c r="F33" s="1" t="s">
        <v>77</v>
      </c>
      <c r="G33" s="1" t="s">
        <v>78</v>
      </c>
      <c r="H33" s="3" t="str">
        <f ca="1">Data[[#This Row],[التاريخ]]&amp;Data[[#This Row],[الاسم]]&amp;Data[[#This Row],[الولاية]]&amp;Data[[#This Row],[المنطقة]]&amp;Data[[#This Row],[رقم المعاملة]]</f>
        <v>45441.3510912037علي محمد عامر الخنبشيينقلحيل الخنابشة458/2021</v>
      </c>
    </row>
    <row r="34" spans="2:8" ht="29.25" customHeight="1" x14ac:dyDescent="0.25">
      <c r="B34" s="1">
        <v>27</v>
      </c>
      <c r="C34" s="2">
        <f t="shared" ca="1" si="0"/>
        <v>45441.352277777776</v>
      </c>
      <c r="D34" s="1" t="s">
        <v>79</v>
      </c>
      <c r="E34" s="1" t="s">
        <v>46</v>
      </c>
      <c r="F34" s="1" t="s">
        <v>80</v>
      </c>
      <c r="G34" s="1" t="s">
        <v>81</v>
      </c>
      <c r="H34" s="3" t="str">
        <f ca="1">Data[[#This Row],[التاريخ]]&amp;Data[[#This Row],[الاسم]]&amp;Data[[#This Row],[الولاية]]&amp;Data[[#This Row],[المنطقة]]&amp;Data[[#This Row],[رقم المعاملة]]</f>
        <v>45441.3522777778فريق هجار الرياضيعبريهجار2465/2021</v>
      </c>
    </row>
    <row r="35" spans="2:8" ht="29.25" customHeight="1" x14ac:dyDescent="0.25">
      <c r="B35" s="1">
        <v>28</v>
      </c>
      <c r="C35" s="2">
        <f t="shared" ca="1" si="0"/>
        <v>45441.353453587966</v>
      </c>
      <c r="D35" s="1" t="s">
        <v>82</v>
      </c>
      <c r="E35" s="1" t="s">
        <v>62</v>
      </c>
      <c r="F35" s="1" t="s">
        <v>83</v>
      </c>
      <c r="G35" s="1" t="s">
        <v>84</v>
      </c>
      <c r="H35" s="3" t="str">
        <f ca="1">Data[[#This Row],[التاريخ]]&amp;Data[[#This Row],[الاسم]]&amp;Data[[#This Row],[الولاية]]&amp;Data[[#This Row],[المنطقة]]&amp;Data[[#This Row],[رقم المعاملة]]</f>
        <v>45441.353453588أبناء راشد مسعود راشد العلويينقلالعلو7984/2017</v>
      </c>
    </row>
    <row r="36" spans="2:8" ht="29.25" customHeight="1" x14ac:dyDescent="0.25">
      <c r="B36" s="1">
        <v>29</v>
      </c>
      <c r="C36" s="2">
        <f t="shared" ca="1" si="0"/>
        <v>45441.355318055554</v>
      </c>
      <c r="D36" s="1" t="s">
        <v>85</v>
      </c>
      <c r="E36" s="1" t="s">
        <v>46</v>
      </c>
      <c r="F36" s="1" t="s">
        <v>86</v>
      </c>
      <c r="G36" s="1" t="s">
        <v>87</v>
      </c>
      <c r="H36" s="3" t="str">
        <f ca="1">Data[[#This Row],[التاريخ]]&amp;Data[[#This Row],[الاسم]]&amp;Data[[#This Row],[الولاية]]&amp;Data[[#This Row],[المنطقة]]&amp;Data[[#This Row],[رقم المعاملة]]</f>
        <v>45441.3553180556وزارة الداخلية ـ مقبرة السليفعبريالسليف4868/2018</v>
      </c>
    </row>
    <row r="37" spans="2:8" ht="29.25" customHeight="1" x14ac:dyDescent="0.25">
      <c r="B37" s="1">
        <v>30</v>
      </c>
      <c r="C37" s="2">
        <f t="shared" ca="1" si="0"/>
        <v>45441.360740856479</v>
      </c>
      <c r="D37" s="1" t="s">
        <v>88</v>
      </c>
      <c r="E37" s="1" t="s">
        <v>62</v>
      </c>
      <c r="F37" s="1" t="s">
        <v>89</v>
      </c>
      <c r="G37" s="1" t="s">
        <v>90</v>
      </c>
      <c r="H37" s="3" t="str">
        <f ca="1">Data[[#This Row],[التاريخ]]&amp;Data[[#This Row],[الاسم]]&amp;Data[[#This Row],[الولاية]]&amp;Data[[#This Row],[المنطقة]]&amp;Data[[#This Row],[رقم المعاملة]]</f>
        <v>45441.3607408565سعيد سالم ناصر الباديينقلحيل المناذرة6974/2016</v>
      </c>
    </row>
    <row r="38" spans="2:8" ht="29.25" customHeight="1" x14ac:dyDescent="0.25">
      <c r="B38" s="1">
        <v>31</v>
      </c>
      <c r="C38" s="2">
        <f t="shared" ca="1" si="0"/>
        <v>45441.363991087965</v>
      </c>
      <c r="D38" s="1" t="s">
        <v>91</v>
      </c>
      <c r="E38" s="1" t="s">
        <v>52</v>
      </c>
      <c r="F38" s="1" t="s">
        <v>92</v>
      </c>
      <c r="G38" s="1" t="s">
        <v>93</v>
      </c>
      <c r="H38" s="3" t="str">
        <f ca="1">Data[[#This Row],[التاريخ]]&amp;Data[[#This Row],[الاسم]]&amp;Data[[#This Row],[الولاية]]&amp;Data[[#This Row],[المنطقة]]&amp;Data[[#This Row],[رقم المعاملة]]</f>
        <v>45441.363991088طارق علي سليمان الزيديضنكوادي فدا1425/2021</v>
      </c>
    </row>
    <row r="39" spans="2:8" ht="29.25" customHeight="1" x14ac:dyDescent="0.25">
      <c r="B39" s="1">
        <v>32</v>
      </c>
      <c r="C39" s="2">
        <f t="shared" ca="1" si="0"/>
        <v>45441.366063657406</v>
      </c>
      <c r="D39" s="1" t="s">
        <v>94</v>
      </c>
      <c r="E39" s="1" t="s">
        <v>46</v>
      </c>
      <c r="F39" s="1" t="s">
        <v>95</v>
      </c>
      <c r="G39" s="1" t="s">
        <v>96</v>
      </c>
      <c r="H39" s="3" t="str">
        <f ca="1">Data[[#This Row],[التاريخ]]&amp;Data[[#This Row],[الاسم]]&amp;Data[[#This Row],[الولاية]]&amp;Data[[#This Row],[المنطقة]]&amp;Data[[#This Row],[رقم المعاملة]]</f>
        <v>45441.3660636574علي سعيد طويرش الكتبيعبريالافلاج2526/2021</v>
      </c>
    </row>
    <row r="40" spans="2:8" ht="29.25" customHeight="1" x14ac:dyDescent="0.25">
      <c r="B40" s="1">
        <v>33</v>
      </c>
      <c r="C40" s="2">
        <f t="shared" ca="1" si="0"/>
        <v>45441.366603587965</v>
      </c>
      <c r="D40" s="1" t="s">
        <v>97</v>
      </c>
      <c r="E40" s="1" t="s">
        <v>62</v>
      </c>
      <c r="F40" s="1" t="s">
        <v>77</v>
      </c>
      <c r="G40" s="1" t="s">
        <v>98</v>
      </c>
      <c r="H40" s="3" t="str">
        <f ca="1">Data[[#This Row],[التاريخ]]&amp;Data[[#This Row],[الاسم]]&amp;Data[[#This Row],[الولاية]]&amp;Data[[#This Row],[المنطقة]]&amp;Data[[#This Row],[رقم المعاملة]]</f>
        <v>45441.366603588العقاب غانم العقاب الزيديينقلحيل الخنابشة6405/2020</v>
      </c>
    </row>
    <row r="41" spans="2:8" ht="29.25" customHeight="1" x14ac:dyDescent="0.25">
      <c r="B41" s="1">
        <v>34</v>
      </c>
      <c r="C41" s="2">
        <f t="shared" ca="1" si="0"/>
        <v>45441.367015972224</v>
      </c>
      <c r="D41" s="1" t="s">
        <v>99</v>
      </c>
      <c r="E41" s="1" t="s">
        <v>46</v>
      </c>
      <c r="F41" s="1" t="s">
        <v>100</v>
      </c>
      <c r="G41" s="1" t="s">
        <v>101</v>
      </c>
      <c r="H41" s="3" t="str">
        <f ca="1">Data[[#This Row],[التاريخ]]&amp;Data[[#This Row],[الاسم]]&amp;Data[[#This Row],[الولاية]]&amp;Data[[#This Row],[المنطقة]]&amp;Data[[#This Row],[رقم المعاملة]]</f>
        <v>45441.3670159722علي سالم علي الكلبانيعبريالنجيدRLO-89398</v>
      </c>
    </row>
    <row r="42" spans="2:8" ht="29.25" customHeight="1" x14ac:dyDescent="0.25">
      <c r="B42" s="1">
        <v>35</v>
      </c>
      <c r="C42" s="2">
        <f t="shared" ca="1" si="0"/>
        <v>45441.367533449076</v>
      </c>
      <c r="D42" s="1" t="s">
        <v>102</v>
      </c>
      <c r="E42" s="1" t="s">
        <v>46</v>
      </c>
      <c r="F42" s="1" t="s">
        <v>100</v>
      </c>
      <c r="G42" s="1" t="s">
        <v>103</v>
      </c>
      <c r="H42" s="3" t="str">
        <f ca="1">Data[[#This Row],[التاريخ]]&amp;Data[[#This Row],[الاسم]]&amp;Data[[#This Row],[الولاية]]&amp;Data[[#This Row],[المنطقة]]&amp;Data[[#This Row],[رقم المعاملة]]</f>
        <v>45441.3675334491بدر سليم عبدالله الكلبانيعبريالنجيدRLO-84770</v>
      </c>
    </row>
    <row r="43" spans="2:8" ht="29.25" customHeight="1" x14ac:dyDescent="0.25">
      <c r="B43" s="1">
        <v>36</v>
      </c>
      <c r="C43" s="2">
        <f t="shared" ca="1" si="0"/>
        <v>45441.36798865741</v>
      </c>
      <c r="D43" s="1" t="s">
        <v>104</v>
      </c>
      <c r="E43" s="1" t="s">
        <v>46</v>
      </c>
      <c r="F43" s="1" t="s">
        <v>49</v>
      </c>
      <c r="G43" s="1" t="s">
        <v>105</v>
      </c>
      <c r="H43" s="3" t="str">
        <f ca="1">Data[[#This Row],[التاريخ]]&amp;Data[[#This Row],[الاسم]]&amp;Data[[#This Row],[الولاية]]&amp;Data[[#This Row],[المنطقة]]&amp;Data[[#This Row],[رقم المعاملة]]</f>
        <v>45441.3679886574أبناء محمد سالم الدرعيعبريتنعمPS11-84875</v>
      </c>
    </row>
    <row r="44" spans="2:8" ht="29.25" customHeight="1" x14ac:dyDescent="0.25">
      <c r="B44" s="1">
        <v>37</v>
      </c>
      <c r="C44" s="2">
        <f t="shared" ca="1" si="0"/>
        <v>45441.368423148146</v>
      </c>
      <c r="D44" s="1" t="s">
        <v>106</v>
      </c>
      <c r="E44" s="1" t="s">
        <v>46</v>
      </c>
      <c r="F44" s="1" t="s">
        <v>107</v>
      </c>
      <c r="G44" s="1" t="s">
        <v>108</v>
      </c>
      <c r="H44" s="3" t="str">
        <f ca="1">Data[[#This Row],[التاريخ]]&amp;Data[[#This Row],[الاسم]]&amp;Data[[#This Row],[الولاية]]&amp;Data[[#This Row],[المنطقة]]&amp;Data[[#This Row],[رقم المعاملة]]</f>
        <v>45441.3684231481سليمان سالم عبدالله اليعقوبيعبريالجبيل5012/2018</v>
      </c>
    </row>
    <row r="45" spans="2:8" ht="29.25" customHeight="1" x14ac:dyDescent="0.25">
      <c r="B45" s="1">
        <v>38</v>
      </c>
      <c r="C45" s="2">
        <f t="shared" ca="1" si="0"/>
        <v>45441.368761458332</v>
      </c>
      <c r="D45" s="1" t="s">
        <v>109</v>
      </c>
      <c r="E45" s="1" t="s">
        <v>52</v>
      </c>
      <c r="F45" s="1" t="s">
        <v>110</v>
      </c>
      <c r="G45" s="1" t="s">
        <v>111</v>
      </c>
      <c r="H45" s="3" t="str">
        <f ca="1">Data[[#This Row],[التاريخ]]&amp;Data[[#This Row],[الاسم]]&amp;Data[[#This Row],[الولاية]]&amp;Data[[#This Row],[المنطقة]]&amp;Data[[#This Row],[رقم المعاملة]]</f>
        <v>45441.3687614583مصبح مسعود سعيد الساعديضنكالفتح91/2021</v>
      </c>
    </row>
    <row r="46" spans="2:8" ht="29.25" customHeight="1" x14ac:dyDescent="0.25">
      <c r="B46" s="1">
        <v>39</v>
      </c>
      <c r="C46" s="2">
        <f t="shared" ca="1" si="0"/>
        <v>45441.369493171296</v>
      </c>
      <c r="D46" s="1" t="s">
        <v>112</v>
      </c>
      <c r="E46" s="1" t="s">
        <v>46</v>
      </c>
      <c r="F46" s="1" t="s">
        <v>113</v>
      </c>
      <c r="G46" s="1" t="s">
        <v>114</v>
      </c>
      <c r="H46" s="3" t="str">
        <f ca="1">Data[[#This Row],[التاريخ]]&amp;Data[[#This Row],[الاسم]]&amp;Data[[#This Row],[الولاية]]&amp;Data[[#This Row],[المنطقة]]&amp;Data[[#This Row],[رقم المعاملة]]</f>
        <v>45441.3694931713وزارة الزراعة والثروة السمكيةعبريعين الصوارخ16/2021</v>
      </c>
    </row>
    <row r="47" spans="2:8" ht="29.25" customHeight="1" x14ac:dyDescent="0.25">
      <c r="B47" s="1">
        <v>40</v>
      </c>
      <c r="C47" s="2">
        <f t="shared" ca="1" si="0"/>
        <v>45441.369741203707</v>
      </c>
      <c r="D47" s="1" t="s">
        <v>115</v>
      </c>
      <c r="E47" s="1" t="s">
        <v>46</v>
      </c>
      <c r="F47" s="1" t="s">
        <v>116</v>
      </c>
      <c r="G47" s="1" t="s">
        <v>117</v>
      </c>
      <c r="H47" s="3" t="str">
        <f ca="1">Data[[#This Row],[التاريخ]]&amp;Data[[#This Row],[الاسم]]&amp;Data[[#This Row],[الولاية]]&amp;Data[[#This Row],[المنطقة]]&amp;Data[[#This Row],[رقم المعاملة]]</f>
        <v>45441.3697412037ناصر سالم راشد الوائليعبريمزرع بن خاطر307/2020</v>
      </c>
    </row>
    <row r="48" spans="2:8" ht="29.25" customHeight="1" x14ac:dyDescent="0.25">
      <c r="B48" s="1">
        <v>41</v>
      </c>
      <c r="C48" s="2">
        <f t="shared" ca="1" si="0"/>
        <v>45441.370469675923</v>
      </c>
      <c r="D48" s="1" t="s">
        <v>118</v>
      </c>
      <c r="E48" s="1" t="s">
        <v>46</v>
      </c>
      <c r="F48" s="1" t="s">
        <v>60</v>
      </c>
      <c r="G48" s="1" t="s">
        <v>119</v>
      </c>
      <c r="H48" s="3" t="str">
        <f ca="1">Data[[#This Row],[التاريخ]]&amp;Data[[#This Row],[الاسم]]&amp;Data[[#This Row],[الولاية]]&amp;Data[[#This Row],[المنطقة]]&amp;Data[[#This Row],[رقم المعاملة]]</f>
        <v>45441.3704696759كوثر مسعود سعيد الشكيليعبريالصفا1887/2019</v>
      </c>
    </row>
    <row r="49" spans="2:8" ht="29.25" customHeight="1" x14ac:dyDescent="0.25">
      <c r="B49" s="1">
        <v>42</v>
      </c>
      <c r="C49" s="2">
        <f t="shared" ca="1" si="0"/>
        <v>45441.371634606483</v>
      </c>
      <c r="D49" s="1" t="s">
        <v>120</v>
      </c>
      <c r="E49" s="1" t="s">
        <v>46</v>
      </c>
      <c r="F49" s="1" t="s">
        <v>56</v>
      </c>
      <c r="G49" s="1" t="s">
        <v>121</v>
      </c>
      <c r="H49" s="3" t="str">
        <f ca="1">Data[[#This Row],[التاريخ]]&amp;Data[[#This Row],[الاسم]]&amp;Data[[#This Row],[الولاية]]&amp;Data[[#This Row],[المنطقة]]&amp;Data[[#This Row],[رقم المعاملة]]</f>
        <v>45441.3716346065مسعود مبارك راشد الحاتميعبريالهجر1926/2020</v>
      </c>
    </row>
    <row r="50" spans="2:8" ht="29.25" customHeight="1" x14ac:dyDescent="0.25">
      <c r="B50" s="1">
        <v>43</v>
      </c>
      <c r="C50" s="2">
        <f t="shared" ca="1" si="0"/>
        <v>45441.379369444447</v>
      </c>
      <c r="D50" s="1" t="s">
        <v>122</v>
      </c>
      <c r="E50" s="1" t="s">
        <v>62</v>
      </c>
      <c r="F50" s="1" t="s">
        <v>123</v>
      </c>
      <c r="G50" s="1" t="s">
        <v>124</v>
      </c>
      <c r="H50" s="3" t="str">
        <f ca="1">Data[[#This Row],[التاريخ]]&amp;Data[[#This Row],[الاسم]]&amp;Data[[#This Row],[الولاية]]&amp;Data[[#This Row],[المنطقة]]&amp;Data[[#This Row],[رقم المعاملة]]</f>
        <v>45441.3793694444أبناء مرهون سيف العلويينقلالوقبة468/2020</v>
      </c>
    </row>
    <row r="51" spans="2:8" ht="29.25" customHeight="1" x14ac:dyDescent="0.25">
      <c r="B51" s="1">
        <v>44</v>
      </c>
      <c r="C51" s="2">
        <f t="shared" ca="1" si="0"/>
        <v>45441.380303587961</v>
      </c>
      <c r="D51" s="1" t="s">
        <v>125</v>
      </c>
      <c r="E51" s="1" t="s">
        <v>46</v>
      </c>
      <c r="F51" s="1" t="s">
        <v>48</v>
      </c>
      <c r="G51" s="1" t="s">
        <v>126</v>
      </c>
      <c r="H51" s="3" t="str">
        <f ca="1">Data[[#This Row],[التاريخ]]&amp;Data[[#This Row],[الاسم]]&amp;Data[[#This Row],[الولاية]]&amp;Data[[#This Row],[المنطقة]]&amp;Data[[#This Row],[رقم المعاملة]]</f>
        <v>45441.380303588سيف سليمان عمير الغافريعبريالدريزPS11-99389</v>
      </c>
    </row>
    <row r="52" spans="2:8" ht="29.25" customHeight="1" x14ac:dyDescent="0.25">
      <c r="B52" s="1">
        <v>45</v>
      </c>
      <c r="C52" s="2">
        <f t="shared" ca="1" si="0"/>
        <v>45441.38082395833</v>
      </c>
      <c r="D52" s="1" t="s">
        <v>127</v>
      </c>
      <c r="E52" s="1" t="s">
        <v>52</v>
      </c>
      <c r="F52" s="1" t="s">
        <v>128</v>
      </c>
      <c r="G52" s="1" t="s">
        <v>129</v>
      </c>
      <c r="H52" s="3" t="str">
        <f ca="1">Data[[#This Row],[التاريخ]]&amp;Data[[#This Row],[الاسم]]&amp;Data[[#This Row],[الولاية]]&amp;Data[[#This Row],[المنطقة]]&amp;Data[[#This Row],[رقم المعاملة]]</f>
        <v>45441.3808239583خليفة محمد عبدالله اليحيائيضنكالمعذا1506/2021سلاسة</v>
      </c>
    </row>
    <row r="53" spans="2:8" ht="29.25" customHeight="1" x14ac:dyDescent="0.25">
      <c r="B53" s="1">
        <v>46</v>
      </c>
      <c r="C53" s="2">
        <f t="shared" ca="1" si="0"/>
        <v>45441.381919907406</v>
      </c>
      <c r="D53" s="1" t="s">
        <v>130</v>
      </c>
      <c r="E53" s="1" t="s">
        <v>46</v>
      </c>
      <c r="F53" s="1" t="s">
        <v>54</v>
      </c>
      <c r="G53" s="1" t="s">
        <v>131</v>
      </c>
      <c r="H53" s="3" t="str">
        <f ca="1">Data[[#This Row],[التاريخ]]&amp;Data[[#This Row],[الاسم]]&amp;Data[[#This Row],[الولاية]]&amp;Data[[#This Row],[المنطقة]]&amp;Data[[#This Row],[رقم المعاملة]]</f>
        <v>45441.3819199074أنور سعيد عبدالله المقباليعبريالطيب745/2021</v>
      </c>
    </row>
    <row r="54" spans="2:8" ht="29.25" customHeight="1" x14ac:dyDescent="0.25">
      <c r="B54" s="1">
        <v>47</v>
      </c>
      <c r="C54" s="2">
        <f t="shared" ca="1" si="0"/>
        <v>45441.383358333333</v>
      </c>
      <c r="D54" s="1" t="s">
        <v>132</v>
      </c>
      <c r="E54" s="1" t="s">
        <v>46</v>
      </c>
      <c r="F54" s="1" t="s">
        <v>133</v>
      </c>
      <c r="G54" s="1" t="s">
        <v>134</v>
      </c>
      <c r="H54" s="3" t="str">
        <f ca="1">Data[[#This Row],[التاريخ]]&amp;Data[[#This Row],[الاسم]]&amp;Data[[#This Row],[الولاية]]&amp;Data[[#This Row],[المنطقة]]&amp;Data[[#This Row],[رقم المعاملة]]</f>
        <v>45441.3833583333أبناء حميد سالم الهنائيعبريالقيع2383/2021</v>
      </c>
    </row>
    <row r="55" spans="2:8" ht="29.25" customHeight="1" x14ac:dyDescent="0.25">
      <c r="B55" s="1">
        <v>48</v>
      </c>
      <c r="C55" s="2">
        <f t="shared" ca="1" si="0"/>
        <v>45441.385376736114</v>
      </c>
      <c r="D55" s="1" t="s">
        <v>135</v>
      </c>
      <c r="E55" s="1" t="s">
        <v>46</v>
      </c>
      <c r="F55" s="1" t="s">
        <v>54</v>
      </c>
      <c r="G55" s="1" t="s">
        <v>136</v>
      </c>
      <c r="H55" s="3" t="str">
        <f ca="1">Data[[#This Row],[التاريخ]]&amp;Data[[#This Row],[الاسم]]&amp;Data[[#This Row],[الولاية]]&amp;Data[[#This Row],[المنطقة]]&amp;Data[[#This Row],[رقم المعاملة]]</f>
        <v>45441.3853767361خميس خلفان سعيد الغافريعبريالطيب1545/2021</v>
      </c>
    </row>
    <row r="56" spans="2:8" ht="29.25" customHeight="1" x14ac:dyDescent="0.25">
      <c r="B56" s="1">
        <v>49</v>
      </c>
      <c r="C56" s="2">
        <f t="shared" ca="1" si="0"/>
        <v>45441.410342592593</v>
      </c>
      <c r="D56" s="1" t="s">
        <v>137</v>
      </c>
      <c r="E56" s="1" t="s">
        <v>46</v>
      </c>
      <c r="F56" s="1" t="s">
        <v>138</v>
      </c>
      <c r="G56" s="1" t="s">
        <v>139</v>
      </c>
      <c r="H56" s="3" t="str">
        <f ca="1">Data[[#This Row],[التاريخ]]&amp;Data[[#This Row],[الاسم]]&amp;Data[[#This Row],[الولاية]]&amp;Data[[#This Row],[المنطقة]]&amp;Data[[#This Row],[رقم المعاملة]]</f>
        <v>45441.4103425926علي هلال راشد المعمريعبريكهنات2088/2021سلاسة</v>
      </c>
    </row>
    <row r="57" spans="2:8" ht="29.25" customHeight="1" x14ac:dyDescent="0.25">
      <c r="B57" s="1">
        <v>50</v>
      </c>
      <c r="C57" s="2">
        <f t="shared" ca="1" si="0"/>
        <v>45441.413691550923</v>
      </c>
      <c r="D57" s="1" t="s">
        <v>140</v>
      </c>
      <c r="E57" s="1" t="s">
        <v>46</v>
      </c>
      <c r="F57" s="1" t="s">
        <v>141</v>
      </c>
      <c r="G57" s="1" t="s">
        <v>142</v>
      </c>
      <c r="H57" s="3" t="str">
        <f ca="1">Data[[#This Row],[التاريخ]]&amp;Data[[#This Row],[الاسم]]&amp;Data[[#This Row],[الولاية]]&amp;Data[[#This Row],[المنطقة]]&amp;Data[[#This Row],[رقم المعاملة]]</f>
        <v>45441.4136915509عبدالعزيز محمد حميد الوائليعبريكاواسRLO-31225</v>
      </c>
    </row>
    <row r="58" spans="2:8" ht="29.25" customHeight="1" x14ac:dyDescent="0.25">
      <c r="B58" s="1">
        <v>51</v>
      </c>
      <c r="C58" s="2">
        <f t="shared" ca="1" si="0"/>
        <v>45441.41467928241</v>
      </c>
      <c r="D58" s="1" t="s">
        <v>143</v>
      </c>
      <c r="E58" s="1" t="s">
        <v>62</v>
      </c>
      <c r="F58" s="1" t="s">
        <v>144</v>
      </c>
      <c r="G58" s="1" t="s">
        <v>145</v>
      </c>
      <c r="H58" s="3" t="str">
        <f ca="1">Data[[#This Row],[التاريخ]]&amp;Data[[#This Row],[الاسم]]&amp;Data[[#This Row],[الولاية]]&amp;Data[[#This Row],[المنطقة]]&amp;Data[[#This Row],[رقم المعاملة]]</f>
        <v>45441.4146792824عبدالله محمد علي العلويينقلالجغنة6647/2020</v>
      </c>
    </row>
    <row r="59" spans="2:8" ht="29.25" customHeight="1" x14ac:dyDescent="0.25">
      <c r="B59" s="1">
        <v>52</v>
      </c>
      <c r="C59" s="2">
        <f t="shared" ca="1" si="0"/>
        <v>45441.416438194443</v>
      </c>
      <c r="D59" s="1" t="s">
        <v>146</v>
      </c>
      <c r="E59" s="1" t="s">
        <v>46</v>
      </c>
      <c r="F59" s="1" t="s">
        <v>147</v>
      </c>
      <c r="G59" s="1" t="s">
        <v>148</v>
      </c>
      <c r="H59" s="3" t="str">
        <f ca="1">Data[[#This Row],[التاريخ]]&amp;Data[[#This Row],[الاسم]]&amp;Data[[#This Row],[الولاية]]&amp;Data[[#This Row],[المنطقة]]&amp;Data[[#This Row],[رقم المعاملة]]</f>
        <v>45441.4164381944هلال سعيد عبدالله الشمليعبريسدادب2207/2021</v>
      </c>
    </row>
    <row r="60" spans="2:8" ht="29.25" customHeight="1" x14ac:dyDescent="0.25">
      <c r="B60" s="1">
        <v>53</v>
      </c>
      <c r="C60" s="2">
        <f t="shared" ca="1" si="0"/>
        <v>45441.422249189818</v>
      </c>
      <c r="D60" s="1" t="s">
        <v>149</v>
      </c>
      <c r="E60" s="1" t="s">
        <v>52</v>
      </c>
      <c r="F60" s="1" t="s">
        <v>150</v>
      </c>
      <c r="G60" s="1" t="s">
        <v>151</v>
      </c>
      <c r="H60" s="3" t="str">
        <f ca="1">Data[[#This Row],[التاريخ]]&amp;Data[[#This Row],[الاسم]]&amp;Data[[#This Row],[الولاية]]&amp;Data[[#This Row],[المنطقة]]&amp;Data[[#This Row],[رقم المعاملة]]</f>
        <v>45441.4222491898شوينة سالم عبيد المنعيضنكالطف1222/2015</v>
      </c>
    </row>
    <row r="61" spans="2:8" ht="29.25" customHeight="1" x14ac:dyDescent="0.25">
      <c r="B61" s="1">
        <v>54</v>
      </c>
      <c r="C61" s="2">
        <f t="shared" ca="1" si="0"/>
        <v>45441.424627314816</v>
      </c>
      <c r="D61" s="1" t="s">
        <v>152</v>
      </c>
      <c r="E61" s="1" t="s">
        <v>46</v>
      </c>
      <c r="F61" s="1" t="s">
        <v>153</v>
      </c>
      <c r="G61" s="1" t="s">
        <v>154</v>
      </c>
      <c r="H61" s="3" t="str">
        <f ca="1">Data[[#This Row],[التاريخ]]&amp;Data[[#This Row],[الاسم]]&amp;Data[[#This Row],[الولاية]]&amp;Data[[#This Row],[المنطقة]]&amp;Data[[#This Row],[رقم المعاملة]]</f>
        <v>45441.4246273148راشد سعيد علي الكلبانيعبريالحومانية1210/2021</v>
      </c>
    </row>
    <row r="62" spans="2:8" ht="29.25" customHeight="1" x14ac:dyDescent="0.25">
      <c r="B62" s="1">
        <v>55</v>
      </c>
      <c r="C62" s="2">
        <f t="shared" ca="1" si="0"/>
        <v>45441.425040509261</v>
      </c>
      <c r="D62" s="1" t="s">
        <v>155</v>
      </c>
      <c r="E62" s="1" t="s">
        <v>46</v>
      </c>
      <c r="F62" s="1" t="s">
        <v>156</v>
      </c>
      <c r="G62" s="1" t="s">
        <v>157</v>
      </c>
      <c r="H62" s="3" t="str">
        <f ca="1">Data[[#This Row],[التاريخ]]&amp;Data[[#This Row],[الاسم]]&amp;Data[[#This Row],[الولاية]]&amp;Data[[#This Row],[المنطقة]]&amp;Data[[#This Row],[رقم المعاملة]]</f>
        <v>45441.4250405093امل مبارك محمد القمشوعيةعبريحلة النهضة1920/2021</v>
      </c>
    </row>
    <row r="63" spans="2:8" ht="29.25" customHeight="1" x14ac:dyDescent="0.25">
      <c r="B63" s="1">
        <v>56</v>
      </c>
      <c r="C63" s="2">
        <f t="shared" ca="1" si="0"/>
        <v>45441.42709247685</v>
      </c>
      <c r="D63" s="1" t="s">
        <v>158</v>
      </c>
      <c r="E63" s="1" t="s">
        <v>46</v>
      </c>
      <c r="F63" s="1" t="s">
        <v>95</v>
      </c>
      <c r="G63" s="1" t="s">
        <v>159</v>
      </c>
      <c r="H63" s="3" t="str">
        <f ca="1">Data[[#This Row],[التاريخ]]&amp;Data[[#This Row],[الاسم]]&amp;Data[[#This Row],[الولاية]]&amp;Data[[#This Row],[المنطقة]]&amp;Data[[#This Row],[رقم المعاملة]]</f>
        <v>45441.4270924768قنون سعيد سلام الكتبيعبريالافلاج1136/2018</v>
      </c>
    </row>
    <row r="64" spans="2:8" ht="29.25" customHeight="1" x14ac:dyDescent="0.25">
      <c r="B64" s="1">
        <v>57</v>
      </c>
      <c r="C64" s="2">
        <f t="shared" ca="1" si="0"/>
        <v>45441.428322337961</v>
      </c>
      <c r="D64" s="1" t="s">
        <v>160</v>
      </c>
      <c r="E64" s="1" t="s">
        <v>46</v>
      </c>
      <c r="F64" s="1" t="s">
        <v>46</v>
      </c>
      <c r="G64" s="1" t="s">
        <v>161</v>
      </c>
      <c r="H64" s="3" t="str">
        <f ca="1">Data[[#This Row],[التاريخ]]&amp;Data[[#This Row],[الاسم]]&amp;Data[[#This Row],[الولاية]]&amp;Data[[#This Row],[المنطقة]]&amp;Data[[#This Row],[رقم المعاملة]]</f>
        <v>45441.428322338كلية العلوم التطبيقيةعبريعبري3996/2015</v>
      </c>
    </row>
    <row r="65" spans="2:8" ht="29.25" customHeight="1" x14ac:dyDescent="0.25">
      <c r="B65" s="1" t="s">
        <v>417</v>
      </c>
      <c r="C65" s="2">
        <f t="shared" ca="1" si="0"/>
        <v>45441.42981898148</v>
      </c>
      <c r="D65" s="1" t="s">
        <v>162</v>
      </c>
      <c r="E65" s="1" t="s">
        <v>46</v>
      </c>
      <c r="F65" s="1" t="s">
        <v>163</v>
      </c>
      <c r="G65" s="1" t="s">
        <v>164</v>
      </c>
      <c r="H65" s="3" t="str">
        <f ca="1">Data[[#This Row],[التاريخ]]&amp;Data[[#This Row],[الاسم]]&amp;Data[[#This Row],[الولاية]]&amp;Data[[#This Row],[المنطقة]]&amp;Data[[#This Row],[رقم المعاملة]]</f>
        <v>45441.4298189815احمد راشد المعمريعبريهجيرمات302/2021</v>
      </c>
    </row>
    <row r="66" spans="2:8" ht="29.25" customHeight="1" x14ac:dyDescent="0.25">
      <c r="B66" s="1">
        <v>59</v>
      </c>
      <c r="C66" s="2">
        <f t="shared" ca="1" si="0"/>
        <v>45441.43061087963</v>
      </c>
      <c r="D66" s="1" t="s">
        <v>165</v>
      </c>
      <c r="E66" s="1" t="s">
        <v>52</v>
      </c>
      <c r="F66" s="1" t="s">
        <v>166</v>
      </c>
      <c r="G66" s="1" t="s">
        <v>167</v>
      </c>
      <c r="H66" s="3" t="str">
        <f ca="1">Data[[#This Row],[التاريخ]]&amp;Data[[#This Row],[الاسم]]&amp;Data[[#This Row],[الولاية]]&amp;Data[[#This Row],[المنطقة]]&amp;Data[[#This Row],[رقم المعاملة]]</f>
        <v>45441.4306108796وزارة الأوقاف ـ بيت مالضنكوادي خوس316/2021</v>
      </c>
    </row>
    <row r="67" spans="2:8" ht="29.25" customHeight="1" x14ac:dyDescent="0.25">
      <c r="B67" s="1">
        <v>60</v>
      </c>
      <c r="C67" s="2">
        <f t="shared" ca="1" si="0"/>
        <v>45441.431559722223</v>
      </c>
      <c r="D67" s="1" t="s">
        <v>168</v>
      </c>
      <c r="E67" s="1" t="s">
        <v>46</v>
      </c>
      <c r="F67" s="1" t="s">
        <v>55</v>
      </c>
      <c r="G67" s="1" t="s">
        <v>169</v>
      </c>
      <c r="H67" s="3" t="str">
        <f ca="1">Data[[#This Row],[التاريخ]]&amp;Data[[#This Row],[الاسم]]&amp;Data[[#This Row],[الولاية]]&amp;Data[[#This Row],[المنطقة]]&amp;Data[[#This Row],[رقم المعاملة]]</f>
        <v>45441.4315597222عبدالرحمن راشد عبدالله العبريعبريالعراقي401/2020</v>
      </c>
    </row>
    <row r="68" spans="2:8" ht="29.25" customHeight="1" x14ac:dyDescent="0.25">
      <c r="B68" s="1">
        <v>61</v>
      </c>
      <c r="C68" s="2">
        <f t="shared" ca="1" si="0"/>
        <v>45441.432356365738</v>
      </c>
      <c r="D68" s="1" t="s">
        <v>170</v>
      </c>
      <c r="E68" s="1" t="s">
        <v>46</v>
      </c>
      <c r="F68" s="1" t="s">
        <v>57</v>
      </c>
      <c r="G68" s="1" t="s">
        <v>171</v>
      </c>
      <c r="H68" s="3" t="str">
        <f ca="1">Data[[#This Row],[التاريخ]]&amp;Data[[#This Row],[الاسم]]&amp;Data[[#This Row],[الولاية]]&amp;Data[[#This Row],[المنطقة]]&amp;Data[[#This Row],[رقم المعاملة]]</f>
        <v>45441.4323563657اصيلة حمد حمدان القيوضيةعبريالدبيشي660/2021</v>
      </c>
    </row>
    <row r="69" spans="2:8" ht="29.25" customHeight="1" x14ac:dyDescent="0.25">
      <c r="B69" s="1">
        <v>62</v>
      </c>
      <c r="C69" s="2">
        <f t="shared" ca="1" si="0"/>
        <v>45441.433394675929</v>
      </c>
      <c r="D69" s="1" t="s">
        <v>172</v>
      </c>
      <c r="E69" s="1" t="s">
        <v>46</v>
      </c>
      <c r="F69" s="1" t="s">
        <v>173</v>
      </c>
      <c r="G69" s="1" t="s">
        <v>174</v>
      </c>
      <c r="H69" s="3" t="str">
        <f ca="1">Data[[#This Row],[التاريخ]]&amp;Data[[#This Row],[الاسم]]&amp;Data[[#This Row],[الولاية]]&amp;Data[[#This Row],[المنطقة]]&amp;Data[[#This Row],[رقم المعاملة]]</f>
        <v>45441.4333946759أهالي منطقة حي العقبة ـ مجلس عامعبريحي العقبة178/2021</v>
      </c>
    </row>
    <row r="70" spans="2:8" ht="29.25" customHeight="1" x14ac:dyDescent="0.25">
      <c r="B70" s="1">
        <v>63</v>
      </c>
      <c r="C70" s="2">
        <f t="shared" ca="1" si="0"/>
        <v>45441.434929745374</v>
      </c>
      <c r="D70" s="1" t="s">
        <v>175</v>
      </c>
      <c r="E70" s="1" t="s">
        <v>52</v>
      </c>
      <c r="F70" s="1" t="s">
        <v>176</v>
      </c>
      <c r="G70" s="1" t="s">
        <v>177</v>
      </c>
      <c r="H70" s="3" t="str">
        <f ca="1">Data[[#This Row],[التاريخ]]&amp;Data[[#This Row],[الاسم]]&amp;Data[[#This Row],[الولاية]]&amp;Data[[#This Row],[المنطقة]]&amp;Data[[#This Row],[رقم المعاملة]]</f>
        <v>45441.4349297454وزارة الداخلية ـ بئر ورد عامضنكسيح العمد4322/2019</v>
      </c>
    </row>
    <row r="71" spans="2:8" ht="29.25" customHeight="1" x14ac:dyDescent="0.25">
      <c r="B71" s="1">
        <v>64</v>
      </c>
      <c r="C71" s="2">
        <f t="shared" ca="1" si="0"/>
        <v>45441.437255092591</v>
      </c>
      <c r="D71" s="1" t="s">
        <v>178</v>
      </c>
      <c r="E71" s="1" t="s">
        <v>52</v>
      </c>
      <c r="F71" s="1" t="s">
        <v>179</v>
      </c>
      <c r="G71" s="1" t="s">
        <v>180</v>
      </c>
      <c r="H71" s="3" t="str">
        <f ca="1">Data[[#This Row],[التاريخ]]&amp;Data[[#This Row],[الاسم]]&amp;Data[[#This Row],[الولاية]]&amp;Data[[#This Row],[المنطقة]]&amp;Data[[#This Row],[رقم المعاملة]]</f>
        <v>45441.4372550926خلف محمد علي المعمريضنكسفالة الشكور11366/2017</v>
      </c>
    </row>
    <row r="72" spans="2:8" ht="29.25" customHeight="1" x14ac:dyDescent="0.25">
      <c r="B72" s="1">
        <v>65</v>
      </c>
      <c r="C72" s="2">
        <f t="shared" ca="1" si="0"/>
        <v>45441.438700694445</v>
      </c>
      <c r="D72" s="1" t="s">
        <v>181</v>
      </c>
      <c r="E72" s="1" t="s">
        <v>46</v>
      </c>
      <c r="F72" s="1" t="s">
        <v>182</v>
      </c>
      <c r="G72" s="1" t="s">
        <v>183</v>
      </c>
      <c r="H72" s="3" t="str">
        <f ca="1">Data[[#This Row],[التاريخ]]&amp;Data[[#This Row],[الاسم]]&amp;Data[[#This Row],[الولاية]]&amp;Data[[#This Row],[المنطقة]]&amp;Data[[#This Row],[رقم المعاملة]]</f>
        <v>45441.4387006944محمد سالم سليم الصوافيعبريالنهضة5104/2019</v>
      </c>
    </row>
    <row r="73" spans="2:8" ht="29.25" customHeight="1" x14ac:dyDescent="0.25">
      <c r="B73" s="1">
        <v>66</v>
      </c>
      <c r="C73" s="2">
        <f t="shared" ca="1" si="0"/>
        <v>45441.439787731484</v>
      </c>
      <c r="D73" s="1" t="s">
        <v>184</v>
      </c>
      <c r="E73" s="1" t="s">
        <v>46</v>
      </c>
      <c r="F73" s="1" t="s">
        <v>46</v>
      </c>
      <c r="G73" s="1" t="s">
        <v>185</v>
      </c>
      <c r="H73" s="3" t="str">
        <f ca="1">Data[[#This Row],[التاريخ]]&amp;Data[[#This Row],[الاسم]]&amp;Data[[#This Row],[الولاية]]&amp;Data[[#This Row],[المنطقة]]&amp;Data[[#This Row],[رقم المعاملة]]</f>
        <v>45441.4397877315شركة صحاري الصفاعبريعبري6307/2020</v>
      </c>
    </row>
    <row r="74" spans="2:8" ht="29.25" customHeight="1" x14ac:dyDescent="0.25">
      <c r="B74" s="1">
        <v>67</v>
      </c>
      <c r="C74" s="2">
        <f t="shared" ca="1" si="0"/>
        <v>45441.440908796299</v>
      </c>
      <c r="D74" s="1" t="s">
        <v>186</v>
      </c>
      <c r="E74" s="1" t="s">
        <v>46</v>
      </c>
      <c r="F74" s="1" t="s">
        <v>54</v>
      </c>
      <c r="G74" s="1" t="s">
        <v>187</v>
      </c>
      <c r="H74" s="3" t="str">
        <f ca="1">Data[[#This Row],[التاريخ]]&amp;Data[[#This Row],[الاسم]]&amp;Data[[#This Row],[الولاية]]&amp;Data[[#This Row],[المنطقة]]&amp;Data[[#This Row],[رقم المعاملة]]</f>
        <v>45441.4409087963وزارة الشئون الرياضية ـ ملعبعبريالطيب4538/2019</v>
      </c>
    </row>
    <row r="75" spans="2:8" ht="29.25" customHeight="1" x14ac:dyDescent="0.25">
      <c r="B75" s="1">
        <v>68</v>
      </c>
      <c r="C75" s="2">
        <f t="shared" ca="1" si="0"/>
        <v>45441.477614004631</v>
      </c>
      <c r="D75" s="1" t="s">
        <v>188</v>
      </c>
      <c r="E75" s="1" t="s">
        <v>52</v>
      </c>
      <c r="F75" s="1" t="s">
        <v>166</v>
      </c>
      <c r="G75" s="1" t="s">
        <v>189</v>
      </c>
      <c r="H75" s="3" t="str">
        <f ca="1">Data[[#This Row],[التاريخ]]&amp;Data[[#This Row],[الاسم]]&amp;Data[[#This Row],[الولاية]]&amp;Data[[#This Row],[المنطقة]]&amp;Data[[#This Row],[رقم المعاملة]]</f>
        <v>45441.4776140046حمد راشد ساعد الزيديضنكوادي خوسPS11-93836</v>
      </c>
    </row>
    <row r="76" spans="2:8" ht="29.25" customHeight="1" x14ac:dyDescent="0.25">
      <c r="B76" s="1">
        <v>69</v>
      </c>
      <c r="C76" s="2">
        <f t="shared" ca="1" si="0"/>
        <v>45441.478388541669</v>
      </c>
      <c r="D76" s="1" t="s">
        <v>190</v>
      </c>
      <c r="E76" s="1" t="s">
        <v>46</v>
      </c>
      <c r="F76" s="1" t="s">
        <v>49</v>
      </c>
      <c r="G76" s="1" t="s">
        <v>191</v>
      </c>
      <c r="H76" s="3" t="str">
        <f ca="1">Data[[#This Row],[التاريخ]]&amp;Data[[#This Row],[الاسم]]&amp;Data[[#This Row],[الولاية]]&amp;Data[[#This Row],[المنطقة]]&amp;Data[[#This Row],[رقم المعاملة]]</f>
        <v>45441.4783885417محمد سعيد راشد المعمريعبريتنعم1509/2018</v>
      </c>
    </row>
    <row r="77" spans="2:8" ht="29.25" customHeight="1" x14ac:dyDescent="0.25">
      <c r="B77" s="1">
        <v>70</v>
      </c>
      <c r="C77" s="2">
        <f t="shared" ca="1" si="0"/>
        <v>45441.48234328704</v>
      </c>
      <c r="D77" s="1" t="s">
        <v>192</v>
      </c>
      <c r="E77" s="1" t="s">
        <v>46</v>
      </c>
      <c r="F77" s="1" t="s">
        <v>55</v>
      </c>
      <c r="G77" s="1" t="s">
        <v>193</v>
      </c>
      <c r="H77" s="3" t="str">
        <f ca="1">Data[[#This Row],[التاريخ]]&amp;Data[[#This Row],[الاسم]]&amp;Data[[#This Row],[الولاية]]&amp;Data[[#This Row],[المنطقة]]&amp;Data[[#This Row],[رقم المعاملة]]</f>
        <v>45441.482343287علي سيف علي العبريعبريالعراقي2640/2019</v>
      </c>
    </row>
    <row r="78" spans="2:8" ht="29.25" customHeight="1" x14ac:dyDescent="0.25">
      <c r="B78" s="1">
        <v>71</v>
      </c>
      <c r="C78" s="2">
        <f t="shared" ca="1" si="0"/>
        <v>45441.486118981484</v>
      </c>
      <c r="D78" s="1" t="s">
        <v>194</v>
      </c>
      <c r="E78" s="1" t="s">
        <v>46</v>
      </c>
      <c r="F78" s="1" t="s">
        <v>195</v>
      </c>
      <c r="G78" s="1" t="s">
        <v>196</v>
      </c>
      <c r="H78" s="3" t="str">
        <f ca="1">Data[[#This Row],[التاريخ]]&amp;Data[[#This Row],[الاسم]]&amp;Data[[#This Row],[الولاية]]&amp;Data[[#This Row],[المنطقة]]&amp;Data[[#This Row],[رقم المعاملة]]</f>
        <v>45441.4861189815ربيعة سالم سلطان الربيعيعبريالطيب الصناعي2176/2021</v>
      </c>
    </row>
    <row r="79" spans="2:8" ht="29.25" customHeight="1" x14ac:dyDescent="0.25">
      <c r="B79" s="1">
        <v>72</v>
      </c>
      <c r="C79" s="2">
        <f t="shared" ca="1" si="0"/>
        <v>45441.487440277779</v>
      </c>
      <c r="D79" s="1" t="s">
        <v>197</v>
      </c>
      <c r="E79" s="1" t="s">
        <v>46</v>
      </c>
      <c r="F79" s="1" t="s">
        <v>49</v>
      </c>
      <c r="G79" s="1" t="s">
        <v>198</v>
      </c>
      <c r="H79" s="3" t="str">
        <f ca="1">Data[[#This Row],[التاريخ]]&amp;Data[[#This Row],[الاسم]]&amp;Data[[#This Row],[الولاية]]&amp;Data[[#This Row],[المنطقة]]&amp;Data[[#This Row],[رقم المعاملة]]</f>
        <v>45441.4874402778جمعة حمد خلفان اليعقوبيعبريتنعم831/2021</v>
      </c>
    </row>
    <row r="80" spans="2:8" ht="29.25" customHeight="1" x14ac:dyDescent="0.25">
      <c r="B80" s="1">
        <v>73</v>
      </c>
      <c r="C80" s="2">
        <f t="shared" ca="1" si="0"/>
        <v>45441.488452083337</v>
      </c>
      <c r="D80" s="1" t="s">
        <v>199</v>
      </c>
      <c r="E80" s="1" t="s">
        <v>62</v>
      </c>
      <c r="F80" s="1" t="s">
        <v>123</v>
      </c>
      <c r="G80" s="1" t="s">
        <v>200</v>
      </c>
      <c r="H80" s="3" t="str">
        <f ca="1">Data[[#This Row],[التاريخ]]&amp;Data[[#This Row],[الاسم]]&amp;Data[[#This Row],[الولاية]]&amp;Data[[#This Row],[المنطقة]]&amp;Data[[#This Row],[رقم المعاملة]]</f>
        <v>45441.4884520833عبدالله محمد حميد العلويينقلالوقبة1085/2021</v>
      </c>
    </row>
    <row r="81" spans="2:8" ht="29.25" customHeight="1" x14ac:dyDescent="0.25">
      <c r="B81" s="1">
        <v>74</v>
      </c>
      <c r="C81" s="2">
        <f t="shared" ca="1" si="0"/>
        <v>45441.491227430553</v>
      </c>
      <c r="D81" s="1" t="s">
        <v>201</v>
      </c>
      <c r="E81" s="1" t="s">
        <v>62</v>
      </c>
      <c r="F81" s="1" t="s">
        <v>123</v>
      </c>
      <c r="G81" s="1" t="s">
        <v>202</v>
      </c>
      <c r="H81" s="3" t="str">
        <f ca="1">Data[[#This Row],[التاريخ]]&amp;Data[[#This Row],[الاسم]]&amp;Data[[#This Row],[الولاية]]&amp;Data[[#This Row],[المنطقة]]&amp;Data[[#This Row],[رقم المعاملة]]</f>
        <v>45441.4912274306وزارة الشئون الرياضية ـ فريق الصمود ينقلالوقبة9269/2017</v>
      </c>
    </row>
    <row r="82" spans="2:8" ht="29.25" customHeight="1" x14ac:dyDescent="0.25">
      <c r="B82" s="1">
        <v>75</v>
      </c>
      <c r="C82" s="2">
        <f t="shared" ca="1" si="0"/>
        <v>45441.493360532404</v>
      </c>
      <c r="D82" s="1" t="s">
        <v>203</v>
      </c>
      <c r="E82" s="1" t="s">
        <v>46</v>
      </c>
      <c r="F82" s="1" t="s">
        <v>204</v>
      </c>
      <c r="G82" s="1" t="s">
        <v>205</v>
      </c>
      <c r="H82" s="3" t="str">
        <f ca="1">Data[[#This Row],[التاريخ]]&amp;Data[[#This Row],[الاسم]]&amp;Data[[#This Row],[الولاية]]&amp;Data[[#This Row],[المنطقة]]&amp;Data[[#This Row],[رقم المعاملة]]</f>
        <v>45441.4933605324سليمان حمد ناصر الهنائيعبريالرايبة964/2021</v>
      </c>
    </row>
    <row r="83" spans="2:8" ht="29.25" customHeight="1" x14ac:dyDescent="0.25">
      <c r="B83" s="1">
        <v>76</v>
      </c>
      <c r="C83" s="2">
        <f t="shared" ca="1" si="0"/>
        <v>45441.495146412039</v>
      </c>
      <c r="D83" s="1" t="s">
        <v>206</v>
      </c>
      <c r="E83" s="1" t="s">
        <v>46</v>
      </c>
      <c r="F83" s="1" t="s">
        <v>207</v>
      </c>
      <c r="G83" s="1" t="s">
        <v>208</v>
      </c>
      <c r="H83" s="3" t="str">
        <f ca="1">Data[[#This Row],[التاريخ]]&amp;Data[[#This Row],[الاسم]]&amp;Data[[#This Row],[الولاية]]&amp;Data[[#This Row],[المنطقة]]&amp;Data[[#This Row],[رقم المعاملة]]</f>
        <v>45441.495146412حمدان سعيد راشد البلوشيعبريسويداء الماء2240/2021</v>
      </c>
    </row>
    <row r="84" spans="2:8" ht="29.25" customHeight="1" x14ac:dyDescent="0.25">
      <c r="B84" s="1">
        <v>77</v>
      </c>
      <c r="C84" s="2">
        <f t="shared" ca="1" si="0"/>
        <v>45441.495636111111</v>
      </c>
      <c r="D84" s="1" t="s">
        <v>209</v>
      </c>
      <c r="E84" s="1" t="s">
        <v>46</v>
      </c>
      <c r="F84" s="1" t="s">
        <v>49</v>
      </c>
      <c r="G84" s="1" t="s">
        <v>210</v>
      </c>
      <c r="H84" s="3" t="str">
        <f ca="1">Data[[#This Row],[التاريخ]]&amp;Data[[#This Row],[الاسم]]&amp;Data[[#This Row],[الولاية]]&amp;Data[[#This Row],[المنطقة]]&amp;Data[[#This Row],[رقم المعاملة]]</f>
        <v>45441.4956361111علي محمد علي الناصريعبريتنعم2541/2021</v>
      </c>
    </row>
    <row r="85" spans="2:8" ht="29.25" customHeight="1" x14ac:dyDescent="0.25">
      <c r="B85" s="1">
        <v>78</v>
      </c>
      <c r="C85" s="2">
        <f t="shared" ca="1" si="0"/>
        <v>45441.540223379627</v>
      </c>
      <c r="D85" s="1" t="s">
        <v>211</v>
      </c>
      <c r="E85" s="1" t="s">
        <v>46</v>
      </c>
      <c r="F85" s="1" t="s">
        <v>54</v>
      </c>
      <c r="G85" s="1" t="s">
        <v>212</v>
      </c>
      <c r="H85" s="3" t="str">
        <f ca="1">Data[[#This Row],[التاريخ]]&amp;Data[[#This Row],[الاسم]]&amp;Data[[#This Row],[الولاية]]&amp;Data[[#This Row],[المنطقة]]&amp;Data[[#This Row],[رقم المعاملة]]</f>
        <v>45441.5402233796طيف مبارك جمعة البوسعيديةعبريالطيب2467/2021</v>
      </c>
    </row>
    <row r="86" spans="2:8" ht="29.25" customHeight="1" x14ac:dyDescent="0.25">
      <c r="B86" s="1">
        <v>79</v>
      </c>
      <c r="C86" s="2">
        <f t="shared" ca="1" si="0"/>
        <v>45441.541665046294</v>
      </c>
      <c r="D86" s="1" t="s">
        <v>213</v>
      </c>
      <c r="E86" s="1" t="s">
        <v>46</v>
      </c>
      <c r="F86" s="1" t="s">
        <v>48</v>
      </c>
      <c r="G86" s="1" t="s">
        <v>214</v>
      </c>
      <c r="H86" s="3" t="str">
        <f ca="1">Data[[#This Row],[التاريخ]]&amp;Data[[#This Row],[الاسم]]&amp;Data[[#This Row],[الولاية]]&amp;Data[[#This Row],[المنطقة]]&amp;Data[[#This Row],[رقم المعاملة]]</f>
        <v>45441.5416650463لمياء حميد سعيد الغافريعبريالدريز2458/2019</v>
      </c>
    </row>
    <row r="87" spans="2:8" ht="29.25" customHeight="1" x14ac:dyDescent="0.25">
      <c r="B87" s="1">
        <v>80</v>
      </c>
      <c r="C87" s="2">
        <f t="shared" ca="1" si="0"/>
        <v>45441.545334027775</v>
      </c>
      <c r="D87" s="1" t="s">
        <v>215</v>
      </c>
      <c r="E87" s="1" t="s">
        <v>46</v>
      </c>
      <c r="F87" s="1" t="s">
        <v>86</v>
      </c>
      <c r="G87" s="1" t="s">
        <v>216</v>
      </c>
      <c r="H87" s="3" t="str">
        <f ca="1">Data[[#This Row],[التاريخ]]&amp;Data[[#This Row],[الاسم]]&amp;Data[[#This Row],[الولاية]]&amp;Data[[#This Row],[المنطقة]]&amp;Data[[#This Row],[رقم المعاملة]]</f>
        <v>45441.5453340278وزارة الأوقاف مسجد جديدعبريالسليف8116/2018</v>
      </c>
    </row>
    <row r="88" spans="2:8" ht="29.25" customHeight="1" x14ac:dyDescent="0.25">
      <c r="B88" s="1">
        <v>81</v>
      </c>
      <c r="C88" s="2">
        <f t="shared" ca="1" si="0"/>
        <v>45441.548816435185</v>
      </c>
      <c r="D88" s="1" t="s">
        <v>217</v>
      </c>
      <c r="E88" s="1" t="s">
        <v>62</v>
      </c>
      <c r="F88" s="1" t="s">
        <v>218</v>
      </c>
      <c r="G88" s="1" t="s">
        <v>219</v>
      </c>
      <c r="H88" s="3" t="str">
        <f ca="1">Data[[#This Row],[التاريخ]]&amp;Data[[#This Row],[الاسم]]&amp;Data[[#This Row],[الولاية]]&amp;Data[[#This Row],[المنطقة]]&amp;Data[[#This Row],[رقم المعاملة]]</f>
        <v>45441.5488164352سليمة حمد علي العلويةينقلكرش1983/2021</v>
      </c>
    </row>
    <row r="89" spans="2:8" ht="29.25" customHeight="1" x14ac:dyDescent="0.25">
      <c r="B89" s="1">
        <v>82</v>
      </c>
      <c r="C89" s="2">
        <f t="shared" ca="1" si="0"/>
        <v>45441.551142129632</v>
      </c>
      <c r="D89" s="1" t="s">
        <v>220</v>
      </c>
      <c r="E89" s="1" t="s">
        <v>46</v>
      </c>
      <c r="F89" s="1" t="s">
        <v>221</v>
      </c>
      <c r="G89" s="1" t="s">
        <v>222</v>
      </c>
      <c r="H89" s="3" t="str">
        <f ca="1">Data[[#This Row],[التاريخ]]&amp;Data[[#This Row],[الاسم]]&amp;Data[[#This Row],[الولاية]]&amp;Data[[#This Row],[المنطقة]]&amp;Data[[#This Row],[رقم المعاملة]]</f>
        <v>45441.5511421296سالم علي سويلم الكلبانيعبريالعارض48/2020</v>
      </c>
    </row>
    <row r="90" spans="2:8" ht="29.25" customHeight="1" x14ac:dyDescent="0.25">
      <c r="B90" s="1">
        <v>83</v>
      </c>
      <c r="C90" s="2">
        <f t="shared" ca="1" si="0"/>
        <v>45441.554582175922</v>
      </c>
      <c r="D90" s="1" t="s">
        <v>223</v>
      </c>
      <c r="E90" s="1" t="s">
        <v>46</v>
      </c>
      <c r="F90" s="1" t="s">
        <v>48</v>
      </c>
      <c r="G90" s="1" t="s">
        <v>224</v>
      </c>
      <c r="H90" s="3" t="str">
        <f ca="1">Data[[#This Row],[التاريخ]]&amp;Data[[#This Row],[الاسم]]&amp;Data[[#This Row],[الولاية]]&amp;Data[[#This Row],[المنطقة]]&amp;Data[[#This Row],[رقم المعاملة]]</f>
        <v>45441.5545821759عزيزة عبدالله حميد الغافريةعبريالدريز1980/2020</v>
      </c>
    </row>
    <row r="91" spans="2:8" ht="29.25" customHeight="1" x14ac:dyDescent="0.25">
      <c r="B91" s="1">
        <v>84</v>
      </c>
      <c r="C91" s="2">
        <f t="shared" ca="1" si="0"/>
        <v>45441.556891782406</v>
      </c>
      <c r="D91" s="1" t="s">
        <v>225</v>
      </c>
      <c r="E91" s="1" t="s">
        <v>46</v>
      </c>
      <c r="F91" s="1" t="s">
        <v>226</v>
      </c>
      <c r="G91" s="1" t="s">
        <v>227</v>
      </c>
      <c r="H91" s="3" t="str">
        <f ca="1">Data[[#This Row],[التاريخ]]&amp;Data[[#This Row],[الاسم]]&amp;Data[[#This Row],[الولاية]]&amp;Data[[#This Row],[المنطقة]]&amp;Data[[#This Row],[رقم المعاملة]]</f>
        <v>45441.5568917824سلطان راشد سعيد القتبيعبريالمعمور502/2021</v>
      </c>
    </row>
    <row r="92" spans="2:8" ht="29.25" customHeight="1" x14ac:dyDescent="0.25">
      <c r="B92" s="1">
        <v>85</v>
      </c>
      <c r="C92" s="2">
        <f t="shared" ca="1" si="0"/>
        <v>45442.315265393518</v>
      </c>
      <c r="D92" s="1" t="s">
        <v>228</v>
      </c>
      <c r="E92" s="1" t="s">
        <v>46</v>
      </c>
      <c r="F92" s="1" t="s">
        <v>116</v>
      </c>
      <c r="G92" s="1" t="s">
        <v>229</v>
      </c>
      <c r="H92" s="3" t="str">
        <f ca="1">Data[[#This Row],[التاريخ]]&amp;Data[[#This Row],[الاسم]]&amp;Data[[#This Row],[الولاية]]&amp;Data[[#This Row],[المنطقة]]&amp;Data[[#This Row],[رقم المعاملة]]</f>
        <v>45442.3152653935علي زايد عبدالله الهنائيعبريمزرع بن خاطر1601/2021</v>
      </c>
    </row>
    <row r="93" spans="2:8" ht="29.25" customHeight="1" x14ac:dyDescent="0.25">
      <c r="B93" s="1">
        <v>86</v>
      </c>
      <c r="C93" s="2">
        <f t="shared" ref="C93:C95" ca="1" si="1">IF(D93&lt;&gt;"",IF(C93="",NOW(),C93),"")</f>
        <v>45442.316056249998</v>
      </c>
      <c r="D93" s="1" t="s">
        <v>230</v>
      </c>
      <c r="E93" s="1" t="s">
        <v>46</v>
      </c>
      <c r="F93" s="1" t="s">
        <v>231</v>
      </c>
      <c r="G93" s="1" t="s">
        <v>232</v>
      </c>
      <c r="H93" s="3" t="str">
        <f ca="1">Data[[#This Row],[التاريخ]]&amp;Data[[#This Row],[الاسم]]&amp;Data[[#This Row],[الولاية]]&amp;Data[[#This Row],[المنطقة]]&amp;Data[[#This Row],[رقم المعاملة]]</f>
        <v>45442.31605625طالب علي سليمان الفارسيعبريظاهر الفوارس1602/2021</v>
      </c>
    </row>
    <row r="94" spans="2:8" ht="29.25" customHeight="1" x14ac:dyDescent="0.25">
      <c r="B94" s="1">
        <v>87</v>
      </c>
      <c r="C94" s="2">
        <f t="shared" ca="1" si="1"/>
        <v>45442.318378240743</v>
      </c>
      <c r="D94" s="1" t="s">
        <v>233</v>
      </c>
      <c r="E94" s="1" t="s">
        <v>62</v>
      </c>
      <c r="F94" s="1" t="s">
        <v>234</v>
      </c>
      <c r="G94" s="1" t="s">
        <v>235</v>
      </c>
      <c r="H94" s="3" t="str">
        <f ca="1">Data[[#This Row],[التاريخ]]&amp;Data[[#This Row],[الاسم]]&amp;Data[[#This Row],[الولاية]]&amp;Data[[#This Row],[المنطقة]]&amp;Data[[#This Row],[رقم المعاملة]]</f>
        <v>45442.3183782407حمود سالمين سيف المنعيينقلالبويردة1660/2021</v>
      </c>
    </row>
    <row r="95" spans="2:8" ht="29.25" customHeight="1" x14ac:dyDescent="0.25">
      <c r="B95" s="1">
        <v>88</v>
      </c>
      <c r="C95" s="2">
        <f t="shared" ca="1" si="1"/>
        <v>45442.319760532409</v>
      </c>
      <c r="D95" s="1" t="s">
        <v>236</v>
      </c>
      <c r="E95" s="1" t="s">
        <v>46</v>
      </c>
      <c r="F95" s="1" t="s">
        <v>237</v>
      </c>
      <c r="G95" s="1" t="s">
        <v>238</v>
      </c>
      <c r="H95" s="3" t="str">
        <f ca="1">Data[[#This Row],[التاريخ]]&amp;Data[[#This Row],[الاسم]]&amp;Data[[#This Row],[الولاية]]&amp;Data[[#This Row],[المنطقة]]&amp;Data[[#This Row],[رقم المعاملة]]</f>
        <v>45442.3197605324أبناء سعيد حميد الشهومي وأخرونعبريبلاد الشهوم6413/2020</v>
      </c>
    </row>
    <row r="96" spans="2:8" ht="29.25" customHeight="1" x14ac:dyDescent="0.25">
      <c r="B96" s="1">
        <v>89</v>
      </c>
      <c r="C96" s="2">
        <v>45442</v>
      </c>
      <c r="D96" s="1" t="s">
        <v>239</v>
      </c>
      <c r="E96" s="1" t="s">
        <v>46</v>
      </c>
      <c r="F96" s="1" t="s">
        <v>55</v>
      </c>
      <c r="G96" s="1" t="s">
        <v>240</v>
      </c>
      <c r="H96" s="3" t="str">
        <f>Data[[#This Row],[التاريخ]]&amp;Data[[#This Row],[الاسم]]&amp;Data[[#This Row],[الولاية]]&amp;Data[[#This Row],[المنطقة]]&amp;Data[[#This Row],[رقم المعاملة]]</f>
        <v>45442احمد سيف محمد المزروعيعبريالعراقي1654/2021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7:G84"/>
  <sheetViews>
    <sheetView rightToLeft="1" tabSelected="1" workbookViewId="0">
      <selection activeCell="K8" sqref="K8"/>
    </sheetView>
  </sheetViews>
  <sheetFormatPr defaultColWidth="9" defaultRowHeight="29.25" customHeight="1" x14ac:dyDescent="0.25"/>
  <cols>
    <col min="1" max="2" width="9" style="1"/>
    <col min="3" max="3" width="15.7109375" style="1" customWidth="1"/>
    <col min="4" max="4" width="59" style="1" customWidth="1"/>
    <col min="5" max="5" width="24" style="1" customWidth="1"/>
    <col min="6" max="6" width="22" style="1" customWidth="1"/>
    <col min="7" max="7" width="27.7109375" style="1" customWidth="1"/>
    <col min="8" max="16384" width="9" style="1"/>
  </cols>
  <sheetData>
    <row r="7" spans="2:7" ht="29.25" customHeight="1" x14ac:dyDescent="0.25">
      <c r="B7" s="1" t="s">
        <v>0</v>
      </c>
      <c r="C7" s="1" t="s">
        <v>1</v>
      </c>
      <c r="D7" s="1" t="s">
        <v>2</v>
      </c>
      <c r="E7" s="1" t="s">
        <v>44</v>
      </c>
      <c r="F7" s="1" t="s">
        <v>45</v>
      </c>
      <c r="G7" s="1" t="s">
        <v>3</v>
      </c>
    </row>
    <row r="8" spans="2:7" ht="29.25" customHeight="1" x14ac:dyDescent="0.25">
      <c r="B8" s="1">
        <v>1</v>
      </c>
      <c r="C8" s="2">
        <f t="shared" ref="C8:C71" ca="1" si="0">IF(D8&lt;&gt;"",IF(C8="",NOW(),C8),"")</f>
        <v>45442.321143749999</v>
      </c>
      <c r="D8" s="1" t="s">
        <v>241</v>
      </c>
      <c r="E8" s="1" t="s">
        <v>46</v>
      </c>
      <c r="F8" s="1" t="s">
        <v>46</v>
      </c>
      <c r="G8" s="1" t="s">
        <v>242</v>
      </c>
    </row>
    <row r="9" spans="2:7" ht="29.25" customHeight="1" x14ac:dyDescent="0.25">
      <c r="B9" s="1">
        <v>2</v>
      </c>
      <c r="C9" s="2">
        <f t="shared" ca="1" si="0"/>
        <v>45442.322804513889</v>
      </c>
      <c r="D9" s="1" t="s">
        <v>243</v>
      </c>
      <c r="E9" s="1" t="s">
        <v>62</v>
      </c>
      <c r="F9" s="1" t="s">
        <v>244</v>
      </c>
      <c r="G9" s="1" t="s">
        <v>245</v>
      </c>
    </row>
    <row r="10" spans="2:7" ht="29.25" customHeight="1" x14ac:dyDescent="0.25">
      <c r="B10" s="1">
        <v>3</v>
      </c>
      <c r="C10" s="2">
        <f t="shared" ca="1" si="0"/>
        <v>45442.323613657405</v>
      </c>
      <c r="D10" s="1" t="s">
        <v>246</v>
      </c>
      <c r="E10" s="1" t="s">
        <v>62</v>
      </c>
      <c r="F10" s="1" t="s">
        <v>247</v>
      </c>
      <c r="G10" s="1" t="s">
        <v>248</v>
      </c>
    </row>
    <row r="11" spans="2:7" ht="29.25" customHeight="1" x14ac:dyDescent="0.25">
      <c r="B11" s="1">
        <v>4</v>
      </c>
      <c r="C11" s="2">
        <f t="shared" ca="1" si="0"/>
        <v>45442.325348958337</v>
      </c>
      <c r="D11" s="1" t="s">
        <v>249</v>
      </c>
      <c r="E11" s="1" t="s">
        <v>52</v>
      </c>
      <c r="F11" s="1" t="s">
        <v>128</v>
      </c>
      <c r="G11" s="1" t="s">
        <v>250</v>
      </c>
    </row>
    <row r="12" spans="2:7" ht="29.25" customHeight="1" x14ac:dyDescent="0.25">
      <c r="B12" s="1">
        <v>5</v>
      </c>
      <c r="C12" s="2">
        <f t="shared" ca="1" si="0"/>
        <v>45442.32641134259</v>
      </c>
      <c r="D12" s="1" t="s">
        <v>251</v>
      </c>
      <c r="E12" s="1" t="s">
        <v>46</v>
      </c>
      <c r="F12" s="1" t="s">
        <v>221</v>
      </c>
      <c r="G12" s="1" t="s">
        <v>252</v>
      </c>
    </row>
    <row r="13" spans="2:7" ht="29.25" customHeight="1" x14ac:dyDescent="0.25">
      <c r="B13" s="1">
        <v>6</v>
      </c>
      <c r="C13" s="2">
        <f t="shared" ca="1" si="0"/>
        <v>45442.32728888889</v>
      </c>
      <c r="D13" s="1" t="s">
        <v>253</v>
      </c>
      <c r="E13" s="1" t="s">
        <v>46</v>
      </c>
      <c r="F13" s="1" t="s">
        <v>46</v>
      </c>
      <c r="G13" s="1" t="s">
        <v>254</v>
      </c>
    </row>
    <row r="14" spans="2:7" ht="29.25" customHeight="1" x14ac:dyDescent="0.25">
      <c r="B14" s="1">
        <v>7</v>
      </c>
      <c r="C14" s="2">
        <f t="shared" ca="1" si="0"/>
        <v>45442.32940023148</v>
      </c>
      <c r="D14" s="1" t="s">
        <v>255</v>
      </c>
      <c r="E14" s="1" t="s">
        <v>46</v>
      </c>
      <c r="F14" s="1" t="s">
        <v>55</v>
      </c>
      <c r="G14" s="1" t="s">
        <v>256</v>
      </c>
    </row>
    <row r="15" spans="2:7" ht="29.25" customHeight="1" x14ac:dyDescent="0.25">
      <c r="B15" s="1">
        <v>8</v>
      </c>
      <c r="C15" s="2">
        <f t="shared" ca="1" si="0"/>
        <v>45442.333442824071</v>
      </c>
      <c r="D15" s="1" t="s">
        <v>257</v>
      </c>
      <c r="E15" s="1" t="s">
        <v>46</v>
      </c>
      <c r="F15" s="1" t="s">
        <v>258</v>
      </c>
      <c r="G15" s="1" t="s">
        <v>259</v>
      </c>
    </row>
    <row r="16" spans="2:7" ht="29.25" customHeight="1" x14ac:dyDescent="0.25">
      <c r="B16" s="1">
        <v>9</v>
      </c>
      <c r="C16" s="2">
        <f t="shared" ca="1" si="0"/>
        <v>45442.334722337961</v>
      </c>
      <c r="D16" s="1" t="s">
        <v>260</v>
      </c>
      <c r="E16" s="1" t="s">
        <v>46</v>
      </c>
      <c r="F16" s="1" t="s">
        <v>261</v>
      </c>
      <c r="G16" s="1" t="s">
        <v>262</v>
      </c>
    </row>
    <row r="17" spans="2:7" ht="29.25" customHeight="1" x14ac:dyDescent="0.25">
      <c r="B17" s="1">
        <v>10</v>
      </c>
      <c r="C17" s="2">
        <f t="shared" ca="1" si="0"/>
        <v>45442.33614039352</v>
      </c>
      <c r="D17" s="1" t="s">
        <v>263</v>
      </c>
      <c r="E17" s="1" t="s">
        <v>46</v>
      </c>
      <c r="F17" s="1" t="s">
        <v>48</v>
      </c>
      <c r="G17" s="1" t="s">
        <v>264</v>
      </c>
    </row>
    <row r="18" spans="2:7" ht="29.25" customHeight="1" x14ac:dyDescent="0.25">
      <c r="B18" s="1">
        <v>11</v>
      </c>
      <c r="C18" s="2">
        <f t="shared" ca="1" si="0"/>
        <v>45442.337652199072</v>
      </c>
      <c r="D18" s="1" t="s">
        <v>265</v>
      </c>
      <c r="E18" s="1" t="s">
        <v>52</v>
      </c>
      <c r="F18" s="1" t="s">
        <v>266</v>
      </c>
      <c r="G18" s="1" t="s">
        <v>267</v>
      </c>
    </row>
    <row r="19" spans="2:7" ht="29.25" customHeight="1" x14ac:dyDescent="0.25">
      <c r="B19" s="1">
        <v>12</v>
      </c>
      <c r="C19" s="2">
        <f t="shared" ca="1" si="0"/>
        <v>45442.339518055553</v>
      </c>
      <c r="D19" s="1" t="s">
        <v>268</v>
      </c>
      <c r="E19" s="1" t="s">
        <v>62</v>
      </c>
      <c r="F19" s="1" t="s">
        <v>269</v>
      </c>
      <c r="G19" s="1" t="s">
        <v>270</v>
      </c>
    </row>
    <row r="20" spans="2:7" ht="29.25" customHeight="1" x14ac:dyDescent="0.25">
      <c r="B20" s="1">
        <v>13</v>
      </c>
      <c r="C20" s="2">
        <f t="shared" ca="1" si="0"/>
        <v>45442.341314004632</v>
      </c>
      <c r="D20" s="1" t="s">
        <v>271</v>
      </c>
      <c r="E20" s="1" t="s">
        <v>46</v>
      </c>
      <c r="F20" s="1" t="s">
        <v>272</v>
      </c>
      <c r="G20" s="1" t="s">
        <v>273</v>
      </c>
    </row>
    <row r="21" spans="2:7" ht="29.25" customHeight="1" x14ac:dyDescent="0.25">
      <c r="B21" s="1">
        <v>14</v>
      </c>
      <c r="C21" s="2">
        <f t="shared" ca="1" si="0"/>
        <v>45442.343401157406</v>
      </c>
      <c r="D21" s="1" t="s">
        <v>274</v>
      </c>
      <c r="E21" s="1" t="s">
        <v>46</v>
      </c>
      <c r="F21" s="1" t="s">
        <v>275</v>
      </c>
      <c r="G21" s="1" t="s">
        <v>276</v>
      </c>
    </row>
    <row r="22" spans="2:7" ht="29.25" customHeight="1" x14ac:dyDescent="0.25">
      <c r="B22" s="1">
        <v>15</v>
      </c>
      <c r="C22" s="2">
        <f t="shared" ca="1" si="0"/>
        <v>45442.345941666666</v>
      </c>
      <c r="D22" s="1" t="s">
        <v>277</v>
      </c>
      <c r="E22" s="1" t="s">
        <v>46</v>
      </c>
      <c r="F22" s="1" t="s">
        <v>278</v>
      </c>
      <c r="G22" s="1" t="s">
        <v>279</v>
      </c>
    </row>
    <row r="23" spans="2:7" ht="29.25" customHeight="1" x14ac:dyDescent="0.25">
      <c r="B23" s="1">
        <v>16</v>
      </c>
      <c r="C23" s="2">
        <f t="shared" ca="1" si="0"/>
        <v>45442.348353356479</v>
      </c>
      <c r="D23" s="1" t="s">
        <v>280</v>
      </c>
      <c r="E23" s="1" t="s">
        <v>46</v>
      </c>
      <c r="F23" s="1" t="s">
        <v>281</v>
      </c>
      <c r="G23" s="1" t="s">
        <v>282</v>
      </c>
    </row>
    <row r="24" spans="2:7" ht="29.25" customHeight="1" x14ac:dyDescent="0.25">
      <c r="B24" s="1">
        <v>17</v>
      </c>
      <c r="C24" s="2">
        <f t="shared" ca="1" si="0"/>
        <v>45442.349961805558</v>
      </c>
      <c r="D24" s="1" t="s">
        <v>283</v>
      </c>
      <c r="E24" s="1" t="s">
        <v>46</v>
      </c>
      <c r="F24" s="1" t="s">
        <v>49</v>
      </c>
      <c r="G24" s="1" t="s">
        <v>284</v>
      </c>
    </row>
    <row r="25" spans="2:7" ht="29.25" customHeight="1" x14ac:dyDescent="0.25">
      <c r="B25" s="1">
        <v>18</v>
      </c>
      <c r="C25" s="2">
        <f t="shared" ca="1" si="0"/>
        <v>45442.350852546297</v>
      </c>
      <c r="D25" s="1" t="s">
        <v>285</v>
      </c>
      <c r="E25" s="1" t="s">
        <v>46</v>
      </c>
      <c r="F25" s="1" t="s">
        <v>286</v>
      </c>
      <c r="G25" s="1" t="s">
        <v>287</v>
      </c>
    </row>
    <row r="26" spans="2:7" ht="29.25" customHeight="1" x14ac:dyDescent="0.25">
      <c r="B26" s="1">
        <v>19</v>
      </c>
      <c r="C26" s="2">
        <f t="shared" ca="1" si="0"/>
        <v>45442.35252025463</v>
      </c>
      <c r="D26" s="1" t="s">
        <v>285</v>
      </c>
      <c r="E26" s="1" t="s">
        <v>46</v>
      </c>
      <c r="F26" s="1" t="s">
        <v>286</v>
      </c>
      <c r="G26" s="1" t="s">
        <v>288</v>
      </c>
    </row>
    <row r="27" spans="2:7" ht="29.25" customHeight="1" x14ac:dyDescent="0.25">
      <c r="B27" s="1">
        <v>20</v>
      </c>
      <c r="C27" s="2">
        <f t="shared" ca="1" si="0"/>
        <v>45442.35353310185</v>
      </c>
      <c r="D27" s="1" t="s">
        <v>289</v>
      </c>
      <c r="E27" s="1" t="s">
        <v>46</v>
      </c>
      <c r="F27" s="1" t="s">
        <v>237</v>
      </c>
      <c r="G27" s="1" t="s">
        <v>290</v>
      </c>
    </row>
    <row r="28" spans="2:7" ht="29.25" customHeight="1" x14ac:dyDescent="0.25">
      <c r="B28" s="1">
        <v>21</v>
      </c>
      <c r="C28" s="2">
        <f t="shared" ca="1" si="0"/>
        <v>45442.35568310185</v>
      </c>
      <c r="D28" s="1" t="s">
        <v>291</v>
      </c>
      <c r="E28" s="1" t="s">
        <v>46</v>
      </c>
      <c r="F28" s="1" t="s">
        <v>261</v>
      </c>
      <c r="G28" s="1" t="s">
        <v>292</v>
      </c>
    </row>
    <row r="29" spans="2:7" ht="29.25" customHeight="1" x14ac:dyDescent="0.25">
      <c r="B29" s="1">
        <v>22</v>
      </c>
      <c r="C29" s="2">
        <f t="shared" ca="1" si="0"/>
        <v>45442.357671064812</v>
      </c>
      <c r="D29" s="1" t="s">
        <v>293</v>
      </c>
      <c r="E29" s="1" t="s">
        <v>46</v>
      </c>
      <c r="F29" s="1" t="s">
        <v>86</v>
      </c>
      <c r="G29" s="1" t="s">
        <v>294</v>
      </c>
    </row>
    <row r="30" spans="2:7" ht="29.25" customHeight="1" x14ac:dyDescent="0.25">
      <c r="B30" s="1">
        <v>23</v>
      </c>
      <c r="C30" s="2">
        <f t="shared" ca="1" si="0"/>
        <v>45442.359106828706</v>
      </c>
      <c r="D30" s="1" t="s">
        <v>295</v>
      </c>
      <c r="E30" s="1" t="s">
        <v>46</v>
      </c>
      <c r="F30" s="1" t="s">
        <v>59</v>
      </c>
      <c r="G30" s="1" t="s">
        <v>296</v>
      </c>
    </row>
    <row r="31" spans="2:7" ht="29.25" customHeight="1" x14ac:dyDescent="0.25">
      <c r="B31" s="1">
        <v>24</v>
      </c>
      <c r="C31" s="2">
        <f t="shared" ca="1" si="0"/>
        <v>45442.360631018521</v>
      </c>
      <c r="D31" s="1" t="s">
        <v>297</v>
      </c>
      <c r="E31" s="1" t="s">
        <v>46</v>
      </c>
      <c r="F31" s="1" t="s">
        <v>50</v>
      </c>
      <c r="G31" s="1" t="s">
        <v>298</v>
      </c>
    </row>
    <row r="32" spans="2:7" ht="29.25" customHeight="1" x14ac:dyDescent="0.25">
      <c r="B32" s="1">
        <v>25</v>
      </c>
      <c r="C32" s="2">
        <f t="shared" ca="1" si="0"/>
        <v>45442.363481712964</v>
      </c>
      <c r="D32" s="1" t="s">
        <v>299</v>
      </c>
      <c r="E32" s="1" t="s">
        <v>46</v>
      </c>
      <c r="F32" s="1" t="s">
        <v>237</v>
      </c>
      <c r="G32" s="1" t="s">
        <v>300</v>
      </c>
    </row>
    <row r="33" spans="2:7" ht="29.25" customHeight="1" x14ac:dyDescent="0.25">
      <c r="B33" s="1">
        <v>26</v>
      </c>
      <c r="C33" s="2">
        <f t="shared" ca="1" si="0"/>
        <v>45442.3658005787</v>
      </c>
      <c r="D33" s="1" t="s">
        <v>301</v>
      </c>
      <c r="E33" s="1" t="s">
        <v>52</v>
      </c>
      <c r="F33" s="1" t="s">
        <v>302</v>
      </c>
      <c r="G33" s="1" t="s">
        <v>303</v>
      </c>
    </row>
    <row r="34" spans="2:7" ht="29.25" customHeight="1" x14ac:dyDescent="0.25">
      <c r="B34" s="1">
        <v>27</v>
      </c>
      <c r="C34" s="2">
        <f t="shared" ca="1" si="0"/>
        <v>45442.370093634258</v>
      </c>
      <c r="D34" s="1" t="s">
        <v>304</v>
      </c>
      <c r="E34" s="1" t="s">
        <v>46</v>
      </c>
      <c r="F34" s="1" t="s">
        <v>207</v>
      </c>
      <c r="G34" s="1" t="s">
        <v>305</v>
      </c>
    </row>
    <row r="35" spans="2:7" ht="29.25" customHeight="1" x14ac:dyDescent="0.25">
      <c r="B35" s="1">
        <v>28</v>
      </c>
      <c r="C35" s="2">
        <f t="shared" ca="1" si="0"/>
        <v>45442.373030092589</v>
      </c>
      <c r="D35" s="1" t="s">
        <v>307</v>
      </c>
      <c r="E35" s="1" t="s">
        <v>52</v>
      </c>
      <c r="F35" s="1" t="s">
        <v>306</v>
      </c>
      <c r="G35" s="1" t="s">
        <v>308</v>
      </c>
    </row>
    <row r="36" spans="2:7" ht="29.25" customHeight="1" x14ac:dyDescent="0.25">
      <c r="B36" s="1">
        <v>29</v>
      </c>
      <c r="C36" s="2">
        <f t="shared" ca="1" si="0"/>
        <v>45442.376239699071</v>
      </c>
      <c r="D36" s="1" t="s">
        <v>309</v>
      </c>
      <c r="E36" s="1" t="s">
        <v>52</v>
      </c>
      <c r="F36" s="1" t="s">
        <v>52</v>
      </c>
      <c r="G36" s="1" t="s">
        <v>310</v>
      </c>
    </row>
    <row r="37" spans="2:7" ht="29.25" customHeight="1" x14ac:dyDescent="0.25">
      <c r="B37" s="1">
        <v>30</v>
      </c>
      <c r="C37" s="2">
        <f t="shared" ca="1" si="0"/>
        <v>45442.378035532405</v>
      </c>
      <c r="D37" s="1" t="s">
        <v>311</v>
      </c>
      <c r="E37" s="1" t="s">
        <v>62</v>
      </c>
      <c r="F37" s="1" t="s">
        <v>68</v>
      </c>
      <c r="G37" s="1" t="s">
        <v>312</v>
      </c>
    </row>
    <row r="38" spans="2:7" ht="29.25" customHeight="1" x14ac:dyDescent="0.25">
      <c r="B38" s="1">
        <v>31</v>
      </c>
      <c r="C38" s="2">
        <f t="shared" ca="1" si="0"/>
        <v>45442.380861805555</v>
      </c>
      <c r="D38" s="1" t="s">
        <v>313</v>
      </c>
      <c r="E38" s="1" t="s">
        <v>52</v>
      </c>
      <c r="F38" s="1" t="s">
        <v>110</v>
      </c>
      <c r="G38" s="1" t="s">
        <v>314</v>
      </c>
    </row>
    <row r="39" spans="2:7" ht="29.25" customHeight="1" x14ac:dyDescent="0.25">
      <c r="B39" s="1">
        <v>32</v>
      </c>
      <c r="C39" s="2">
        <f t="shared" ca="1" si="0"/>
        <v>45442.383524537036</v>
      </c>
      <c r="D39" s="1" t="s">
        <v>315</v>
      </c>
      <c r="E39" s="1" t="s">
        <v>46</v>
      </c>
      <c r="F39" s="1" t="s">
        <v>138</v>
      </c>
      <c r="G39" s="1" t="s">
        <v>316</v>
      </c>
    </row>
    <row r="40" spans="2:7" ht="29.25" customHeight="1" x14ac:dyDescent="0.25">
      <c r="B40" s="1">
        <v>33</v>
      </c>
      <c r="C40" s="2">
        <f t="shared" ca="1" si="0"/>
        <v>45442.3865337963</v>
      </c>
      <c r="D40" s="1" t="s">
        <v>317</v>
      </c>
      <c r="E40" s="1" t="s">
        <v>52</v>
      </c>
      <c r="F40" s="1" t="s">
        <v>52</v>
      </c>
      <c r="G40" s="1" t="s">
        <v>318</v>
      </c>
    </row>
    <row r="41" spans="2:7" ht="29.25" customHeight="1" x14ac:dyDescent="0.25">
      <c r="B41" s="1">
        <v>34</v>
      </c>
      <c r="C41" s="2">
        <f t="shared" ca="1" si="0"/>
        <v>45442.390498958332</v>
      </c>
      <c r="D41" s="1" t="s">
        <v>319</v>
      </c>
      <c r="E41" s="1" t="s">
        <v>52</v>
      </c>
      <c r="F41" s="1" t="s">
        <v>52</v>
      </c>
      <c r="G41" s="1" t="s">
        <v>320</v>
      </c>
    </row>
    <row r="42" spans="2:7" ht="29.25" customHeight="1" x14ac:dyDescent="0.25">
      <c r="B42" s="1">
        <v>35</v>
      </c>
      <c r="C42" s="2">
        <f t="shared" ca="1" si="0"/>
        <v>45442.392596874997</v>
      </c>
      <c r="D42" s="1" t="s">
        <v>321</v>
      </c>
      <c r="E42" s="1" t="s">
        <v>46</v>
      </c>
      <c r="F42" s="1" t="s">
        <v>48</v>
      </c>
      <c r="G42" s="1" t="s">
        <v>322</v>
      </c>
    </row>
    <row r="43" spans="2:7" ht="29.25" customHeight="1" x14ac:dyDescent="0.25">
      <c r="B43" s="1">
        <v>36</v>
      </c>
      <c r="C43" s="2">
        <f t="shared" ca="1" si="0"/>
        <v>45442.394279050925</v>
      </c>
      <c r="D43" s="1" t="s">
        <v>323</v>
      </c>
      <c r="E43" s="1" t="s">
        <v>46</v>
      </c>
      <c r="F43" s="1" t="s">
        <v>61</v>
      </c>
      <c r="G43" s="1" t="s">
        <v>324</v>
      </c>
    </row>
    <row r="44" spans="2:7" ht="29.25" customHeight="1" x14ac:dyDescent="0.25">
      <c r="B44" s="1">
        <v>37</v>
      </c>
      <c r="C44" s="2">
        <f t="shared" ca="1" si="0"/>
        <v>45442.395445486109</v>
      </c>
      <c r="D44" s="1" t="s">
        <v>325</v>
      </c>
      <c r="E44" s="1" t="s">
        <v>46</v>
      </c>
      <c r="F44" s="1" t="s">
        <v>95</v>
      </c>
      <c r="G44" s="1" t="s">
        <v>326</v>
      </c>
    </row>
    <row r="45" spans="2:7" ht="29.25" customHeight="1" x14ac:dyDescent="0.25">
      <c r="B45" s="1">
        <v>38</v>
      </c>
      <c r="C45" s="2">
        <f t="shared" ca="1" si="0"/>
        <v>45442.422873611111</v>
      </c>
      <c r="D45" s="1" t="s">
        <v>327</v>
      </c>
      <c r="E45" s="1" t="s">
        <v>46</v>
      </c>
      <c r="F45" s="1" t="s">
        <v>163</v>
      </c>
      <c r="G45" s="1" t="s">
        <v>330</v>
      </c>
    </row>
    <row r="46" spans="2:7" ht="29.25" customHeight="1" x14ac:dyDescent="0.25">
      <c r="B46" s="1">
        <v>39</v>
      </c>
      <c r="C46" s="2">
        <f t="shared" ca="1" si="0"/>
        <v>45442.425133101853</v>
      </c>
      <c r="D46" s="1" t="s">
        <v>328</v>
      </c>
      <c r="E46" s="1" t="s">
        <v>46</v>
      </c>
      <c r="F46" s="1" t="s">
        <v>329</v>
      </c>
      <c r="G46" s="1" t="s">
        <v>331</v>
      </c>
    </row>
    <row r="47" spans="2:7" ht="29.25" customHeight="1" x14ac:dyDescent="0.25">
      <c r="B47" s="1">
        <v>40</v>
      </c>
      <c r="C47" s="2">
        <f t="shared" ca="1" si="0"/>
        <v>45442.426940740741</v>
      </c>
      <c r="D47" s="1" t="s">
        <v>332</v>
      </c>
      <c r="E47" s="1" t="s">
        <v>46</v>
      </c>
      <c r="F47" s="1" t="s">
        <v>56</v>
      </c>
      <c r="G47" s="1" t="s">
        <v>333</v>
      </c>
    </row>
    <row r="48" spans="2:7" ht="29.25" customHeight="1" x14ac:dyDescent="0.25">
      <c r="B48" s="1">
        <v>41</v>
      </c>
      <c r="C48" s="2">
        <f t="shared" ca="1" si="0"/>
        <v>45442.428985300925</v>
      </c>
      <c r="D48" s="1" t="s">
        <v>334</v>
      </c>
      <c r="E48" s="1" t="s">
        <v>46</v>
      </c>
      <c r="F48" s="1" t="s">
        <v>86</v>
      </c>
      <c r="G48" s="1" t="s">
        <v>335</v>
      </c>
    </row>
    <row r="49" spans="2:7" ht="29.25" customHeight="1" x14ac:dyDescent="0.25">
      <c r="B49" s="1">
        <v>42</v>
      </c>
      <c r="C49" s="2">
        <f t="shared" ca="1" si="0"/>
        <v>45442.429268287036</v>
      </c>
      <c r="D49" s="1" t="s">
        <v>336</v>
      </c>
      <c r="E49" s="1" t="s">
        <v>46</v>
      </c>
      <c r="F49" s="1" t="s">
        <v>221</v>
      </c>
      <c r="G49" s="1" t="s">
        <v>337</v>
      </c>
    </row>
    <row r="50" spans="2:7" ht="29.25" customHeight="1" x14ac:dyDescent="0.25">
      <c r="B50" s="1">
        <v>43</v>
      </c>
      <c r="C50" s="2">
        <f t="shared" ca="1" si="0"/>
        <v>45442.430130787034</v>
      </c>
      <c r="D50" s="1" t="s">
        <v>338</v>
      </c>
      <c r="E50" s="1" t="s">
        <v>46</v>
      </c>
      <c r="F50" s="1" t="s">
        <v>237</v>
      </c>
      <c r="G50" s="1" t="s">
        <v>339</v>
      </c>
    </row>
    <row r="51" spans="2:7" ht="29.25" customHeight="1" x14ac:dyDescent="0.25">
      <c r="B51" s="1">
        <v>44</v>
      </c>
      <c r="C51" s="2">
        <f t="shared" ca="1" si="0"/>
        <v>45442.431885532409</v>
      </c>
      <c r="D51" s="1" t="s">
        <v>340</v>
      </c>
      <c r="E51" s="1" t="s">
        <v>46</v>
      </c>
      <c r="F51" s="1" t="s">
        <v>278</v>
      </c>
      <c r="G51" s="1" t="s">
        <v>341</v>
      </c>
    </row>
    <row r="52" spans="2:7" ht="29.25" customHeight="1" x14ac:dyDescent="0.25">
      <c r="B52" s="1">
        <v>45</v>
      </c>
      <c r="C52" s="2">
        <f t="shared" ca="1" si="0"/>
        <v>45442.432501736112</v>
      </c>
      <c r="D52" s="1" t="s">
        <v>342</v>
      </c>
      <c r="E52" s="1" t="s">
        <v>46</v>
      </c>
      <c r="F52" s="1" t="s">
        <v>163</v>
      </c>
      <c r="G52" s="1" t="s">
        <v>343</v>
      </c>
    </row>
    <row r="53" spans="2:7" ht="29.25" customHeight="1" x14ac:dyDescent="0.25">
      <c r="B53" s="1">
        <v>46</v>
      </c>
      <c r="C53" s="2">
        <f t="shared" ca="1" si="0"/>
        <v>45442.434268750003</v>
      </c>
      <c r="D53" s="1" t="s">
        <v>344</v>
      </c>
      <c r="E53" s="1" t="s">
        <v>46</v>
      </c>
      <c r="F53" s="1" t="s">
        <v>345</v>
      </c>
      <c r="G53" s="1" t="s">
        <v>346</v>
      </c>
    </row>
    <row r="54" spans="2:7" ht="29.25" customHeight="1" x14ac:dyDescent="0.25">
      <c r="B54" s="1">
        <v>47</v>
      </c>
      <c r="C54" s="2">
        <f t="shared" ca="1" si="0"/>
        <v>45442.434670138886</v>
      </c>
      <c r="D54" s="1" t="s">
        <v>347</v>
      </c>
      <c r="E54" s="1" t="s">
        <v>46</v>
      </c>
      <c r="F54" s="1" t="s">
        <v>278</v>
      </c>
      <c r="G54" s="1" t="s">
        <v>348</v>
      </c>
    </row>
    <row r="55" spans="2:7" ht="29.25" customHeight="1" x14ac:dyDescent="0.25">
      <c r="B55" s="1">
        <v>48</v>
      </c>
      <c r="C55" s="2">
        <f t="shared" ca="1" si="0"/>
        <v>45442.435305324077</v>
      </c>
      <c r="D55" s="1" t="s">
        <v>349</v>
      </c>
      <c r="E55" s="1" t="s">
        <v>52</v>
      </c>
      <c r="F55" s="1" t="s">
        <v>302</v>
      </c>
      <c r="G55" s="1" t="s">
        <v>350</v>
      </c>
    </row>
    <row r="56" spans="2:7" ht="29.25" customHeight="1" x14ac:dyDescent="0.25">
      <c r="B56" s="1">
        <v>49</v>
      </c>
      <c r="C56" s="2">
        <f t="shared" ca="1" si="0"/>
        <v>45442.435572800925</v>
      </c>
      <c r="D56" s="1" t="s">
        <v>351</v>
      </c>
      <c r="E56" s="1" t="s">
        <v>46</v>
      </c>
      <c r="F56" s="1" t="s">
        <v>60</v>
      </c>
      <c r="G56" s="1" t="s">
        <v>352</v>
      </c>
    </row>
    <row r="57" spans="2:7" ht="29.25" customHeight="1" x14ac:dyDescent="0.25">
      <c r="B57" s="1">
        <v>50</v>
      </c>
      <c r="C57" s="2">
        <f t="shared" ca="1" si="0"/>
        <v>45442.435914351852</v>
      </c>
      <c r="D57" s="1" t="s">
        <v>354</v>
      </c>
      <c r="E57" s="1" t="s">
        <v>52</v>
      </c>
      <c r="F57" s="1" t="s">
        <v>128</v>
      </c>
      <c r="G57" s="1" t="s">
        <v>355</v>
      </c>
    </row>
    <row r="58" spans="2:7" ht="29.25" customHeight="1" x14ac:dyDescent="0.25">
      <c r="B58" s="1">
        <v>51</v>
      </c>
      <c r="C58" s="2">
        <f t="shared" ca="1" si="0"/>
        <v>45442.436348842595</v>
      </c>
      <c r="D58" s="1" t="s">
        <v>356</v>
      </c>
      <c r="E58" s="1" t="s">
        <v>46</v>
      </c>
      <c r="F58" s="1" t="s">
        <v>163</v>
      </c>
      <c r="G58" s="1" t="s">
        <v>357</v>
      </c>
    </row>
    <row r="59" spans="2:7" ht="29.25" customHeight="1" x14ac:dyDescent="0.25">
      <c r="B59" s="1">
        <v>52</v>
      </c>
      <c r="C59" s="2">
        <f t="shared" ca="1" si="0"/>
        <v>45442.437051620371</v>
      </c>
      <c r="D59" s="1" t="s">
        <v>358</v>
      </c>
      <c r="E59" s="1" t="s">
        <v>46</v>
      </c>
      <c r="F59" s="1" t="s">
        <v>204</v>
      </c>
      <c r="G59" s="1" t="s">
        <v>359</v>
      </c>
    </row>
    <row r="60" spans="2:7" ht="29.25" customHeight="1" x14ac:dyDescent="0.25">
      <c r="B60" s="1">
        <v>53</v>
      </c>
      <c r="C60" s="2">
        <f t="shared" ca="1" si="0"/>
        <v>45442.437335069444</v>
      </c>
      <c r="D60" s="1" t="s">
        <v>360</v>
      </c>
      <c r="E60" s="1" t="s">
        <v>46</v>
      </c>
      <c r="F60" s="1" t="s">
        <v>361</v>
      </c>
      <c r="G60" s="1" t="s">
        <v>362</v>
      </c>
    </row>
    <row r="61" spans="2:7" ht="29.25" customHeight="1" x14ac:dyDescent="0.25">
      <c r="B61" s="1">
        <v>54</v>
      </c>
      <c r="C61" s="2">
        <f t="shared" ca="1" si="0"/>
        <v>45442.437947453705</v>
      </c>
      <c r="D61" s="1" t="s">
        <v>363</v>
      </c>
      <c r="E61" s="1" t="s">
        <v>46</v>
      </c>
      <c r="F61" s="1" t="s">
        <v>364</v>
      </c>
      <c r="G61" s="1" t="s">
        <v>365</v>
      </c>
    </row>
    <row r="62" spans="2:7" ht="29.25" customHeight="1" x14ac:dyDescent="0.25">
      <c r="B62" s="1">
        <v>55</v>
      </c>
      <c r="C62" s="2">
        <f t="shared" ca="1" si="0"/>
        <v>45442.438691203701</v>
      </c>
      <c r="D62" s="1" t="s">
        <v>366</v>
      </c>
      <c r="E62" s="1" t="s">
        <v>46</v>
      </c>
      <c r="F62" s="1" t="s">
        <v>153</v>
      </c>
      <c r="G62" s="1" t="s">
        <v>367</v>
      </c>
    </row>
    <row r="63" spans="2:7" ht="29.25" customHeight="1" x14ac:dyDescent="0.25">
      <c r="B63" s="1">
        <v>56</v>
      </c>
      <c r="C63" s="2">
        <f t="shared" ca="1" si="0"/>
        <v>45442.439237384257</v>
      </c>
      <c r="D63" s="1" t="s">
        <v>368</v>
      </c>
      <c r="E63" s="1" t="s">
        <v>46</v>
      </c>
      <c r="F63" s="1" t="s">
        <v>48</v>
      </c>
      <c r="G63" s="1" t="s">
        <v>369</v>
      </c>
    </row>
    <row r="64" spans="2:7" ht="29.25" customHeight="1" x14ac:dyDescent="0.25">
      <c r="B64" s="1">
        <v>57</v>
      </c>
      <c r="C64" s="2">
        <f t="shared" ca="1" si="0"/>
        <v>45442.439564004628</v>
      </c>
      <c r="D64" s="1" t="s">
        <v>370</v>
      </c>
      <c r="E64" s="1" t="s">
        <v>46</v>
      </c>
      <c r="F64" s="1" t="s">
        <v>237</v>
      </c>
      <c r="G64" s="1" t="s">
        <v>371</v>
      </c>
    </row>
    <row r="65" spans="2:7" ht="29.25" customHeight="1" x14ac:dyDescent="0.25">
      <c r="B65" s="1">
        <v>58</v>
      </c>
      <c r="C65" s="2">
        <f t="shared" ca="1" si="0"/>
        <v>45442.439853703705</v>
      </c>
      <c r="D65" s="1" t="s">
        <v>372</v>
      </c>
      <c r="E65" s="1" t="s">
        <v>52</v>
      </c>
      <c r="F65" s="1" t="s">
        <v>373</v>
      </c>
      <c r="G65" s="1" t="s">
        <v>374</v>
      </c>
    </row>
    <row r="66" spans="2:7" ht="29.25" customHeight="1" x14ac:dyDescent="0.25">
      <c r="B66" s="1">
        <v>59</v>
      </c>
      <c r="C66" s="2">
        <f t="shared" ca="1" si="0"/>
        <v>45442.440273611108</v>
      </c>
      <c r="D66" s="1" t="s">
        <v>375</v>
      </c>
      <c r="E66" s="1" t="s">
        <v>46</v>
      </c>
      <c r="F66" s="1" t="s">
        <v>71</v>
      </c>
      <c r="G66" s="1" t="s">
        <v>376</v>
      </c>
    </row>
    <row r="67" spans="2:7" ht="29.25" customHeight="1" x14ac:dyDescent="0.25">
      <c r="B67" s="1">
        <v>60</v>
      </c>
      <c r="C67" s="2">
        <f t="shared" ca="1" si="0"/>
        <v>45442.440616550928</v>
      </c>
      <c r="D67" s="1" t="s">
        <v>377</v>
      </c>
      <c r="E67" s="1" t="s">
        <v>46</v>
      </c>
      <c r="F67" s="1" t="s">
        <v>378</v>
      </c>
      <c r="G67" s="1" t="s">
        <v>379</v>
      </c>
    </row>
    <row r="68" spans="2:7" ht="29.25" customHeight="1" x14ac:dyDescent="0.25">
      <c r="B68" s="1">
        <v>61</v>
      </c>
      <c r="C68" s="2">
        <f t="shared" ca="1" si="0"/>
        <v>45442.441871643518</v>
      </c>
      <c r="D68" s="1" t="s">
        <v>380</v>
      </c>
      <c r="E68" s="1" t="s">
        <v>46</v>
      </c>
      <c r="F68" s="1" t="s">
        <v>237</v>
      </c>
      <c r="G68" s="1" t="s">
        <v>353</v>
      </c>
    </row>
    <row r="69" spans="2:7" ht="29.25" customHeight="1" x14ac:dyDescent="0.25">
      <c r="B69" s="1">
        <v>62</v>
      </c>
      <c r="C69" s="2">
        <f t="shared" ca="1" si="0"/>
        <v>45442.442235879629</v>
      </c>
      <c r="D69" s="1" t="s">
        <v>381</v>
      </c>
      <c r="E69" s="1" t="s">
        <v>46</v>
      </c>
      <c r="F69" s="1" t="s">
        <v>382</v>
      </c>
      <c r="G69" s="1" t="s">
        <v>383</v>
      </c>
    </row>
    <row r="70" spans="2:7" ht="29.25" customHeight="1" x14ac:dyDescent="0.25">
      <c r="B70" s="1">
        <v>63</v>
      </c>
      <c r="C70" s="2">
        <f t="shared" ca="1" si="0"/>
        <v>45442.442787731481</v>
      </c>
      <c r="D70" s="1" t="s">
        <v>384</v>
      </c>
      <c r="E70" s="1" t="s">
        <v>46</v>
      </c>
      <c r="F70" s="1" t="s">
        <v>237</v>
      </c>
      <c r="G70" s="1" t="s">
        <v>385</v>
      </c>
    </row>
    <row r="71" spans="2:7" ht="29.25" customHeight="1" x14ac:dyDescent="0.25">
      <c r="B71" s="1">
        <v>64</v>
      </c>
      <c r="C71" s="2">
        <f t="shared" ca="1" si="0"/>
        <v>45442.443171412036</v>
      </c>
      <c r="D71" s="1" t="s">
        <v>386</v>
      </c>
      <c r="E71" s="1" t="s">
        <v>46</v>
      </c>
      <c r="F71" s="1" t="s">
        <v>387</v>
      </c>
      <c r="G71" s="1" t="s">
        <v>388</v>
      </c>
    </row>
    <row r="72" spans="2:7" ht="29.25" customHeight="1" x14ac:dyDescent="0.25">
      <c r="B72" s="1">
        <v>65</v>
      </c>
      <c r="C72" s="2">
        <f t="shared" ref="C72:C84" ca="1" si="1">IF(D72&lt;&gt;"",IF(C72="",NOW(),C72),"")</f>
        <v>45442.443580208332</v>
      </c>
      <c r="D72" s="1" t="s">
        <v>389</v>
      </c>
      <c r="E72" s="1" t="s">
        <v>46</v>
      </c>
      <c r="F72" s="1" t="s">
        <v>378</v>
      </c>
      <c r="G72" s="1" t="s">
        <v>390</v>
      </c>
    </row>
    <row r="73" spans="2:7" ht="29.25" customHeight="1" x14ac:dyDescent="0.25">
      <c r="B73" s="1">
        <v>66</v>
      </c>
      <c r="C73" s="2">
        <f t="shared" ca="1" si="1"/>
        <v>45442.443902199077</v>
      </c>
      <c r="D73" s="1" t="s">
        <v>389</v>
      </c>
      <c r="E73" s="1" t="s">
        <v>46</v>
      </c>
      <c r="F73" s="1" t="s">
        <v>378</v>
      </c>
      <c r="G73" s="1" t="s">
        <v>391</v>
      </c>
    </row>
    <row r="74" spans="2:7" ht="29.25" customHeight="1" x14ac:dyDescent="0.25">
      <c r="B74" s="1">
        <v>67</v>
      </c>
      <c r="C74" s="2">
        <f t="shared" ca="1" si="1"/>
        <v>45442.444079166664</v>
      </c>
      <c r="D74" s="1" t="s">
        <v>389</v>
      </c>
      <c r="E74" s="1" t="s">
        <v>46</v>
      </c>
      <c r="F74" s="1" t="s">
        <v>378</v>
      </c>
      <c r="G74" s="1" t="s">
        <v>392</v>
      </c>
    </row>
    <row r="75" spans="2:7" ht="29.25" customHeight="1" x14ac:dyDescent="0.25">
      <c r="B75" s="1">
        <v>68</v>
      </c>
      <c r="C75" s="2">
        <f t="shared" ca="1" si="1"/>
        <v>45442.444412847224</v>
      </c>
      <c r="D75" s="1" t="s">
        <v>393</v>
      </c>
      <c r="E75" s="1" t="s">
        <v>46</v>
      </c>
      <c r="F75" s="1" t="s">
        <v>281</v>
      </c>
      <c r="G75" s="1" t="s">
        <v>394</v>
      </c>
    </row>
    <row r="76" spans="2:7" ht="29.25" customHeight="1" x14ac:dyDescent="0.25">
      <c r="B76" s="1">
        <v>69</v>
      </c>
      <c r="C76" s="2">
        <f t="shared" ca="1" si="1"/>
        <v>45442.44463784722</v>
      </c>
      <c r="D76" s="1" t="s">
        <v>395</v>
      </c>
      <c r="E76" s="1" t="s">
        <v>46</v>
      </c>
      <c r="F76" s="1" t="s">
        <v>71</v>
      </c>
      <c r="G76" s="1" t="s">
        <v>396</v>
      </c>
    </row>
    <row r="77" spans="2:7" ht="29.25" customHeight="1" x14ac:dyDescent="0.25">
      <c r="B77" s="1">
        <v>70</v>
      </c>
      <c r="C77" s="2">
        <f t="shared" ca="1" si="1"/>
        <v>45442.444994675927</v>
      </c>
      <c r="D77" s="1" t="s">
        <v>397</v>
      </c>
      <c r="E77" s="1" t="s">
        <v>46</v>
      </c>
      <c r="F77" s="1" t="s">
        <v>281</v>
      </c>
      <c r="G77" s="1" t="s">
        <v>398</v>
      </c>
    </row>
    <row r="78" spans="2:7" ht="29.25" customHeight="1" x14ac:dyDescent="0.25">
      <c r="B78" s="1">
        <v>71</v>
      </c>
      <c r="C78" s="2">
        <f t="shared" ca="1" si="1"/>
        <v>45442.445228009259</v>
      </c>
      <c r="D78" s="1" t="s">
        <v>399</v>
      </c>
      <c r="E78" s="1" t="s">
        <v>46</v>
      </c>
      <c r="F78" s="1" t="s">
        <v>378</v>
      </c>
      <c r="G78" s="1" t="s">
        <v>400</v>
      </c>
    </row>
    <row r="79" spans="2:7" ht="29.25" customHeight="1" x14ac:dyDescent="0.25">
      <c r="B79" s="1">
        <v>72</v>
      </c>
      <c r="C79" s="2">
        <f t="shared" ca="1" si="1"/>
        <v>45442.44573078704</v>
      </c>
      <c r="D79" s="1" t="s">
        <v>401</v>
      </c>
      <c r="E79" s="1" t="s">
        <v>46</v>
      </c>
      <c r="F79" s="1" t="s">
        <v>402</v>
      </c>
      <c r="G79" s="1" t="s">
        <v>403</v>
      </c>
    </row>
    <row r="80" spans="2:7" ht="29.25" customHeight="1" x14ac:dyDescent="0.25">
      <c r="B80" s="1">
        <v>73</v>
      </c>
      <c r="C80" s="2">
        <f t="shared" ca="1" si="1"/>
        <v>45442.446237731485</v>
      </c>
      <c r="D80" s="1" t="s">
        <v>404</v>
      </c>
      <c r="E80" s="1" t="s">
        <v>52</v>
      </c>
      <c r="F80" s="1" t="s">
        <v>306</v>
      </c>
      <c r="G80" s="1" t="s">
        <v>405</v>
      </c>
    </row>
    <row r="81" spans="2:7" ht="29.25" customHeight="1" x14ac:dyDescent="0.25">
      <c r="B81" s="1">
        <v>74</v>
      </c>
      <c r="C81" s="2">
        <f t="shared" ca="1" si="1"/>
        <v>45442.446957523149</v>
      </c>
      <c r="D81" s="1" t="s">
        <v>406</v>
      </c>
      <c r="E81" s="1" t="s">
        <v>62</v>
      </c>
      <c r="F81" s="1" t="s">
        <v>407</v>
      </c>
      <c r="G81" s="1" t="s">
        <v>408</v>
      </c>
    </row>
    <row r="82" spans="2:7" ht="29.25" customHeight="1" x14ac:dyDescent="0.25">
      <c r="B82" s="1">
        <v>75</v>
      </c>
      <c r="C82" s="2">
        <f t="shared" ca="1" si="1"/>
        <v>45442.447318171297</v>
      </c>
      <c r="D82" s="1" t="s">
        <v>409</v>
      </c>
      <c r="E82" s="1" t="s">
        <v>46</v>
      </c>
      <c r="F82" s="1" t="s">
        <v>56</v>
      </c>
      <c r="G82" s="1" t="s">
        <v>410</v>
      </c>
    </row>
    <row r="83" spans="2:7" ht="29.25" customHeight="1" x14ac:dyDescent="0.25">
      <c r="B83" s="1">
        <v>76</v>
      </c>
      <c r="C83" s="2">
        <f t="shared" ca="1" si="1"/>
        <v>45442.448431712961</v>
      </c>
      <c r="D83" s="1" t="s">
        <v>411</v>
      </c>
      <c r="E83" s="1" t="s">
        <v>62</v>
      </c>
      <c r="F83" s="1" t="s">
        <v>62</v>
      </c>
      <c r="G83" s="1" t="s">
        <v>412</v>
      </c>
    </row>
    <row r="84" spans="2:7" ht="29.25" customHeight="1" x14ac:dyDescent="0.25">
      <c r="B84" s="1">
        <v>77</v>
      </c>
      <c r="C84" s="2">
        <f t="shared" ca="1" si="1"/>
        <v>45442.448939467591</v>
      </c>
      <c r="D84" s="1" t="s">
        <v>413</v>
      </c>
      <c r="E84" s="1" t="s">
        <v>46</v>
      </c>
      <c r="F84" s="1" t="s">
        <v>48</v>
      </c>
      <c r="G84" s="1" t="s">
        <v>414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قسم تنفيذ المخططات </vt:lpstr>
      <vt:lpstr>قسم اعداد المخططات التفصيلية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Humaid Mattar Salim Al-Shandoudi</dc:creator>
  <cp:lastModifiedBy>DELL</cp:lastModifiedBy>
  <dcterms:created xsi:type="dcterms:W3CDTF">2024-05-28T03:21:54Z</dcterms:created>
  <dcterms:modified xsi:type="dcterms:W3CDTF">2024-06-07T19:32:33Z</dcterms:modified>
</cp:coreProperties>
</file>