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587BABB6-7406-4DE2-9125-4075004CBF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DL" sheetId="7" r:id="rId1"/>
    <sheet name="Sheet1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8" l="1" a="1"/>
  <c r="E2" i="8" s="1"/>
  <c r="D2" i="8" a="1"/>
  <c r="D2" i="8" s="1"/>
  <c r="C2" i="8" a="1"/>
  <c r="C2" i="8" s="1"/>
  <c r="B2" i="8" a="1"/>
  <c r="B2" i="8" s="1"/>
  <c r="A2" i="8" a="1"/>
  <c r="A2" i="8" s="1"/>
  <c r="T4" i="7" a="1"/>
  <c r="T4" i="7" s="1"/>
  <c r="S4" i="7" a="1"/>
  <c r="S4" i="7" s="1"/>
  <c r="R4" i="7" a="1"/>
  <c r="R4" i="7" s="1"/>
  <c r="Q4" i="7" a="1"/>
  <c r="Q4" i="7" s="1"/>
  <c r="P4" i="7" a="1"/>
  <c r="P4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<sst xmlns="http://schemas.openxmlformats.org/spreadsheetml/2006/main" count="577" uniqueCount="261">
  <si>
    <t>بێسرێ</t>
  </si>
  <si>
    <t>كانى مه‌همه‌دكێ</t>
  </si>
  <si>
    <t>مازى</t>
  </si>
  <si>
    <t>شاخكێ</t>
  </si>
  <si>
    <t>ماسيكێ</t>
  </si>
  <si>
    <t>ماسيكا روژئاڤا</t>
  </si>
  <si>
    <t>شاريا</t>
  </si>
  <si>
    <t>شندوخا</t>
  </si>
  <si>
    <t>ره‌زا</t>
  </si>
  <si>
    <t>ئێتيتا نوى</t>
  </si>
  <si>
    <t>مالتا</t>
  </si>
  <si>
    <t>ميديا</t>
  </si>
  <si>
    <t>بوتان</t>
  </si>
  <si>
    <t>ئێتيتێ</t>
  </si>
  <si>
    <t>خانكێ</t>
  </si>
  <si>
    <t>مهاباد</t>
  </si>
  <si>
    <t>ته‌ناهى</t>
  </si>
  <si>
    <t>به‌هدينان</t>
  </si>
  <si>
    <t>به‌روشكێ</t>
  </si>
  <si>
    <t>مالتا سه‌رى</t>
  </si>
  <si>
    <t>ئه‌ڤريكێ</t>
  </si>
  <si>
    <t>قه‌سارا</t>
  </si>
  <si>
    <t>زركا</t>
  </si>
  <si>
    <t>كێڤلا</t>
  </si>
  <si>
    <t>گه‌ڤه‌ركێ</t>
  </si>
  <si>
    <t>سه‌ربه‌ستى</t>
  </si>
  <si>
    <t>باگێرا</t>
  </si>
  <si>
    <t>ماسيكا 2</t>
  </si>
  <si>
    <t>گه‌لى</t>
  </si>
  <si>
    <t>مالتا خارێ</t>
  </si>
  <si>
    <t>نزاركێ</t>
  </si>
  <si>
    <t>سه‌رهلدان</t>
  </si>
  <si>
    <t>شێلێ</t>
  </si>
  <si>
    <t>مسێريكێ</t>
  </si>
  <si>
    <t>گرێ سور</t>
  </si>
  <si>
    <t>زوزان</t>
  </si>
  <si>
    <t>نوهه‌درا</t>
  </si>
  <si>
    <t>زه‌رى لاند</t>
  </si>
  <si>
    <t>سێگركا</t>
  </si>
  <si>
    <t>ماسيكا 1</t>
  </si>
  <si>
    <t>شێخان</t>
  </si>
  <si>
    <t>نزاركا نوى</t>
  </si>
  <si>
    <t>پيشانگه‌ها</t>
  </si>
  <si>
    <t>چره‌</t>
  </si>
  <si>
    <t>KRO</t>
  </si>
  <si>
    <t>بامه‌رنێ</t>
  </si>
  <si>
    <t>روناهى</t>
  </si>
  <si>
    <t>دهوك</t>
  </si>
  <si>
    <t>كورا</t>
  </si>
  <si>
    <t>شێخ مه‌ما</t>
  </si>
  <si>
    <t>شه‌هيدان</t>
  </si>
  <si>
    <t>شيڤ جه‌ردان</t>
  </si>
  <si>
    <t>دولبا خارێ</t>
  </si>
  <si>
    <t>سێمێل</t>
  </si>
  <si>
    <t>زاخو</t>
  </si>
  <si>
    <t>مانگێشك</t>
  </si>
  <si>
    <t>چه‌مانكێ</t>
  </si>
  <si>
    <t>فه‌یدیێ</t>
  </si>
  <si>
    <t>شێلادزێ</t>
  </si>
  <si>
    <t>كانى ماسێ</t>
  </si>
  <si>
    <t>دوميز</t>
  </si>
  <si>
    <t>سكرينێ</t>
  </si>
  <si>
    <t>ئێمينكێ</t>
  </si>
  <si>
    <t>زێوا شێخ پیرامۆس</t>
  </si>
  <si>
    <t>گوندێ زاويته‌</t>
  </si>
  <si>
    <t>شيڤه‌شوركێ</t>
  </si>
  <si>
    <t>مجلمەختێ</t>
  </si>
  <si>
    <t>خه‌رزا</t>
  </si>
  <si>
    <t>بێسفكێ</t>
  </si>
  <si>
    <t>ستكوركى</t>
  </si>
  <si>
    <t>باكوزێ</t>
  </si>
  <si>
    <t>بانكا</t>
  </si>
  <si>
    <t>بهێرێ</t>
  </si>
  <si>
    <t>ره‌شانكێ</t>
  </si>
  <si>
    <t>كانيكا</t>
  </si>
  <si>
    <t>به‌رئاش</t>
  </si>
  <si>
    <t>طه‌لوه</t>
  </si>
  <si>
    <t>دلبێ</t>
  </si>
  <si>
    <t>پیروزانا</t>
  </si>
  <si>
    <t>دلبا خوارێ</t>
  </si>
  <si>
    <t>خوركێ</t>
  </si>
  <si>
    <t>خراب سعدون</t>
  </si>
  <si>
    <t>خنس</t>
  </si>
  <si>
    <t>سپيندارێ</t>
  </si>
  <si>
    <t>سندورێ</t>
  </si>
  <si>
    <t>باله‌تى</t>
  </si>
  <si>
    <t>بابوخكێ</t>
  </si>
  <si>
    <t>ده‌رگه‌لا شێخا</t>
  </si>
  <si>
    <t>دووكه‌رێ</t>
  </si>
  <si>
    <t>بايباكێ</t>
  </si>
  <si>
    <t>كوڤلى</t>
  </si>
  <si>
    <t>زێوكا عه‌بوى</t>
  </si>
  <si>
    <t>به‌ربيرێ (مزيرى)</t>
  </si>
  <si>
    <t>گوندێ باگێرا</t>
  </si>
  <si>
    <t>ئه‌لكيشكێ</t>
  </si>
  <si>
    <t>كوڤلێ</t>
  </si>
  <si>
    <t>كه‌مه‌كا</t>
  </si>
  <si>
    <t>گوندێ قه‌سارا</t>
  </si>
  <si>
    <t>گه‌لناسكێ</t>
  </si>
  <si>
    <t>مه‌جلمه‌ختێ</t>
  </si>
  <si>
    <t>باجلور</t>
  </si>
  <si>
    <t>به‌رێ بهار</t>
  </si>
  <si>
    <t>خرابيا</t>
  </si>
  <si>
    <t>گوندێ ئێتيتێ</t>
  </si>
  <si>
    <t>ره‌متا</t>
  </si>
  <si>
    <t>گه‌رماڤا</t>
  </si>
  <si>
    <t>سيارێ</t>
  </si>
  <si>
    <t>سيارى</t>
  </si>
  <si>
    <t>ئورمانا</t>
  </si>
  <si>
    <t>گه‌ره‌گوهێ</t>
  </si>
  <si>
    <t>سه‌رته‌نگێ</t>
  </si>
  <si>
    <t>زێوا شێخ پيراموس</t>
  </si>
  <si>
    <t>گابيركێ</t>
  </si>
  <si>
    <t>گوندێ ئورمانا</t>
  </si>
  <si>
    <t>بروشكا سێڤيا</t>
  </si>
  <si>
    <t>گه‌ربه‌راسكي</t>
  </si>
  <si>
    <t>مێرگا ده‌رگه‌لێ</t>
  </si>
  <si>
    <t>ئاشه‌وا</t>
  </si>
  <si>
    <t>شاوريكێ</t>
  </si>
  <si>
    <t>بانكێ</t>
  </si>
  <si>
    <t>هه‌مزا</t>
  </si>
  <si>
    <t>بادێ</t>
  </si>
  <si>
    <t>بێتاسێ</t>
  </si>
  <si>
    <t>بازه‌لانێ</t>
  </si>
  <si>
    <t>دوسكان</t>
  </si>
  <si>
    <t>حجي احمد</t>
  </si>
  <si>
    <t>پيرومه‌را</t>
  </si>
  <si>
    <t>گوندێ نزاركێ</t>
  </si>
  <si>
    <t>دێراگژنيك</t>
  </si>
  <si>
    <t>قارقاراڤا</t>
  </si>
  <si>
    <t>ره‌زيكێ</t>
  </si>
  <si>
    <t>بناڤيێ</t>
  </si>
  <si>
    <t>صوريا</t>
  </si>
  <si>
    <t>رومتا</t>
  </si>
  <si>
    <t>ئه‌رتيسێ</t>
  </si>
  <si>
    <t>چه‌ڤريكێ - دێرالوش</t>
  </si>
  <si>
    <t>مجلمختێ</t>
  </si>
  <si>
    <t>باخيرێ</t>
  </si>
  <si>
    <t>دێرگژنيك</t>
  </si>
  <si>
    <t>بنتيكا</t>
  </si>
  <si>
    <t>پيروز</t>
  </si>
  <si>
    <t>هيوا</t>
  </si>
  <si>
    <t>كرێ سور</t>
  </si>
  <si>
    <t>ئارام ستى</t>
  </si>
  <si>
    <t>ئامێدى</t>
  </si>
  <si>
    <t>سەرسنگ</t>
  </si>
  <si>
    <t>نزاركا كه‌ڤن</t>
  </si>
  <si>
    <t>كانى خشمانا</t>
  </si>
  <si>
    <t>ئێتتێ</t>
  </si>
  <si>
    <t>زاويته‌</t>
  </si>
  <si>
    <t>نزاركا محاميا</t>
  </si>
  <si>
    <t>پيشه‌سازيا مالتا خارێ</t>
  </si>
  <si>
    <t>مالتا نه‌سارا</t>
  </si>
  <si>
    <t>ديارى</t>
  </si>
  <si>
    <t>گرێ باسێ</t>
  </si>
  <si>
    <t>مسيريكێ</t>
  </si>
  <si>
    <t>خه‌بات</t>
  </si>
  <si>
    <t>دلوار</t>
  </si>
  <si>
    <t>مالتا ئیسلام</t>
  </si>
  <si>
    <t>مالتا ئيسلام</t>
  </si>
  <si>
    <t>شاريا كه‌ڤن</t>
  </si>
  <si>
    <t>ئامه‌د</t>
  </si>
  <si>
    <t>ماسيكا گوندى</t>
  </si>
  <si>
    <t>گەڤەرکا نوى</t>
  </si>
  <si>
    <t>گەڤەرکێ</t>
  </si>
  <si>
    <t>نزاركا 51</t>
  </si>
  <si>
    <t>گوندگێ</t>
  </si>
  <si>
    <t>ئيتيتا نوى</t>
  </si>
  <si>
    <t>نزاركا گوندى</t>
  </si>
  <si>
    <t>ئاسو</t>
  </si>
  <si>
    <t>دووتازا</t>
  </si>
  <si>
    <t>گه‌ڤه‌ركى 52</t>
  </si>
  <si>
    <t>شندوخا باكوور</t>
  </si>
  <si>
    <t>شاخكێ 60</t>
  </si>
  <si>
    <t>گه‌فه‌ركێ</t>
  </si>
  <si>
    <t>نزاركا محاميان</t>
  </si>
  <si>
    <t>گه‌ڤه‌ركا گوندى</t>
  </si>
  <si>
    <t>كێفلا</t>
  </si>
  <si>
    <t>شندوخا روژهه‌لات</t>
  </si>
  <si>
    <t>نزاركێ 85</t>
  </si>
  <si>
    <t>كومه‌لگه‌ها گه‌رولالا</t>
  </si>
  <si>
    <t>مالتا كادرا</t>
  </si>
  <si>
    <t>پيشه‌سازيا به‌روشكێ</t>
  </si>
  <si>
    <t>ماسيكا كادرا</t>
  </si>
  <si>
    <t>شيروانه‌</t>
  </si>
  <si>
    <t>بازار</t>
  </si>
  <si>
    <t>گه‌رفه‌ركا نوى</t>
  </si>
  <si>
    <t>ئه‌رز</t>
  </si>
  <si>
    <t>شندوخا الشرقية</t>
  </si>
  <si>
    <t>كانێ ماسێ</t>
  </si>
  <si>
    <t>بنتيكا/روناهى</t>
  </si>
  <si>
    <t>مالتا / شيف جردان</t>
  </si>
  <si>
    <t>گێڤلا</t>
  </si>
  <si>
    <t>سياف</t>
  </si>
  <si>
    <t>كريستيانان</t>
  </si>
  <si>
    <t>كه‌رماڤا</t>
  </si>
  <si>
    <t>پێشه‌سازيا به‌روشكێ</t>
  </si>
  <si>
    <t>شندوخا (حى عسكريا سه‌رى)</t>
  </si>
  <si>
    <t>سپياڤ</t>
  </si>
  <si>
    <t>پێشانگه‌ها</t>
  </si>
  <si>
    <t>كه‌مپا دوميز 2</t>
  </si>
  <si>
    <t>رةزا</t>
  </si>
  <si>
    <t>به‌روشكێ (كانى خشمانا)</t>
  </si>
  <si>
    <t>شقێن كايار سيتى</t>
  </si>
  <si>
    <t>لێلاڤ</t>
  </si>
  <si>
    <t>بێنارينك</t>
  </si>
  <si>
    <t>ماسيكا گوند</t>
  </si>
  <si>
    <t>كوچه‌را</t>
  </si>
  <si>
    <t>ئاميدى</t>
  </si>
  <si>
    <t>شيرزاد</t>
  </si>
  <si>
    <t>گرێ باسێ (تاخێ شه‌هيدان)</t>
  </si>
  <si>
    <t>به‌رده‌ره‌ش</t>
  </si>
  <si>
    <t>كه‌له‌كچێ</t>
  </si>
  <si>
    <t>روڤيا</t>
  </si>
  <si>
    <t>جه‌معيێ</t>
  </si>
  <si>
    <t>سه‌رسنگ</t>
  </si>
  <si>
    <t>شێروانه‌</t>
  </si>
  <si>
    <t>زوزك</t>
  </si>
  <si>
    <t>نه‌وروز(گرێ باسێ)</t>
  </si>
  <si>
    <t>ديشار</t>
  </si>
  <si>
    <t>بيان</t>
  </si>
  <si>
    <t>شه‌هيدان (گرێ باسێ)</t>
  </si>
  <si>
    <t>تاخێ بازار - تاخێ ره‌زا</t>
  </si>
  <si>
    <t>گه‌ڤه‌ركا نوى</t>
  </si>
  <si>
    <t>ئانه‌وان</t>
  </si>
  <si>
    <t>به‌رازى</t>
  </si>
  <si>
    <t>شندوخا باكور</t>
  </si>
  <si>
    <t>باتيڤا</t>
  </si>
  <si>
    <t>تكليف</t>
  </si>
  <si>
    <t>كوچرا</t>
  </si>
  <si>
    <t>ملكێشانێ</t>
  </si>
  <si>
    <t>روژنامه‌</t>
  </si>
  <si>
    <t>بامرنێ</t>
  </si>
  <si>
    <t>گه‌ڤه‌رگێ</t>
  </si>
  <si>
    <t>مالتا - شيڤ جه‌ردان</t>
  </si>
  <si>
    <t>بروشكێ</t>
  </si>
  <si>
    <t>برايه‌تى</t>
  </si>
  <si>
    <t>فراشين</t>
  </si>
  <si>
    <t>خه‌بات/كوچه‌را</t>
  </si>
  <si>
    <t>ره‌شمال</t>
  </si>
  <si>
    <t>ئێتيتا گوند</t>
  </si>
  <si>
    <t>ناڤه‌ندا بازارێ دهوكێ</t>
  </si>
  <si>
    <t>بێستون</t>
  </si>
  <si>
    <t>نزاركێ - پيشه‌سازيا ترومبێلا</t>
  </si>
  <si>
    <t>سرسنكێ</t>
  </si>
  <si>
    <t>سه‌نته‌رێ پارێزگه‌ها دهوكێ</t>
  </si>
  <si>
    <t>خه‌ستێ</t>
  </si>
  <si>
    <t>سێگركا - مالتا سه‌رى</t>
  </si>
  <si>
    <t>ژێرى</t>
  </si>
  <si>
    <t>ئيتيتێ</t>
  </si>
  <si>
    <t>سێگرگا</t>
  </si>
  <si>
    <t>شوره‌ش</t>
  </si>
  <si>
    <t>القائمة الرئيسية</t>
  </si>
  <si>
    <t>قضاء</t>
  </si>
  <si>
    <t>ناحية‌</t>
  </si>
  <si>
    <t>قرية</t>
  </si>
  <si>
    <t>محلة</t>
  </si>
  <si>
    <t>زقاق</t>
  </si>
  <si>
    <t>المطلوب عمل قائمة منسدلة من بعد اذنكم</t>
  </si>
  <si>
    <t>القائمه‌ المنسدلة</t>
  </si>
  <si>
    <t>Sheet1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</si>
</sst>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1A343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 readingOrder="2"/>
    </xf>
    <xf numFmtId="0" fontId="0" fillId="0" borderId="2" xfId="0" applyBorder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7" xfId="0" applyBorder="1" applyAlignment="1">
      <alignment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0" fillId="0" borderId="8" xfId="0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9" xfId="0" applyBorder="1" applyAlignment="1">
      <alignment vertical="center" wrapText="1" readingOrder="2"/>
    </xf>
    <xf numFmtId="0" fontId="4" fillId="0" borderId="0" xfId="0" applyFont="1" applyAlignment="1">
      <alignment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0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  <dxf>
      <border>
        <top style="thin">
          <color theme="1" tint="0.499984740745262"/>
        </top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2"/>
    </dxf>
    <dxf>
      <border>
        <bottom style="thin">
          <color theme="1" tint="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A3438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theme="1" tint="0.499984740745262"/>
        </left>
        <right style="thin">
          <color theme="1" tint="0.499984740745262"/>
        </right>
        <top/>
        <bottom/>
        <vertical style="thin">
          <color theme="1" tint="0.499984740745262"/>
        </vertical>
        <horizontal style="thin">
          <color theme="1" tint="0.499984740745262"/>
        </horizontal>
      </border>
    </dxf>
  </dxfs>
  <tableStyles count="0" defaultTableStyle="TableStyleMedium9" defaultPivotStyle="PivotStyleLight16"/>
  <colors>
    <mruColors>
      <color rgb="FFFFFF99"/>
      <color rgb="FFFFFFCC"/>
      <color rgb="FFFFFFFF"/>
      <color rgb="FFFF99CC"/>
      <color rgb="FF66CCFF"/>
      <color rgb="FF6699FF"/>
      <color rgb="FF33CCFF"/>
      <color rgb="FF9751CB"/>
      <color rgb="FFB685DB"/>
      <color rgb="FFD1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941960-F5F2-4A6C-9578-C7905DEB881E}" name="Table2" displayName="Table2" ref="B4:F257" totalsRowShown="0" headerRowDxfId="9" dataDxfId="7" headerRowBorderDxfId="8" tableBorderDxfId="6" totalsRowBorderDxfId="5">
  <autoFilter ref="B4:F257" xr:uid="{03941960-F5F2-4A6C-9578-C7905DEB881E}"/>
  <tableColumns count="5">
    <tableColumn id="1" xr3:uid="{3CF0DA17-1C5A-453E-966F-3B30F4773EFD}" name="قضاء" dataDxfId="4"/>
    <tableColumn id="2" xr3:uid="{64AE452A-4C51-4791-B803-22587275BDE6}" name="ناحية‌" dataDxfId="3"/>
    <tableColumn id="3" xr3:uid="{8388B046-BB40-49EB-9AFB-F0847A122938}" name="قرية" dataDxfId="2"/>
    <tableColumn id="4" xr3:uid="{057816B3-D358-430E-99E8-6F514FA277FF}" name="محلة" dataDxfId="1"/>
    <tableColumn id="5" xr3:uid="{645144EB-0010-48E5-8ED8-C43EDFAAE378}" name="زقا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AF58-1F24-4A45-BB5C-EC8B51F37FAC}">
  <sheetPr codeName="Sheet6"/>
  <dimension ref="B1:U1335"/>
  <sheetViews>
    <sheetView rightToLeft="1" tabSelected="1" workbookViewId="0">
      <selection activeCell="H3" sqref="H3"/>
    </sheetView>
  </sheetViews>
  <sheetFormatPr defaultRowHeight="15" x14ac:dyDescent="0.25"/>
  <cols>
    <col min="2" max="2" width="9" style="1"/>
    <col min="4" max="4" width="13.140625" customWidth="1"/>
    <col min="5" max="5" width="19.85546875" customWidth="1"/>
    <col min="10" max="10" width="9.85546875" bestFit="1" customWidth="1"/>
    <col min="11" max="11" width="13.5703125" bestFit="1" customWidth="1"/>
    <col min="16" max="20" width="9.140625" customWidth="1"/>
  </cols>
  <sheetData>
    <row r="1" spans="2:21" ht="18.75" x14ac:dyDescent="0.25">
      <c r="B1" s="20"/>
      <c r="C1" s="20"/>
      <c r="D1" s="20"/>
      <c r="E1" s="20"/>
      <c r="F1" s="20"/>
    </row>
    <row r="2" spans="2:21" ht="21" x14ac:dyDescent="0.35">
      <c r="B2" s="20"/>
      <c r="C2" s="20"/>
      <c r="D2" s="20"/>
      <c r="E2" s="20"/>
      <c r="F2" s="20"/>
      <c r="I2" s="28" t="s">
        <v>258</v>
      </c>
      <c r="J2" s="28"/>
      <c r="K2" s="28"/>
      <c r="L2" s="28"/>
      <c r="M2" s="28"/>
    </row>
    <row r="3" spans="2:21" ht="18" customHeight="1" x14ac:dyDescent="0.25">
      <c r="B3" s="27" t="s">
        <v>252</v>
      </c>
      <c r="C3" s="27"/>
      <c r="D3" s="27"/>
      <c r="E3" s="27"/>
      <c r="F3" s="27"/>
      <c r="I3" s="29" t="s">
        <v>259</v>
      </c>
      <c r="J3" s="30"/>
      <c r="K3" s="30"/>
      <c r="L3" s="30"/>
      <c r="M3" s="31"/>
      <c r="P3" s="21" t="s">
        <v>253</v>
      </c>
      <c r="Q3" s="21" t="s">
        <v>254</v>
      </c>
      <c r="R3" s="21" t="s">
        <v>255</v>
      </c>
      <c r="S3" s="21" t="s">
        <v>256</v>
      </c>
      <c r="T3" s="21" t="s">
        <v>257</v>
      </c>
    </row>
    <row r="4" spans="2:21" ht="18" customHeight="1" x14ac:dyDescent="0.25">
      <c r="B4" s="5" t="s">
        <v>253</v>
      </c>
      <c r="C4" s="6" t="s">
        <v>254</v>
      </c>
      <c r="D4" s="6" t="s">
        <v>255</v>
      </c>
      <c r="E4" s="6" t="s">
        <v>256</v>
      </c>
      <c r="F4" s="7" t="s">
        <v>257</v>
      </c>
      <c r="I4" s="4" t="s">
        <v>253</v>
      </c>
      <c r="J4" s="4" t="s">
        <v>254</v>
      </c>
      <c r="K4" s="4" t="s">
        <v>255</v>
      </c>
      <c r="L4" s="4" t="s">
        <v>256</v>
      </c>
      <c r="M4" s="4" t="s">
        <v>257</v>
      </c>
      <c r="P4" s="22" t="str" cm="1">
        <f t="array" ref="P4:P10">_xlfn.UNIQUE(_xlfn._xlws.FILTER(B5:B300,B5:B300&lt;&gt;""))</f>
        <v>دهوك</v>
      </c>
      <c r="Q4" s="22" cm="1">
        <f t="array" ref="Q4:Q6">_xlfn._xlws.SORT(_xlfn.UNIQUE(_xlfn._xlws.FILTER(C5:C300,(C5:C300 &lt;&gt;"")*( B5:B300=I5),"")))</f>
        <v>2</v>
      </c>
      <c r="R4" s="22" cm="1">
        <f t="array" ref="R4">_xlfn._xlws.SORT(_xlfn.UNIQUE(_xlfn._xlws.FILTER(D5:D300,(D5:D300 &lt;&gt;"")*( B5:B300=I5)*( C5:C300=J5),"")))</f>
        <v>3</v>
      </c>
      <c r="S4" s="22" t="str" cm="1">
        <f t="array" ref="S4">_xlfn._xlws.SORT(_xlfn.UNIQUE(_xlfn._xlws.FILTER(E5:E300,(E5:E300 &lt;&gt;"")*( B5:B300=I5)*( C5:C300=J5)*( D5:D300=K5),"")))</f>
        <v>بنتيكا</v>
      </c>
      <c r="T4" s="22" cm="1">
        <f t="array" ref="T4">_xlfn._xlws.SORT(_xlfn.UNIQUE(_xlfn._xlws.FILTER(F5:F300,(F5:F300 &lt;&gt;"")*( B5:B300=I5)*( C5:C300=J5)*( D5:D300=K5)*( E5:E300=L5),"")))</f>
        <v>5</v>
      </c>
      <c r="U4" s="23"/>
    </row>
    <row r="5" spans="2:21" ht="18.75" x14ac:dyDescent="0.25">
      <c r="B5" s="8" t="s">
        <v>47</v>
      </c>
      <c r="C5" s="2">
        <v>2</v>
      </c>
      <c r="D5" s="2">
        <v>3</v>
      </c>
      <c r="E5" s="9" t="s">
        <v>139</v>
      </c>
      <c r="F5" s="10">
        <v>5</v>
      </c>
      <c r="I5" s="24" t="s">
        <v>47</v>
      </c>
      <c r="J5" s="24">
        <v>2</v>
      </c>
      <c r="K5" s="24">
        <v>3</v>
      </c>
      <c r="L5" s="24" t="s">
        <v>139</v>
      </c>
      <c r="M5" s="24">
        <v>5</v>
      </c>
      <c r="P5" s="22" t="str">
        <v>ئامێدى</v>
      </c>
      <c r="Q5" s="22" t="str">
        <v>زاويته‌</v>
      </c>
      <c r="R5" s="22"/>
      <c r="S5" s="22"/>
      <c r="T5" s="22"/>
      <c r="U5" s="23"/>
    </row>
    <row r="6" spans="2:21" ht="18.75" x14ac:dyDescent="0.3">
      <c r="B6" s="8" t="s">
        <v>47</v>
      </c>
      <c r="C6" s="2"/>
      <c r="D6" s="2"/>
      <c r="E6" s="9" t="s">
        <v>8</v>
      </c>
      <c r="F6" s="10"/>
      <c r="H6" s="26" t="s">
        <v>260</v>
      </c>
      <c r="I6" s="24" t="s">
        <v>144</v>
      </c>
      <c r="J6" s="25" t="s">
        <v>45</v>
      </c>
      <c r="K6" s="25" t="s">
        <v>49</v>
      </c>
      <c r="L6" s="25">
        <v>4</v>
      </c>
      <c r="M6" s="25">
        <v>5</v>
      </c>
      <c r="P6" s="22" t="str">
        <v>سێمێل</v>
      </c>
      <c r="Q6" s="22" t="str">
        <v>مانگێشك</v>
      </c>
      <c r="R6" s="22"/>
      <c r="S6" s="22"/>
      <c r="T6" s="22"/>
      <c r="U6" s="23"/>
    </row>
    <row r="7" spans="2:21" ht="18.75" x14ac:dyDescent="0.3">
      <c r="B7" s="8" t="s">
        <v>47</v>
      </c>
      <c r="C7" s="2"/>
      <c r="D7" s="2"/>
      <c r="E7" s="9" t="s">
        <v>3</v>
      </c>
      <c r="F7" s="10"/>
      <c r="I7" s="25"/>
      <c r="J7" s="25"/>
      <c r="K7" s="25"/>
      <c r="L7" s="25"/>
      <c r="M7" s="25"/>
      <c r="P7" s="22" t="str">
        <v>زاخو</v>
      </c>
      <c r="Q7" s="22"/>
      <c r="R7" s="22"/>
      <c r="S7" s="22"/>
      <c r="T7" s="22"/>
      <c r="U7" s="23"/>
    </row>
    <row r="8" spans="2:21" ht="18.75" x14ac:dyDescent="0.3">
      <c r="B8" s="8" t="s">
        <v>47</v>
      </c>
      <c r="C8" s="2"/>
      <c r="D8" s="2"/>
      <c r="E8" s="9" t="s">
        <v>18</v>
      </c>
      <c r="F8" s="10"/>
      <c r="I8" s="25"/>
      <c r="J8" s="25"/>
      <c r="K8" s="25"/>
      <c r="L8" s="25"/>
      <c r="M8" s="25"/>
      <c r="P8" s="22" t="str">
        <v>ئاميدى</v>
      </c>
      <c r="Q8" s="22"/>
      <c r="R8" s="22"/>
      <c r="S8" s="22"/>
      <c r="T8" s="22"/>
      <c r="U8" s="23"/>
    </row>
    <row r="9" spans="2:21" ht="18.75" x14ac:dyDescent="0.3">
      <c r="B9" s="8" t="s">
        <v>47</v>
      </c>
      <c r="C9" s="2"/>
      <c r="D9" s="2"/>
      <c r="E9" s="9" t="s">
        <v>13</v>
      </c>
      <c r="F9" s="10"/>
      <c r="I9" s="25"/>
      <c r="J9" s="25"/>
      <c r="K9" s="25"/>
      <c r="L9" s="25"/>
      <c r="M9" s="25"/>
      <c r="P9" s="22" t="str">
        <v>به‌رده‌ره‌ش</v>
      </c>
      <c r="Q9" s="22"/>
      <c r="R9" s="22"/>
      <c r="S9" s="22"/>
      <c r="T9" s="22"/>
      <c r="U9" s="23"/>
    </row>
    <row r="10" spans="2:21" ht="18.75" x14ac:dyDescent="0.3">
      <c r="B10" s="8" t="s">
        <v>47</v>
      </c>
      <c r="C10" s="2"/>
      <c r="D10" s="2"/>
      <c r="E10" s="9" t="s">
        <v>4</v>
      </c>
      <c r="F10" s="10"/>
      <c r="I10" s="25"/>
      <c r="J10" s="25"/>
      <c r="K10" s="25"/>
      <c r="L10" s="25"/>
      <c r="M10" s="25"/>
      <c r="P10" s="22" t="str">
        <v>شێخان</v>
      </c>
      <c r="Q10" s="22"/>
      <c r="R10" s="22"/>
      <c r="S10" s="22"/>
      <c r="T10" s="22"/>
      <c r="U10" s="23"/>
    </row>
    <row r="11" spans="2:21" ht="18.75" x14ac:dyDescent="0.3">
      <c r="B11" s="8" t="s">
        <v>47</v>
      </c>
      <c r="C11" s="2"/>
      <c r="D11" s="2"/>
      <c r="E11" s="9" t="s">
        <v>8</v>
      </c>
      <c r="F11" s="11" t="s">
        <v>140</v>
      </c>
      <c r="I11" s="25"/>
      <c r="J11" s="25"/>
      <c r="K11" s="25"/>
      <c r="L11" s="25"/>
      <c r="M11" s="25"/>
      <c r="P11" s="22"/>
      <c r="Q11" s="22"/>
      <c r="R11" s="22"/>
      <c r="S11" s="22"/>
      <c r="T11" s="22"/>
      <c r="U11" s="23"/>
    </row>
    <row r="12" spans="2:21" ht="18.75" x14ac:dyDescent="0.3">
      <c r="B12" s="8" t="s">
        <v>47</v>
      </c>
      <c r="C12" s="2"/>
      <c r="D12" s="2"/>
      <c r="E12" s="9" t="s">
        <v>10</v>
      </c>
      <c r="F12" s="11" t="s">
        <v>141</v>
      </c>
      <c r="I12" s="25"/>
      <c r="J12" s="25"/>
      <c r="K12" s="25"/>
      <c r="L12" s="25"/>
      <c r="M12" s="25"/>
      <c r="P12" s="22"/>
      <c r="Q12" s="22"/>
      <c r="R12" s="22"/>
      <c r="S12" s="22"/>
      <c r="T12" s="22"/>
      <c r="U12" s="23"/>
    </row>
    <row r="13" spans="2:21" ht="18.75" x14ac:dyDescent="0.3">
      <c r="B13" s="8" t="s">
        <v>47</v>
      </c>
      <c r="C13" s="2"/>
      <c r="D13" s="2"/>
      <c r="E13" s="13" t="s">
        <v>142</v>
      </c>
      <c r="F13" s="10"/>
      <c r="I13" s="25"/>
      <c r="J13" s="25"/>
      <c r="K13" s="25"/>
      <c r="L13" s="25"/>
      <c r="M13" s="25"/>
      <c r="P13" s="22"/>
      <c r="Q13" s="22"/>
      <c r="R13" s="22"/>
      <c r="S13" s="22"/>
      <c r="T13" s="22"/>
      <c r="U13" s="23"/>
    </row>
    <row r="14" spans="2:21" ht="18.75" x14ac:dyDescent="0.3">
      <c r="B14" s="8" t="s">
        <v>47</v>
      </c>
      <c r="C14" s="2"/>
      <c r="D14" s="9" t="s">
        <v>0</v>
      </c>
      <c r="E14" s="2"/>
      <c r="F14" s="10"/>
      <c r="I14" s="25"/>
      <c r="J14" s="25"/>
      <c r="K14" s="25"/>
      <c r="L14" s="25"/>
      <c r="M14" s="25"/>
      <c r="P14" s="22"/>
      <c r="Q14" s="22"/>
      <c r="R14" s="22"/>
      <c r="S14" s="22"/>
      <c r="T14" s="22"/>
      <c r="U14" s="23"/>
    </row>
    <row r="15" spans="2:21" ht="18.75" x14ac:dyDescent="0.3">
      <c r="B15" s="8" t="s">
        <v>47</v>
      </c>
      <c r="C15" s="2"/>
      <c r="D15" s="2"/>
      <c r="E15" s="9" t="s">
        <v>30</v>
      </c>
      <c r="F15" s="10"/>
      <c r="I15" s="25"/>
      <c r="J15" s="25"/>
      <c r="K15" s="25"/>
      <c r="L15" s="25"/>
      <c r="M15" s="25"/>
      <c r="P15" s="22"/>
      <c r="Q15" s="22"/>
      <c r="R15" s="22"/>
      <c r="S15" s="22"/>
      <c r="T15" s="22"/>
      <c r="U15" s="23"/>
    </row>
    <row r="16" spans="2:21" ht="18.75" x14ac:dyDescent="0.3">
      <c r="B16" s="8" t="s">
        <v>47</v>
      </c>
      <c r="C16" s="2"/>
      <c r="D16" s="2"/>
      <c r="E16" s="9" t="s">
        <v>9</v>
      </c>
      <c r="F16" s="10"/>
      <c r="I16" s="25"/>
      <c r="J16" s="25"/>
      <c r="K16" s="25"/>
      <c r="L16" s="25"/>
      <c r="M16" s="25"/>
      <c r="P16" s="22"/>
      <c r="Q16" s="22"/>
      <c r="R16" s="22"/>
      <c r="S16" s="22"/>
      <c r="T16" s="22"/>
      <c r="U16" s="23"/>
    </row>
    <row r="17" spans="2:21" x14ac:dyDescent="0.25">
      <c r="B17" s="8" t="s">
        <v>47</v>
      </c>
      <c r="C17" s="2"/>
      <c r="D17" s="2"/>
      <c r="E17" s="9" t="s">
        <v>143</v>
      </c>
      <c r="F17" s="10"/>
      <c r="P17" s="22"/>
      <c r="Q17" s="22"/>
      <c r="R17" s="22"/>
      <c r="S17" s="22"/>
      <c r="T17" s="22"/>
      <c r="U17" s="23"/>
    </row>
    <row r="18" spans="2:21" x14ac:dyDescent="0.25">
      <c r="B18" s="8" t="s">
        <v>144</v>
      </c>
      <c r="C18" s="9" t="s">
        <v>145</v>
      </c>
      <c r="D18" s="9" t="s">
        <v>61</v>
      </c>
      <c r="E18" s="2"/>
      <c r="F18" s="10"/>
      <c r="P18" s="23"/>
      <c r="Q18" s="23"/>
      <c r="R18" s="23"/>
      <c r="S18" s="23"/>
      <c r="T18" s="23"/>
      <c r="U18" s="23"/>
    </row>
    <row r="19" spans="2:21" x14ac:dyDescent="0.25">
      <c r="B19" s="8" t="s">
        <v>47</v>
      </c>
      <c r="C19" s="2"/>
      <c r="D19" s="2"/>
      <c r="E19" s="9" t="s">
        <v>19</v>
      </c>
      <c r="F19" s="10"/>
    </row>
    <row r="20" spans="2:21" x14ac:dyDescent="0.25">
      <c r="B20" s="8" t="s">
        <v>47</v>
      </c>
      <c r="C20" s="2"/>
      <c r="D20" s="2"/>
      <c r="E20" s="9" t="s">
        <v>29</v>
      </c>
      <c r="F20" s="10"/>
    </row>
    <row r="21" spans="2:21" x14ac:dyDescent="0.25">
      <c r="B21" s="8" t="s">
        <v>47</v>
      </c>
      <c r="C21" s="2"/>
      <c r="D21" s="2"/>
      <c r="E21" s="9" t="s">
        <v>28</v>
      </c>
      <c r="F21" s="10"/>
    </row>
    <row r="22" spans="2:21" x14ac:dyDescent="0.25">
      <c r="B22" s="8" t="s">
        <v>47</v>
      </c>
      <c r="C22" s="2"/>
      <c r="D22" s="2"/>
      <c r="E22" s="9" t="s">
        <v>146</v>
      </c>
      <c r="F22" s="10"/>
    </row>
    <row r="23" spans="2:21" x14ac:dyDescent="0.25">
      <c r="B23" s="8" t="s">
        <v>47</v>
      </c>
      <c r="C23" s="2"/>
      <c r="D23" s="9" t="s">
        <v>20</v>
      </c>
      <c r="E23" s="2"/>
      <c r="F23" s="10"/>
    </row>
    <row r="24" spans="2:21" x14ac:dyDescent="0.25">
      <c r="B24" s="8" t="s">
        <v>47</v>
      </c>
      <c r="C24" s="2"/>
      <c r="D24" s="9" t="s">
        <v>62</v>
      </c>
      <c r="E24" s="2"/>
      <c r="F24" s="10"/>
    </row>
    <row r="25" spans="2:21" x14ac:dyDescent="0.25">
      <c r="B25" s="8" t="s">
        <v>47</v>
      </c>
      <c r="C25" s="2"/>
      <c r="D25" s="2"/>
      <c r="E25" s="9" t="s">
        <v>147</v>
      </c>
      <c r="F25" s="10"/>
    </row>
    <row r="26" spans="2:21" x14ac:dyDescent="0.25">
      <c r="B26" s="8" t="s">
        <v>144</v>
      </c>
      <c r="C26" s="9" t="s">
        <v>45</v>
      </c>
      <c r="D26" s="9" t="s">
        <v>49</v>
      </c>
      <c r="E26" s="2"/>
      <c r="F26" s="10"/>
    </row>
    <row r="27" spans="2:21" x14ac:dyDescent="0.25">
      <c r="B27" s="8" t="s">
        <v>47</v>
      </c>
      <c r="C27" s="2"/>
      <c r="D27" s="2"/>
      <c r="E27" s="9" t="s">
        <v>148</v>
      </c>
      <c r="F27" s="10"/>
    </row>
    <row r="28" spans="2:21" x14ac:dyDescent="0.25">
      <c r="B28" s="8" t="s">
        <v>47</v>
      </c>
      <c r="C28" s="2"/>
      <c r="D28" s="2"/>
      <c r="E28" s="9" t="s">
        <v>24</v>
      </c>
      <c r="F28" s="10"/>
    </row>
    <row r="29" spans="2:21" x14ac:dyDescent="0.25">
      <c r="B29" s="8" t="s">
        <v>144</v>
      </c>
      <c r="C29" s="9" t="s">
        <v>45</v>
      </c>
      <c r="D29" s="9" t="s">
        <v>63</v>
      </c>
      <c r="E29" s="2"/>
      <c r="F29" s="10"/>
    </row>
    <row r="30" spans="2:21" x14ac:dyDescent="0.25">
      <c r="B30" s="8" t="s">
        <v>47</v>
      </c>
      <c r="C30" s="9" t="s">
        <v>149</v>
      </c>
      <c r="D30" s="9" t="s">
        <v>64</v>
      </c>
      <c r="E30" s="2"/>
      <c r="F30" s="10"/>
    </row>
    <row r="31" spans="2:21" x14ac:dyDescent="0.25">
      <c r="B31" s="8" t="s">
        <v>47</v>
      </c>
      <c r="C31" s="2"/>
      <c r="D31" s="2"/>
      <c r="E31" s="9" t="s">
        <v>150</v>
      </c>
      <c r="F31" s="10"/>
    </row>
    <row r="32" spans="2:21" x14ac:dyDescent="0.25">
      <c r="B32" s="8" t="s">
        <v>47</v>
      </c>
      <c r="C32" s="2"/>
      <c r="D32" s="2"/>
      <c r="E32" s="9" t="s">
        <v>15</v>
      </c>
      <c r="F32" s="10"/>
    </row>
    <row r="33" spans="2:6" x14ac:dyDescent="0.25">
      <c r="B33" s="8" t="s">
        <v>47</v>
      </c>
      <c r="C33" s="2"/>
      <c r="D33" s="2"/>
      <c r="E33" s="9" t="s">
        <v>151</v>
      </c>
      <c r="F33" s="10"/>
    </row>
    <row r="34" spans="2:6" x14ac:dyDescent="0.25">
      <c r="B34" s="8" t="s">
        <v>47</v>
      </c>
      <c r="C34" s="2"/>
      <c r="D34" s="2"/>
      <c r="E34" s="9" t="s">
        <v>27</v>
      </c>
      <c r="F34" s="10"/>
    </row>
    <row r="35" spans="2:6" x14ac:dyDescent="0.25">
      <c r="B35" s="8" t="s">
        <v>47</v>
      </c>
      <c r="C35" s="2"/>
      <c r="D35" s="9" t="s">
        <v>65</v>
      </c>
      <c r="E35" s="2"/>
      <c r="F35" s="10"/>
    </row>
    <row r="36" spans="2:6" x14ac:dyDescent="0.25">
      <c r="B36" s="8" t="s">
        <v>53</v>
      </c>
      <c r="C36" s="2"/>
      <c r="D36" s="2"/>
      <c r="E36" s="9" t="s">
        <v>33</v>
      </c>
      <c r="F36" s="10"/>
    </row>
    <row r="37" spans="2:6" x14ac:dyDescent="0.25">
      <c r="B37" s="8" t="s">
        <v>47</v>
      </c>
      <c r="C37" s="2"/>
      <c r="D37" s="2"/>
      <c r="E37" s="9" t="s">
        <v>44</v>
      </c>
      <c r="F37" s="10"/>
    </row>
    <row r="38" spans="2:6" x14ac:dyDescent="0.25">
      <c r="B38" s="8" t="s">
        <v>47</v>
      </c>
      <c r="C38" s="9" t="s">
        <v>55</v>
      </c>
      <c r="D38" s="9" t="s">
        <v>66</v>
      </c>
      <c r="E38" s="2"/>
      <c r="F38" s="10"/>
    </row>
    <row r="39" spans="2:6" x14ac:dyDescent="0.25">
      <c r="B39" s="8" t="s">
        <v>47</v>
      </c>
      <c r="C39" s="2"/>
      <c r="D39" s="2"/>
      <c r="E39" s="9" t="s">
        <v>41</v>
      </c>
      <c r="F39" s="10"/>
    </row>
    <row r="40" spans="2:6" x14ac:dyDescent="0.25">
      <c r="B40" s="8" t="s">
        <v>47</v>
      </c>
      <c r="C40" s="2"/>
      <c r="D40" s="9" t="s">
        <v>67</v>
      </c>
      <c r="E40" s="2"/>
      <c r="F40" s="10"/>
    </row>
    <row r="41" spans="2:6" x14ac:dyDescent="0.25">
      <c r="B41" s="8" t="s">
        <v>47</v>
      </c>
      <c r="C41" s="2"/>
      <c r="D41" s="9" t="s">
        <v>68</v>
      </c>
      <c r="E41" s="2"/>
      <c r="F41" s="10"/>
    </row>
    <row r="42" spans="2:6" x14ac:dyDescent="0.25">
      <c r="B42" s="8" t="s">
        <v>47</v>
      </c>
      <c r="C42" s="2"/>
      <c r="D42" s="2"/>
      <c r="E42" s="9" t="s">
        <v>38</v>
      </c>
      <c r="F42" s="10"/>
    </row>
    <row r="43" spans="2:6" x14ac:dyDescent="0.25">
      <c r="B43" s="8" t="s">
        <v>47</v>
      </c>
      <c r="C43" s="2"/>
      <c r="D43" s="2"/>
      <c r="E43" s="9" t="s">
        <v>10</v>
      </c>
      <c r="F43" s="10"/>
    </row>
    <row r="44" spans="2:6" x14ac:dyDescent="0.25">
      <c r="B44" s="8" t="s">
        <v>47</v>
      </c>
      <c r="C44" s="2"/>
      <c r="D44" s="2"/>
      <c r="E44" s="9" t="s">
        <v>152</v>
      </c>
      <c r="F44" s="10"/>
    </row>
    <row r="45" spans="2:6" x14ac:dyDescent="0.25">
      <c r="B45" s="8" t="s">
        <v>47</v>
      </c>
      <c r="C45" s="2"/>
      <c r="D45" s="9" t="s">
        <v>69</v>
      </c>
      <c r="E45" s="2"/>
      <c r="F45" s="10"/>
    </row>
    <row r="46" spans="2:6" x14ac:dyDescent="0.25">
      <c r="B46" s="8" t="s">
        <v>47</v>
      </c>
      <c r="C46" s="2"/>
      <c r="D46" s="2"/>
      <c r="E46" s="9" t="s">
        <v>34</v>
      </c>
      <c r="F46" s="10"/>
    </row>
    <row r="47" spans="2:6" x14ac:dyDescent="0.25">
      <c r="B47" s="8" t="s">
        <v>47</v>
      </c>
      <c r="C47" s="2"/>
      <c r="D47" s="2"/>
      <c r="E47" s="9" t="s">
        <v>153</v>
      </c>
      <c r="F47" s="10"/>
    </row>
    <row r="48" spans="2:6" x14ac:dyDescent="0.25">
      <c r="B48" s="8" t="s">
        <v>47</v>
      </c>
      <c r="C48" s="2"/>
      <c r="D48" s="2"/>
      <c r="E48" s="9" t="s">
        <v>154</v>
      </c>
      <c r="F48" s="10"/>
    </row>
    <row r="49" spans="2:6" x14ac:dyDescent="0.25">
      <c r="B49" s="8" t="s">
        <v>47</v>
      </c>
      <c r="C49" s="2"/>
      <c r="D49" s="2"/>
      <c r="E49" s="9" t="s">
        <v>21</v>
      </c>
      <c r="F49" s="10"/>
    </row>
    <row r="50" spans="2:6" x14ac:dyDescent="0.25">
      <c r="B50" s="8" t="s">
        <v>47</v>
      </c>
      <c r="C50" s="2"/>
      <c r="D50" s="2"/>
      <c r="E50" s="9" t="s">
        <v>22</v>
      </c>
      <c r="F50" s="10"/>
    </row>
    <row r="51" spans="2:6" x14ac:dyDescent="0.25">
      <c r="B51" s="8" t="s">
        <v>47</v>
      </c>
      <c r="C51" s="2"/>
      <c r="D51" s="2"/>
      <c r="E51" s="9" t="s">
        <v>35</v>
      </c>
      <c r="F51" s="10"/>
    </row>
    <row r="52" spans="2:6" x14ac:dyDescent="0.25">
      <c r="B52" s="8" t="s">
        <v>47</v>
      </c>
      <c r="C52" s="2"/>
      <c r="D52" s="9" t="s">
        <v>70</v>
      </c>
      <c r="E52" s="2"/>
      <c r="F52" s="10"/>
    </row>
    <row r="53" spans="2:6" x14ac:dyDescent="0.25">
      <c r="B53" s="8" t="s">
        <v>47</v>
      </c>
      <c r="C53" s="2"/>
      <c r="D53" s="2"/>
      <c r="E53" s="9" t="s">
        <v>11</v>
      </c>
      <c r="F53" s="10"/>
    </row>
    <row r="54" spans="2:6" x14ac:dyDescent="0.25">
      <c r="B54" s="8" t="s">
        <v>47</v>
      </c>
      <c r="C54" s="2"/>
      <c r="D54" s="9" t="s">
        <v>71</v>
      </c>
      <c r="E54" s="2"/>
      <c r="F54" s="10"/>
    </row>
    <row r="55" spans="2:6" x14ac:dyDescent="0.25">
      <c r="B55" s="8" t="s">
        <v>47</v>
      </c>
      <c r="C55" s="2"/>
      <c r="D55" s="2"/>
      <c r="E55" s="2"/>
      <c r="F55" s="10"/>
    </row>
    <row r="56" spans="2:6" x14ac:dyDescent="0.25">
      <c r="B56" s="8" t="s">
        <v>53</v>
      </c>
      <c r="C56" s="2"/>
      <c r="D56" s="2"/>
      <c r="E56" s="9" t="s">
        <v>155</v>
      </c>
      <c r="F56" s="10"/>
    </row>
    <row r="57" spans="2:6" x14ac:dyDescent="0.25">
      <c r="B57" s="8" t="s">
        <v>47</v>
      </c>
      <c r="C57" s="2"/>
      <c r="D57" s="2"/>
      <c r="E57" s="9" t="s">
        <v>2</v>
      </c>
      <c r="F57" s="10"/>
    </row>
    <row r="58" spans="2:6" x14ac:dyDescent="0.25">
      <c r="B58" s="8" t="s">
        <v>47</v>
      </c>
      <c r="C58" s="2"/>
      <c r="D58" s="2"/>
      <c r="E58" s="9" t="s">
        <v>156</v>
      </c>
      <c r="F58" s="10"/>
    </row>
    <row r="59" spans="2:6" x14ac:dyDescent="0.25">
      <c r="B59" s="8" t="s">
        <v>47</v>
      </c>
      <c r="C59" s="2"/>
      <c r="D59" s="9" t="s">
        <v>72</v>
      </c>
      <c r="E59" s="2"/>
      <c r="F59" s="10"/>
    </row>
    <row r="60" spans="2:6" x14ac:dyDescent="0.25">
      <c r="B60" s="8" t="s">
        <v>47</v>
      </c>
      <c r="C60" s="9" t="s">
        <v>55</v>
      </c>
      <c r="D60" s="9" t="s">
        <v>73</v>
      </c>
      <c r="E60" s="2"/>
      <c r="F60" s="10"/>
    </row>
    <row r="61" spans="2:6" x14ac:dyDescent="0.25">
      <c r="B61" s="8" t="s">
        <v>47</v>
      </c>
      <c r="C61" s="2"/>
      <c r="D61" s="2"/>
      <c r="E61" s="9" t="s">
        <v>32</v>
      </c>
      <c r="F61" s="10"/>
    </row>
    <row r="62" spans="2:6" x14ac:dyDescent="0.25">
      <c r="B62" s="8" t="s">
        <v>47</v>
      </c>
      <c r="C62" s="2"/>
      <c r="D62" s="2"/>
      <c r="E62" s="9" t="s">
        <v>42</v>
      </c>
      <c r="F62" s="10"/>
    </row>
    <row r="63" spans="2:6" x14ac:dyDescent="0.25">
      <c r="B63" s="8" t="s">
        <v>47</v>
      </c>
      <c r="C63" s="2"/>
      <c r="D63" s="2"/>
      <c r="E63" s="9" t="s">
        <v>139</v>
      </c>
      <c r="F63" s="11" t="s">
        <v>157</v>
      </c>
    </row>
    <row r="64" spans="2:6" x14ac:dyDescent="0.25">
      <c r="B64" s="8" t="s">
        <v>47</v>
      </c>
      <c r="C64" s="2"/>
      <c r="D64" s="9" t="s">
        <v>74</v>
      </c>
      <c r="E64" s="2"/>
      <c r="F64" s="10"/>
    </row>
    <row r="65" spans="2:6" x14ac:dyDescent="0.25">
      <c r="B65" s="8" t="s">
        <v>47</v>
      </c>
      <c r="C65" s="2"/>
      <c r="D65" s="2"/>
      <c r="E65" s="9" t="s">
        <v>12</v>
      </c>
      <c r="F65" s="10"/>
    </row>
    <row r="66" spans="2:6" x14ac:dyDescent="0.25">
      <c r="B66" s="8" t="s">
        <v>47</v>
      </c>
      <c r="C66" s="2"/>
      <c r="D66" s="2"/>
      <c r="E66" s="9" t="s">
        <v>7</v>
      </c>
      <c r="F66" s="10"/>
    </row>
    <row r="67" spans="2:6" x14ac:dyDescent="0.25">
      <c r="B67" s="8" t="s">
        <v>53</v>
      </c>
      <c r="C67" s="9" t="s">
        <v>57</v>
      </c>
      <c r="D67" s="2"/>
      <c r="E67" s="2"/>
      <c r="F67" s="10"/>
    </row>
    <row r="68" spans="2:6" x14ac:dyDescent="0.25">
      <c r="B68" s="8" t="s">
        <v>47</v>
      </c>
      <c r="C68" s="2"/>
      <c r="D68" s="2"/>
      <c r="E68" s="9" t="s">
        <v>158</v>
      </c>
      <c r="F68" s="10"/>
    </row>
    <row r="69" spans="2:6" x14ac:dyDescent="0.25">
      <c r="B69" s="8" t="s">
        <v>47</v>
      </c>
      <c r="C69" s="2"/>
      <c r="D69" s="9" t="s">
        <v>75</v>
      </c>
      <c r="E69" s="2"/>
      <c r="F69" s="10"/>
    </row>
    <row r="70" spans="2:6" x14ac:dyDescent="0.25">
      <c r="B70" s="8" t="s">
        <v>47</v>
      </c>
      <c r="C70" s="2"/>
      <c r="D70" s="2"/>
      <c r="E70" s="9" t="s">
        <v>31</v>
      </c>
      <c r="F70" s="10"/>
    </row>
    <row r="71" spans="2:6" x14ac:dyDescent="0.25">
      <c r="B71" s="8" t="s">
        <v>47</v>
      </c>
      <c r="C71" s="2"/>
      <c r="D71" s="9" t="s">
        <v>76</v>
      </c>
      <c r="E71" s="2"/>
      <c r="F71" s="10"/>
    </row>
    <row r="72" spans="2:6" x14ac:dyDescent="0.25">
      <c r="B72" s="8" t="s">
        <v>47</v>
      </c>
      <c r="C72" s="2"/>
      <c r="D72" s="2"/>
      <c r="E72" s="9" t="s">
        <v>159</v>
      </c>
      <c r="F72" s="10"/>
    </row>
    <row r="73" spans="2:6" x14ac:dyDescent="0.25">
      <c r="B73" s="8" t="s">
        <v>53</v>
      </c>
      <c r="C73" s="2"/>
      <c r="D73" s="9" t="s">
        <v>77</v>
      </c>
      <c r="E73" s="2"/>
      <c r="F73" s="10"/>
    </row>
    <row r="74" spans="2:6" x14ac:dyDescent="0.25">
      <c r="B74" s="8" t="s">
        <v>144</v>
      </c>
      <c r="C74" s="2"/>
      <c r="D74" s="9" t="s">
        <v>78</v>
      </c>
      <c r="E74" s="2"/>
      <c r="F74" s="10"/>
    </row>
    <row r="75" spans="2:6" x14ac:dyDescent="0.25">
      <c r="B75" s="8" t="s">
        <v>53</v>
      </c>
      <c r="C75" s="2"/>
      <c r="D75" s="9" t="s">
        <v>79</v>
      </c>
      <c r="E75" s="2"/>
      <c r="F75" s="10"/>
    </row>
    <row r="76" spans="2:6" x14ac:dyDescent="0.25">
      <c r="B76" s="8" t="s">
        <v>47</v>
      </c>
      <c r="C76" s="2"/>
      <c r="D76" s="9" t="s">
        <v>80</v>
      </c>
      <c r="E76" s="2"/>
      <c r="F76" s="10"/>
    </row>
    <row r="77" spans="2:6" x14ac:dyDescent="0.25">
      <c r="B77" s="8" t="s">
        <v>53</v>
      </c>
      <c r="C77" s="2"/>
      <c r="D77" s="2"/>
      <c r="E77" s="9" t="s">
        <v>160</v>
      </c>
      <c r="F77" s="10"/>
    </row>
    <row r="78" spans="2:6" x14ac:dyDescent="0.25">
      <c r="B78" s="8" t="s">
        <v>47</v>
      </c>
      <c r="C78" s="2"/>
      <c r="D78" s="2"/>
      <c r="E78" s="9" t="s">
        <v>50</v>
      </c>
      <c r="F78" s="10"/>
    </row>
    <row r="79" spans="2:6" x14ac:dyDescent="0.25">
      <c r="B79" s="8" t="s">
        <v>47</v>
      </c>
      <c r="C79" s="2"/>
      <c r="D79" s="2"/>
      <c r="E79" s="9" t="s">
        <v>161</v>
      </c>
      <c r="F79" s="10"/>
    </row>
    <row r="80" spans="2:6" x14ac:dyDescent="0.25">
      <c r="B80" s="8" t="s">
        <v>53</v>
      </c>
      <c r="C80" s="9" t="s">
        <v>14</v>
      </c>
      <c r="D80" s="2"/>
      <c r="E80" s="2"/>
      <c r="F80" s="10"/>
    </row>
    <row r="81" spans="2:6" x14ac:dyDescent="0.25">
      <c r="B81" s="8" t="s">
        <v>47</v>
      </c>
      <c r="C81" s="2"/>
      <c r="D81" s="2"/>
      <c r="E81" s="9" t="s">
        <v>162</v>
      </c>
      <c r="F81" s="10"/>
    </row>
    <row r="82" spans="2:6" x14ac:dyDescent="0.25">
      <c r="B82" s="8" t="s">
        <v>53</v>
      </c>
      <c r="C82" s="2"/>
      <c r="D82" s="2"/>
      <c r="E82" s="2"/>
      <c r="F82" s="10"/>
    </row>
    <row r="83" spans="2:6" x14ac:dyDescent="0.25">
      <c r="B83" s="8" t="s">
        <v>47</v>
      </c>
      <c r="C83" s="2"/>
      <c r="D83" s="2"/>
      <c r="E83" s="9" t="s">
        <v>37</v>
      </c>
      <c r="F83" s="10"/>
    </row>
    <row r="84" spans="2:6" x14ac:dyDescent="0.25">
      <c r="B84" s="8" t="s">
        <v>47</v>
      </c>
      <c r="C84" s="2"/>
      <c r="D84" s="2"/>
      <c r="E84" s="9" t="s">
        <v>163</v>
      </c>
      <c r="F84" s="10"/>
    </row>
    <row r="85" spans="2:6" x14ac:dyDescent="0.25">
      <c r="B85" s="8" t="s">
        <v>47</v>
      </c>
      <c r="C85" s="2"/>
      <c r="D85" s="2"/>
      <c r="E85" s="9" t="s">
        <v>17</v>
      </c>
      <c r="F85" s="10"/>
    </row>
    <row r="86" spans="2:6" x14ac:dyDescent="0.25">
      <c r="B86" s="8" t="s">
        <v>47</v>
      </c>
      <c r="C86" s="2"/>
      <c r="D86" s="2"/>
      <c r="E86" s="9" t="s">
        <v>164</v>
      </c>
      <c r="F86" s="10"/>
    </row>
    <row r="87" spans="2:6" x14ac:dyDescent="0.25">
      <c r="B87" s="8" t="s">
        <v>47</v>
      </c>
      <c r="C87" s="2"/>
      <c r="D87" s="2"/>
      <c r="E87" s="9" t="s">
        <v>165</v>
      </c>
      <c r="F87" s="10"/>
    </row>
    <row r="88" spans="2:6" x14ac:dyDescent="0.25">
      <c r="B88" s="8" t="s">
        <v>54</v>
      </c>
      <c r="C88" s="2"/>
      <c r="D88" s="2"/>
      <c r="E88" s="9" t="s">
        <v>166</v>
      </c>
      <c r="F88" s="10"/>
    </row>
    <row r="89" spans="2:6" x14ac:dyDescent="0.25">
      <c r="B89" s="8" t="s">
        <v>53</v>
      </c>
      <c r="C89" s="2"/>
      <c r="D89" s="2"/>
      <c r="E89" s="9" t="s">
        <v>6</v>
      </c>
      <c r="F89" s="10"/>
    </row>
    <row r="90" spans="2:6" x14ac:dyDescent="0.25">
      <c r="B90" s="8" t="s">
        <v>47</v>
      </c>
      <c r="C90" s="2"/>
      <c r="D90" s="2"/>
      <c r="E90" s="9" t="s">
        <v>0</v>
      </c>
      <c r="F90" s="10"/>
    </row>
    <row r="91" spans="2:6" x14ac:dyDescent="0.25">
      <c r="B91" s="8" t="s">
        <v>47</v>
      </c>
      <c r="C91" s="2"/>
      <c r="D91" s="2"/>
      <c r="E91" s="9" t="s">
        <v>167</v>
      </c>
      <c r="F91" s="10"/>
    </row>
    <row r="92" spans="2:6" x14ac:dyDescent="0.25">
      <c r="B92" s="8" t="s">
        <v>47</v>
      </c>
      <c r="C92" s="2"/>
      <c r="D92" s="2"/>
      <c r="E92" s="9" t="s">
        <v>46</v>
      </c>
      <c r="F92" s="10"/>
    </row>
    <row r="93" spans="2:6" x14ac:dyDescent="0.25">
      <c r="B93" s="8" t="s">
        <v>47</v>
      </c>
      <c r="C93" s="2"/>
      <c r="D93" s="2"/>
      <c r="E93" s="9" t="s">
        <v>25</v>
      </c>
      <c r="F93" s="10"/>
    </row>
    <row r="94" spans="2:6" x14ac:dyDescent="0.25">
      <c r="B94" s="8" t="s">
        <v>47</v>
      </c>
      <c r="C94" s="2"/>
      <c r="D94" s="9" t="s">
        <v>81</v>
      </c>
      <c r="E94" s="2"/>
      <c r="F94" s="10"/>
    </row>
    <row r="95" spans="2:6" x14ac:dyDescent="0.25">
      <c r="B95" s="8" t="s">
        <v>47</v>
      </c>
      <c r="C95" s="2"/>
      <c r="D95" s="2"/>
      <c r="E95" s="9" t="s">
        <v>168</v>
      </c>
      <c r="F95" s="10"/>
    </row>
    <row r="96" spans="2:6" x14ac:dyDescent="0.25">
      <c r="B96" s="8" t="s">
        <v>47</v>
      </c>
      <c r="C96" s="2"/>
      <c r="D96" s="2"/>
      <c r="E96" s="9" t="s">
        <v>8</v>
      </c>
      <c r="F96" s="11" t="s">
        <v>169</v>
      </c>
    </row>
    <row r="97" spans="2:6" x14ac:dyDescent="0.25">
      <c r="B97" s="8" t="s">
        <v>47</v>
      </c>
      <c r="C97" s="2"/>
      <c r="D97" s="2"/>
      <c r="E97" s="9" t="s">
        <v>31</v>
      </c>
      <c r="F97" s="11" t="s">
        <v>170</v>
      </c>
    </row>
    <row r="98" spans="2:6" x14ac:dyDescent="0.25">
      <c r="B98" s="8" t="s">
        <v>47</v>
      </c>
      <c r="C98" s="2"/>
      <c r="D98" s="9" t="s">
        <v>82</v>
      </c>
      <c r="E98" s="2"/>
      <c r="F98" s="10"/>
    </row>
    <row r="99" spans="2:6" x14ac:dyDescent="0.25">
      <c r="B99" s="8" t="s">
        <v>47</v>
      </c>
      <c r="C99" s="2"/>
      <c r="D99" s="2"/>
      <c r="E99" s="9" t="s">
        <v>171</v>
      </c>
      <c r="F99" s="10"/>
    </row>
    <row r="100" spans="2:6" x14ac:dyDescent="0.25">
      <c r="B100" s="8" t="s">
        <v>47</v>
      </c>
      <c r="C100" s="2"/>
      <c r="D100" s="2"/>
      <c r="E100" s="9" t="s">
        <v>172</v>
      </c>
      <c r="F100" s="10"/>
    </row>
    <row r="101" spans="2:6" x14ac:dyDescent="0.25">
      <c r="B101" s="8" t="s">
        <v>47</v>
      </c>
      <c r="C101" s="2"/>
      <c r="D101" s="2"/>
      <c r="E101" s="9" t="s">
        <v>173</v>
      </c>
      <c r="F101" s="10"/>
    </row>
    <row r="102" spans="2:6" x14ac:dyDescent="0.25">
      <c r="B102" s="8" t="s">
        <v>47</v>
      </c>
      <c r="C102" s="2"/>
      <c r="D102" s="9" t="s">
        <v>83</v>
      </c>
      <c r="E102" s="2"/>
      <c r="F102" s="10"/>
    </row>
    <row r="103" spans="2:6" x14ac:dyDescent="0.25">
      <c r="B103" s="8" t="s">
        <v>47</v>
      </c>
      <c r="C103" s="2"/>
      <c r="D103" s="2"/>
      <c r="E103" s="9" t="s">
        <v>174</v>
      </c>
      <c r="F103" s="10"/>
    </row>
    <row r="104" spans="2:6" x14ac:dyDescent="0.25">
      <c r="B104" s="8" t="s">
        <v>47</v>
      </c>
      <c r="C104" s="2"/>
      <c r="D104" s="2"/>
      <c r="E104" s="9" t="s">
        <v>175</v>
      </c>
      <c r="F104" s="10"/>
    </row>
    <row r="105" spans="2:6" x14ac:dyDescent="0.25">
      <c r="B105" s="8" t="s">
        <v>47</v>
      </c>
      <c r="C105" s="2"/>
      <c r="D105" s="2"/>
      <c r="E105" s="9" t="s">
        <v>176</v>
      </c>
      <c r="F105" s="10"/>
    </row>
    <row r="106" spans="2:6" x14ac:dyDescent="0.25">
      <c r="B106" s="8" t="s">
        <v>47</v>
      </c>
      <c r="C106" s="2"/>
      <c r="D106" s="9" t="s">
        <v>84</v>
      </c>
      <c r="E106" s="2"/>
      <c r="F106" s="10"/>
    </row>
    <row r="107" spans="2:6" x14ac:dyDescent="0.25">
      <c r="B107" s="8" t="s">
        <v>47</v>
      </c>
      <c r="C107" s="2"/>
      <c r="D107" s="9" t="s">
        <v>85</v>
      </c>
      <c r="E107" s="2"/>
      <c r="F107" s="10"/>
    </row>
    <row r="108" spans="2:6" x14ac:dyDescent="0.25">
      <c r="B108" s="8" t="s">
        <v>47</v>
      </c>
      <c r="C108" s="2"/>
      <c r="D108" s="9" t="s">
        <v>86</v>
      </c>
      <c r="E108" s="2"/>
      <c r="F108" s="10"/>
    </row>
    <row r="109" spans="2:6" x14ac:dyDescent="0.25">
      <c r="B109" s="8" t="s">
        <v>47</v>
      </c>
      <c r="C109" s="2"/>
      <c r="D109" s="2"/>
      <c r="E109" s="9" t="s">
        <v>177</v>
      </c>
      <c r="F109" s="10"/>
    </row>
    <row r="110" spans="2:6" x14ac:dyDescent="0.25">
      <c r="B110" s="8" t="s">
        <v>47</v>
      </c>
      <c r="C110" s="9" t="s">
        <v>149</v>
      </c>
      <c r="D110" s="2"/>
      <c r="E110" s="2"/>
      <c r="F110" s="10"/>
    </row>
    <row r="111" spans="2:6" x14ac:dyDescent="0.25">
      <c r="B111" s="8" t="s">
        <v>47</v>
      </c>
      <c r="C111" s="2"/>
      <c r="D111" s="9" t="s">
        <v>87</v>
      </c>
      <c r="E111" s="2"/>
      <c r="F111" s="10"/>
    </row>
    <row r="112" spans="2:6" x14ac:dyDescent="0.25">
      <c r="B112" s="8" t="s">
        <v>47</v>
      </c>
      <c r="C112" s="2"/>
      <c r="D112" s="9" t="s">
        <v>88</v>
      </c>
      <c r="E112" s="2"/>
      <c r="F112" s="10"/>
    </row>
    <row r="113" spans="2:6" x14ac:dyDescent="0.25">
      <c r="B113" s="8" t="s">
        <v>47</v>
      </c>
      <c r="C113" s="2"/>
      <c r="D113" s="9" t="s">
        <v>89</v>
      </c>
      <c r="E113" s="2"/>
      <c r="F113" s="10"/>
    </row>
    <row r="114" spans="2:6" x14ac:dyDescent="0.25">
      <c r="B114" s="8" t="s">
        <v>47</v>
      </c>
      <c r="C114" s="2"/>
      <c r="D114" s="9" t="s">
        <v>90</v>
      </c>
      <c r="E114" s="2"/>
      <c r="F114" s="10"/>
    </row>
    <row r="115" spans="2:6" x14ac:dyDescent="0.25">
      <c r="B115" s="8" t="s">
        <v>47</v>
      </c>
      <c r="C115" s="2"/>
      <c r="D115" s="2"/>
      <c r="E115" s="9" t="s">
        <v>178</v>
      </c>
      <c r="F115" s="10"/>
    </row>
    <row r="116" spans="2:6" x14ac:dyDescent="0.25">
      <c r="B116" s="8" t="s">
        <v>47</v>
      </c>
      <c r="C116" s="2"/>
      <c r="D116" s="9" t="s">
        <v>91</v>
      </c>
      <c r="E116" s="2"/>
      <c r="F116" s="10"/>
    </row>
    <row r="117" spans="2:6" x14ac:dyDescent="0.25">
      <c r="B117" s="8" t="s">
        <v>47</v>
      </c>
      <c r="C117" s="2"/>
      <c r="D117" s="2"/>
      <c r="E117" s="9" t="s">
        <v>179</v>
      </c>
      <c r="F117" s="10"/>
    </row>
    <row r="118" spans="2:6" x14ac:dyDescent="0.25">
      <c r="B118" s="8" t="s">
        <v>47</v>
      </c>
      <c r="C118" s="2"/>
      <c r="D118" s="2"/>
      <c r="E118" s="9" t="s">
        <v>36</v>
      </c>
      <c r="F118" s="10"/>
    </row>
    <row r="119" spans="2:6" x14ac:dyDescent="0.25">
      <c r="B119" s="8" t="s">
        <v>47</v>
      </c>
      <c r="C119" s="2"/>
      <c r="D119" s="2"/>
      <c r="E119" s="9" t="s">
        <v>180</v>
      </c>
      <c r="F119" s="10"/>
    </row>
    <row r="120" spans="2:6" x14ac:dyDescent="0.25">
      <c r="B120" s="8" t="s">
        <v>47</v>
      </c>
      <c r="C120" s="2"/>
      <c r="D120" s="2"/>
      <c r="E120" s="9" t="s">
        <v>181</v>
      </c>
      <c r="F120" s="10"/>
    </row>
    <row r="121" spans="2:6" x14ac:dyDescent="0.25">
      <c r="B121" s="8" t="s">
        <v>47</v>
      </c>
      <c r="C121" s="2"/>
      <c r="D121" s="2"/>
      <c r="E121" s="9" t="s">
        <v>39</v>
      </c>
      <c r="F121" s="10"/>
    </row>
    <row r="122" spans="2:6" x14ac:dyDescent="0.25">
      <c r="B122" s="8" t="s">
        <v>47</v>
      </c>
      <c r="C122" s="2"/>
      <c r="D122" s="9" t="s">
        <v>92</v>
      </c>
      <c r="E122" s="2"/>
      <c r="F122" s="10"/>
    </row>
    <row r="123" spans="2:6" x14ac:dyDescent="0.25">
      <c r="B123" s="8" t="s">
        <v>47</v>
      </c>
      <c r="C123" s="9" t="s">
        <v>149</v>
      </c>
      <c r="D123" s="9" t="s">
        <v>93</v>
      </c>
      <c r="E123" s="2"/>
      <c r="F123" s="10"/>
    </row>
    <row r="124" spans="2:6" x14ac:dyDescent="0.25">
      <c r="B124" s="8" t="s">
        <v>47</v>
      </c>
      <c r="C124" s="2"/>
      <c r="D124" s="2"/>
      <c r="E124" s="9" t="s">
        <v>182</v>
      </c>
      <c r="F124" s="10"/>
    </row>
    <row r="125" spans="2:6" x14ac:dyDescent="0.25">
      <c r="B125" s="8" t="s">
        <v>47</v>
      </c>
      <c r="C125" s="2"/>
      <c r="D125" s="2"/>
      <c r="E125" s="9" t="s">
        <v>23</v>
      </c>
      <c r="F125" s="10"/>
    </row>
    <row r="126" spans="2:6" x14ac:dyDescent="0.25">
      <c r="B126" s="8" t="s">
        <v>47</v>
      </c>
      <c r="C126" s="2"/>
      <c r="D126" s="2"/>
      <c r="E126" s="9" t="s">
        <v>183</v>
      </c>
      <c r="F126" s="10"/>
    </row>
    <row r="127" spans="2:6" x14ac:dyDescent="0.25">
      <c r="B127" s="8" t="s">
        <v>47</v>
      </c>
      <c r="C127" s="2"/>
      <c r="D127" s="2"/>
      <c r="E127" s="9" t="s">
        <v>5</v>
      </c>
      <c r="F127" s="10"/>
    </row>
    <row r="128" spans="2:6" x14ac:dyDescent="0.25">
      <c r="B128" s="8" t="s">
        <v>47</v>
      </c>
      <c r="C128" s="2"/>
      <c r="D128" s="2"/>
      <c r="E128" s="9" t="s">
        <v>18</v>
      </c>
      <c r="F128" s="11" t="s">
        <v>184</v>
      </c>
    </row>
    <row r="129" spans="2:6" x14ac:dyDescent="0.25">
      <c r="B129" s="8" t="s">
        <v>47</v>
      </c>
      <c r="C129" s="2"/>
      <c r="D129" s="9" t="s">
        <v>94</v>
      </c>
      <c r="E129" s="2"/>
      <c r="F129" s="10"/>
    </row>
    <row r="130" spans="2:6" x14ac:dyDescent="0.25">
      <c r="B130" s="8" t="s">
        <v>47</v>
      </c>
      <c r="C130" s="2"/>
      <c r="D130" s="9" t="s">
        <v>95</v>
      </c>
      <c r="E130" s="2"/>
      <c r="F130" s="10"/>
    </row>
    <row r="131" spans="2:6" x14ac:dyDescent="0.25">
      <c r="B131" s="8" t="s">
        <v>47</v>
      </c>
      <c r="C131" s="2"/>
      <c r="D131" s="2"/>
      <c r="E131" s="9" t="s">
        <v>185</v>
      </c>
      <c r="F131" s="10"/>
    </row>
    <row r="132" spans="2:6" x14ac:dyDescent="0.25">
      <c r="B132" s="8" t="s">
        <v>47</v>
      </c>
      <c r="C132" s="2"/>
      <c r="D132" s="9" t="s">
        <v>96</v>
      </c>
      <c r="E132" s="2"/>
      <c r="F132" s="10"/>
    </row>
    <row r="133" spans="2:6" x14ac:dyDescent="0.25">
      <c r="B133" s="8" t="s">
        <v>47</v>
      </c>
      <c r="C133" s="2"/>
      <c r="D133" s="2"/>
      <c r="E133" s="9" t="s">
        <v>1</v>
      </c>
      <c r="F133" s="10"/>
    </row>
    <row r="134" spans="2:6" x14ac:dyDescent="0.25">
      <c r="B134" s="8" t="s">
        <v>144</v>
      </c>
      <c r="C134" s="9" t="s">
        <v>56</v>
      </c>
      <c r="D134" s="2"/>
      <c r="E134" s="2"/>
      <c r="F134" s="10"/>
    </row>
    <row r="135" spans="2:6" x14ac:dyDescent="0.25">
      <c r="B135" s="8" t="s">
        <v>47</v>
      </c>
      <c r="C135" s="2"/>
      <c r="D135" s="2"/>
      <c r="E135" s="9" t="s">
        <v>186</v>
      </c>
      <c r="F135" s="10"/>
    </row>
    <row r="136" spans="2:6" x14ac:dyDescent="0.25">
      <c r="B136" s="8" t="s">
        <v>47</v>
      </c>
      <c r="C136" s="2"/>
      <c r="D136" s="2"/>
      <c r="E136" s="13" t="s">
        <v>18</v>
      </c>
      <c r="F136" s="14" t="s">
        <v>187</v>
      </c>
    </row>
    <row r="137" spans="2:6" x14ac:dyDescent="0.25">
      <c r="B137" s="8" t="s">
        <v>144</v>
      </c>
      <c r="C137" s="9" t="s">
        <v>45</v>
      </c>
      <c r="D137" s="2"/>
      <c r="E137" s="2"/>
      <c r="F137" s="10"/>
    </row>
    <row r="138" spans="2:6" x14ac:dyDescent="0.25">
      <c r="B138" s="8" t="s">
        <v>47</v>
      </c>
      <c r="C138" s="2"/>
      <c r="D138" s="2"/>
      <c r="E138" s="9" t="s">
        <v>188</v>
      </c>
      <c r="F138" s="10"/>
    </row>
    <row r="139" spans="2:6" x14ac:dyDescent="0.25">
      <c r="B139" s="8" t="s">
        <v>47</v>
      </c>
      <c r="C139" s="2"/>
      <c r="D139" s="9" t="s">
        <v>97</v>
      </c>
      <c r="E139" s="2"/>
      <c r="F139" s="10"/>
    </row>
    <row r="140" spans="2:6" x14ac:dyDescent="0.25">
      <c r="B140" s="8" t="s">
        <v>53</v>
      </c>
      <c r="C140" s="9" t="s">
        <v>57</v>
      </c>
      <c r="D140" s="2"/>
      <c r="E140" s="9" t="s">
        <v>60</v>
      </c>
      <c r="F140" s="10"/>
    </row>
    <row r="141" spans="2:6" x14ac:dyDescent="0.25">
      <c r="B141" s="8" t="s">
        <v>144</v>
      </c>
      <c r="C141" s="9" t="s">
        <v>189</v>
      </c>
      <c r="D141" s="2"/>
      <c r="E141" s="2"/>
      <c r="F141" s="10"/>
    </row>
    <row r="142" spans="2:6" x14ac:dyDescent="0.25">
      <c r="B142" s="8" t="s">
        <v>47</v>
      </c>
      <c r="C142" s="2"/>
      <c r="D142" s="2"/>
      <c r="E142" s="9" t="s">
        <v>190</v>
      </c>
      <c r="F142" s="10"/>
    </row>
    <row r="143" spans="2:6" x14ac:dyDescent="0.25">
      <c r="B143" s="8" t="s">
        <v>47</v>
      </c>
      <c r="C143" s="2"/>
      <c r="D143" s="9" t="s">
        <v>98</v>
      </c>
      <c r="E143" s="2"/>
      <c r="F143" s="10"/>
    </row>
    <row r="144" spans="2:6" x14ac:dyDescent="0.25">
      <c r="B144" s="8" t="s">
        <v>47</v>
      </c>
      <c r="C144" s="9" t="s">
        <v>55</v>
      </c>
      <c r="D144" s="9" t="s">
        <v>99</v>
      </c>
      <c r="E144" s="2"/>
      <c r="F144" s="10"/>
    </row>
    <row r="145" spans="2:6" x14ac:dyDescent="0.25">
      <c r="B145" s="8" t="s">
        <v>144</v>
      </c>
      <c r="C145" s="9" t="s">
        <v>58</v>
      </c>
      <c r="D145" s="2"/>
      <c r="E145" s="2"/>
      <c r="F145" s="10"/>
    </row>
    <row r="146" spans="2:6" x14ac:dyDescent="0.25">
      <c r="B146" s="8" t="s">
        <v>47</v>
      </c>
      <c r="C146" s="2"/>
      <c r="D146" s="9" t="s">
        <v>100</v>
      </c>
      <c r="E146" s="2"/>
      <c r="F146" s="10"/>
    </row>
    <row r="147" spans="2:6" x14ac:dyDescent="0.25">
      <c r="B147" s="8" t="s">
        <v>144</v>
      </c>
      <c r="C147" s="9" t="s">
        <v>59</v>
      </c>
      <c r="D147" s="2"/>
      <c r="E147" s="2"/>
      <c r="F147" s="10"/>
    </row>
    <row r="148" spans="2:6" x14ac:dyDescent="0.25">
      <c r="B148" s="8" t="s">
        <v>47</v>
      </c>
      <c r="C148" s="2"/>
      <c r="D148" s="2"/>
      <c r="E148" s="9" t="s">
        <v>191</v>
      </c>
      <c r="F148" s="10"/>
    </row>
    <row r="149" spans="2:6" x14ac:dyDescent="0.25">
      <c r="B149" s="8" t="s">
        <v>47</v>
      </c>
      <c r="C149" s="2"/>
      <c r="D149" s="2"/>
      <c r="E149" s="9" t="s">
        <v>192</v>
      </c>
      <c r="F149" s="10"/>
    </row>
    <row r="150" spans="2:6" x14ac:dyDescent="0.25">
      <c r="B150" s="8" t="s">
        <v>47</v>
      </c>
      <c r="C150" s="2"/>
      <c r="D150" s="2"/>
      <c r="E150" s="9" t="s">
        <v>32</v>
      </c>
      <c r="F150" s="11" t="s">
        <v>193</v>
      </c>
    </row>
    <row r="151" spans="2:6" x14ac:dyDescent="0.25">
      <c r="B151" s="8" t="s">
        <v>144</v>
      </c>
      <c r="C151" s="9" t="s">
        <v>56</v>
      </c>
      <c r="D151" s="9" t="s">
        <v>83</v>
      </c>
      <c r="E151" s="2"/>
      <c r="F151" s="10"/>
    </row>
    <row r="152" spans="2:6" x14ac:dyDescent="0.25">
      <c r="B152" s="8" t="s">
        <v>47</v>
      </c>
      <c r="C152" s="2"/>
      <c r="D152" s="2"/>
      <c r="E152" s="9" t="s">
        <v>194</v>
      </c>
      <c r="F152" s="10"/>
    </row>
    <row r="153" spans="2:6" x14ac:dyDescent="0.25">
      <c r="B153" s="8" t="s">
        <v>47</v>
      </c>
      <c r="C153" s="2"/>
      <c r="D153" s="9" t="s">
        <v>20</v>
      </c>
      <c r="E153" s="9" t="s">
        <v>195</v>
      </c>
      <c r="F153" s="10"/>
    </row>
    <row r="154" spans="2:6" x14ac:dyDescent="0.25">
      <c r="B154" s="8" t="s">
        <v>47</v>
      </c>
      <c r="C154" s="2"/>
      <c r="D154" s="2"/>
      <c r="E154" s="9" t="s">
        <v>196</v>
      </c>
      <c r="F154" s="10"/>
    </row>
    <row r="155" spans="2:6" x14ac:dyDescent="0.25">
      <c r="B155" s="8" t="s">
        <v>47</v>
      </c>
      <c r="C155" s="2"/>
      <c r="D155" s="2"/>
      <c r="E155" s="13" t="s">
        <v>197</v>
      </c>
      <c r="F155" s="14" t="s">
        <v>198</v>
      </c>
    </row>
    <row r="156" spans="2:6" x14ac:dyDescent="0.25">
      <c r="B156" s="8" t="s">
        <v>47</v>
      </c>
      <c r="C156" s="2"/>
      <c r="D156" s="2"/>
      <c r="E156" s="9" t="s">
        <v>199</v>
      </c>
      <c r="F156" s="10"/>
    </row>
    <row r="157" spans="2:6" x14ac:dyDescent="0.25">
      <c r="B157" s="8" t="s">
        <v>53</v>
      </c>
      <c r="C157" s="2"/>
      <c r="D157" s="2"/>
      <c r="E157" s="9" t="s">
        <v>200</v>
      </c>
      <c r="F157" s="10"/>
    </row>
    <row r="158" spans="2:6" x14ac:dyDescent="0.25">
      <c r="B158" s="8" t="s">
        <v>47</v>
      </c>
      <c r="C158" s="2"/>
      <c r="D158" s="2"/>
      <c r="E158" s="9" t="s">
        <v>201</v>
      </c>
      <c r="F158" s="10"/>
    </row>
    <row r="159" spans="2:6" x14ac:dyDescent="0.25">
      <c r="B159" s="8" t="s">
        <v>47</v>
      </c>
      <c r="C159" s="2"/>
      <c r="D159" s="2"/>
      <c r="E159" s="9" t="s">
        <v>202</v>
      </c>
      <c r="F159" s="10"/>
    </row>
    <row r="160" spans="2:6" x14ac:dyDescent="0.25">
      <c r="B160" s="8" t="s">
        <v>47</v>
      </c>
      <c r="C160" s="2"/>
      <c r="D160" s="9" t="s">
        <v>101</v>
      </c>
      <c r="E160" s="2"/>
      <c r="F160" s="10"/>
    </row>
    <row r="161" spans="2:6" x14ac:dyDescent="0.25">
      <c r="B161" s="8" t="s">
        <v>47</v>
      </c>
      <c r="C161" s="2"/>
      <c r="D161" s="9" t="s">
        <v>102</v>
      </c>
      <c r="E161" s="2"/>
      <c r="F161" s="10"/>
    </row>
    <row r="162" spans="2:6" x14ac:dyDescent="0.25">
      <c r="B162" s="8" t="s">
        <v>47</v>
      </c>
      <c r="C162" s="2"/>
      <c r="D162" s="9" t="s">
        <v>103</v>
      </c>
      <c r="E162" s="2"/>
      <c r="F162" s="10"/>
    </row>
    <row r="163" spans="2:6" x14ac:dyDescent="0.25">
      <c r="B163" s="8" t="s">
        <v>47</v>
      </c>
      <c r="C163" s="2"/>
      <c r="D163" s="2"/>
      <c r="E163" s="9" t="s">
        <v>203</v>
      </c>
      <c r="F163" s="10"/>
    </row>
    <row r="164" spans="2:6" x14ac:dyDescent="0.25">
      <c r="B164" s="8" t="s">
        <v>47</v>
      </c>
      <c r="C164" s="2"/>
      <c r="D164" s="2"/>
      <c r="E164" s="9" t="s">
        <v>19</v>
      </c>
      <c r="F164" s="11" t="s">
        <v>204</v>
      </c>
    </row>
    <row r="165" spans="2:6" x14ac:dyDescent="0.25">
      <c r="B165" s="8" t="s">
        <v>47</v>
      </c>
      <c r="C165" s="2"/>
      <c r="D165" s="2"/>
      <c r="E165" s="9" t="s">
        <v>15</v>
      </c>
      <c r="F165" s="11" t="s">
        <v>205</v>
      </c>
    </row>
    <row r="166" spans="2:6" x14ac:dyDescent="0.25">
      <c r="B166" s="8" t="s">
        <v>47</v>
      </c>
      <c r="C166" s="9" t="s">
        <v>149</v>
      </c>
      <c r="D166" s="9" t="s">
        <v>26</v>
      </c>
      <c r="E166" s="2"/>
      <c r="F166" s="10"/>
    </row>
    <row r="167" spans="2:6" x14ac:dyDescent="0.25">
      <c r="B167" s="8" t="s">
        <v>47</v>
      </c>
      <c r="C167" s="2"/>
      <c r="D167" s="9" t="s">
        <v>104</v>
      </c>
      <c r="E167" s="2"/>
      <c r="F167" s="10"/>
    </row>
    <row r="168" spans="2:6" x14ac:dyDescent="0.25">
      <c r="B168" s="8" t="s">
        <v>47</v>
      </c>
      <c r="C168" s="2"/>
      <c r="D168" s="9" t="s">
        <v>105</v>
      </c>
      <c r="E168" s="2"/>
      <c r="F168" s="10"/>
    </row>
    <row r="169" spans="2:6" x14ac:dyDescent="0.25">
      <c r="B169" s="8" t="s">
        <v>144</v>
      </c>
      <c r="C169" s="13" t="s">
        <v>56</v>
      </c>
      <c r="D169" s="13" t="s">
        <v>106</v>
      </c>
      <c r="E169" s="2"/>
      <c r="F169" s="10"/>
    </row>
    <row r="170" spans="2:6" x14ac:dyDescent="0.25">
      <c r="B170" s="8" t="s">
        <v>47</v>
      </c>
      <c r="C170" s="2"/>
      <c r="D170" s="2"/>
      <c r="E170" s="9" t="s">
        <v>206</v>
      </c>
      <c r="F170" s="10"/>
    </row>
    <row r="171" spans="2:6" x14ac:dyDescent="0.25">
      <c r="B171" s="8" t="s">
        <v>47</v>
      </c>
      <c r="C171" s="2"/>
      <c r="D171" s="9" t="s">
        <v>107</v>
      </c>
      <c r="E171" s="2"/>
      <c r="F171" s="10"/>
    </row>
    <row r="172" spans="2:6" x14ac:dyDescent="0.25">
      <c r="B172" s="8" t="s">
        <v>47</v>
      </c>
      <c r="C172" s="2"/>
      <c r="D172" s="2"/>
      <c r="E172" s="9" t="s">
        <v>207</v>
      </c>
      <c r="F172" s="10"/>
    </row>
    <row r="173" spans="2:6" x14ac:dyDescent="0.25">
      <c r="B173" s="8" t="s">
        <v>208</v>
      </c>
      <c r="C173" s="9" t="s">
        <v>59</v>
      </c>
      <c r="D173" s="9" t="s">
        <v>108</v>
      </c>
      <c r="E173" s="2"/>
      <c r="F173" s="10"/>
    </row>
    <row r="174" spans="2:6" x14ac:dyDescent="0.25">
      <c r="B174" s="8" t="s">
        <v>144</v>
      </c>
      <c r="C174" s="9" t="s">
        <v>45</v>
      </c>
      <c r="D174" s="9" t="s">
        <v>109</v>
      </c>
      <c r="E174" s="2"/>
      <c r="F174" s="10"/>
    </row>
    <row r="175" spans="2:6" x14ac:dyDescent="0.25">
      <c r="B175" s="8" t="s">
        <v>47</v>
      </c>
      <c r="C175" s="2"/>
      <c r="D175" s="2"/>
      <c r="E175" s="9" t="s">
        <v>19</v>
      </c>
      <c r="F175" s="11" t="s">
        <v>209</v>
      </c>
    </row>
    <row r="176" spans="2:6" x14ac:dyDescent="0.25">
      <c r="B176" s="12" t="s">
        <v>47</v>
      </c>
      <c r="C176" s="2"/>
      <c r="D176" s="2"/>
      <c r="E176" s="13" t="s">
        <v>210</v>
      </c>
      <c r="F176" s="10"/>
    </row>
    <row r="177" spans="2:6" x14ac:dyDescent="0.25">
      <c r="B177" s="12" t="s">
        <v>53</v>
      </c>
      <c r="C177" s="2"/>
      <c r="D177" s="2"/>
      <c r="E177" s="9" t="s">
        <v>16</v>
      </c>
      <c r="F177" s="10"/>
    </row>
    <row r="178" spans="2:6" x14ac:dyDescent="0.25">
      <c r="B178" s="12" t="s">
        <v>53</v>
      </c>
      <c r="C178" s="2"/>
      <c r="D178" s="9" t="s">
        <v>110</v>
      </c>
      <c r="E178" s="2"/>
      <c r="F178" s="10"/>
    </row>
    <row r="179" spans="2:6" x14ac:dyDescent="0.25">
      <c r="B179" s="8" t="s">
        <v>211</v>
      </c>
      <c r="C179" s="2"/>
      <c r="D179" s="2"/>
      <c r="E179" s="2"/>
      <c r="F179" s="10"/>
    </row>
    <row r="180" spans="2:6" x14ac:dyDescent="0.25">
      <c r="B180" s="8" t="s">
        <v>40</v>
      </c>
      <c r="C180" s="2"/>
      <c r="D180" s="2"/>
      <c r="E180" s="2"/>
      <c r="F180" s="10"/>
    </row>
    <row r="181" spans="2:6" x14ac:dyDescent="0.25">
      <c r="B181" s="8" t="s">
        <v>40</v>
      </c>
      <c r="C181" s="9" t="s">
        <v>212</v>
      </c>
      <c r="D181" s="2"/>
      <c r="E181" s="2"/>
      <c r="F181" s="10"/>
    </row>
    <row r="182" spans="2:6" x14ac:dyDescent="0.25">
      <c r="B182" s="8" t="s">
        <v>211</v>
      </c>
      <c r="C182" s="9" t="s">
        <v>213</v>
      </c>
      <c r="D182" s="2"/>
      <c r="E182" s="2"/>
      <c r="F182" s="10"/>
    </row>
    <row r="183" spans="2:6" x14ac:dyDescent="0.25">
      <c r="B183" s="8" t="s">
        <v>144</v>
      </c>
      <c r="C183" s="9" t="s">
        <v>45</v>
      </c>
      <c r="D183" s="9" t="s">
        <v>111</v>
      </c>
      <c r="E183" s="2"/>
      <c r="F183" s="10"/>
    </row>
    <row r="184" spans="2:6" x14ac:dyDescent="0.25">
      <c r="B184" s="8" t="s">
        <v>47</v>
      </c>
      <c r="C184" s="2"/>
      <c r="D184" s="9" t="s">
        <v>112</v>
      </c>
      <c r="E184" s="2"/>
      <c r="F184" s="10"/>
    </row>
    <row r="185" spans="2:6" x14ac:dyDescent="0.25">
      <c r="B185" s="8" t="s">
        <v>47</v>
      </c>
      <c r="C185" s="2"/>
      <c r="D185" s="2"/>
      <c r="E185" s="9" t="s">
        <v>214</v>
      </c>
      <c r="F185" s="10"/>
    </row>
    <row r="186" spans="2:6" x14ac:dyDescent="0.25">
      <c r="B186" s="8" t="s">
        <v>144</v>
      </c>
      <c r="C186" s="13" t="s">
        <v>215</v>
      </c>
      <c r="D186" s="13" t="s">
        <v>94</v>
      </c>
      <c r="E186" s="2"/>
      <c r="F186" s="10"/>
    </row>
    <row r="187" spans="2:6" x14ac:dyDescent="0.25">
      <c r="B187" s="8" t="s">
        <v>53</v>
      </c>
      <c r="C187" s="9" t="s">
        <v>33</v>
      </c>
      <c r="D187" s="2"/>
      <c r="E187" s="2"/>
      <c r="F187" s="10"/>
    </row>
    <row r="188" spans="2:6" x14ac:dyDescent="0.25">
      <c r="B188" s="8" t="s">
        <v>47</v>
      </c>
      <c r="C188" s="2"/>
      <c r="D188" s="9" t="s">
        <v>113</v>
      </c>
      <c r="E188" s="2"/>
      <c r="F188" s="10"/>
    </row>
    <row r="189" spans="2:6" x14ac:dyDescent="0.25">
      <c r="B189" s="8" t="s">
        <v>47</v>
      </c>
      <c r="C189" s="9" t="s">
        <v>149</v>
      </c>
      <c r="D189" s="9" t="s">
        <v>114</v>
      </c>
      <c r="E189" s="2"/>
      <c r="F189" s="10"/>
    </row>
    <row r="190" spans="2:6" x14ac:dyDescent="0.25">
      <c r="B190" s="8" t="s">
        <v>47</v>
      </c>
      <c r="C190" s="2"/>
      <c r="D190" s="2"/>
      <c r="E190" s="15" t="s">
        <v>18</v>
      </c>
      <c r="F190" s="16" t="s">
        <v>216</v>
      </c>
    </row>
    <row r="191" spans="2:6" x14ac:dyDescent="0.25">
      <c r="B191" s="8" t="s">
        <v>47</v>
      </c>
      <c r="C191" s="2"/>
      <c r="D191" s="2"/>
      <c r="E191" s="9" t="s">
        <v>18</v>
      </c>
      <c r="F191" s="11" t="s">
        <v>217</v>
      </c>
    </row>
    <row r="192" spans="2:6" x14ac:dyDescent="0.25">
      <c r="B192" s="8" t="s">
        <v>47</v>
      </c>
      <c r="C192" s="2"/>
      <c r="D192" s="9" t="s">
        <v>115</v>
      </c>
      <c r="E192" s="2"/>
      <c r="F192" s="10"/>
    </row>
    <row r="193" spans="2:6" x14ac:dyDescent="0.25">
      <c r="B193" s="8" t="s">
        <v>47</v>
      </c>
      <c r="C193" s="2"/>
      <c r="D193" s="9" t="s">
        <v>116</v>
      </c>
      <c r="E193" s="2"/>
      <c r="F193" s="10"/>
    </row>
    <row r="194" spans="2:6" x14ac:dyDescent="0.25">
      <c r="B194" s="8" t="s">
        <v>47</v>
      </c>
      <c r="C194" s="2"/>
      <c r="D194" s="2"/>
      <c r="E194" s="9" t="s">
        <v>218</v>
      </c>
      <c r="F194" s="11" t="s">
        <v>219</v>
      </c>
    </row>
    <row r="195" spans="2:6" x14ac:dyDescent="0.25">
      <c r="B195" s="8" t="s">
        <v>47</v>
      </c>
      <c r="C195" s="2"/>
      <c r="D195" s="2"/>
      <c r="E195" s="9" t="s">
        <v>18</v>
      </c>
      <c r="F195" s="11" t="s">
        <v>220</v>
      </c>
    </row>
    <row r="196" spans="2:6" x14ac:dyDescent="0.25">
      <c r="B196" s="8" t="s">
        <v>47</v>
      </c>
      <c r="C196" s="2"/>
      <c r="D196" s="9" t="s">
        <v>117</v>
      </c>
      <c r="E196" s="2"/>
      <c r="F196" s="10"/>
    </row>
    <row r="197" spans="2:6" x14ac:dyDescent="0.25">
      <c r="B197" s="8" t="s">
        <v>47</v>
      </c>
      <c r="C197" s="2"/>
      <c r="D197" s="2"/>
      <c r="E197" s="13" t="s">
        <v>221</v>
      </c>
      <c r="F197" s="10"/>
    </row>
    <row r="198" spans="2:6" x14ac:dyDescent="0.25">
      <c r="B198" s="8" t="s">
        <v>47</v>
      </c>
      <c r="C198" s="2"/>
      <c r="D198" s="2"/>
      <c r="E198" s="9" t="s">
        <v>222</v>
      </c>
      <c r="F198" s="10"/>
    </row>
    <row r="199" spans="2:6" x14ac:dyDescent="0.25">
      <c r="B199" s="8" t="s">
        <v>47</v>
      </c>
      <c r="C199" s="9" t="s">
        <v>149</v>
      </c>
      <c r="D199" s="9" t="s">
        <v>48</v>
      </c>
      <c r="E199" s="2"/>
      <c r="F199" s="10"/>
    </row>
    <row r="200" spans="2:6" x14ac:dyDescent="0.25">
      <c r="B200" s="8" t="s">
        <v>47</v>
      </c>
      <c r="C200" s="2"/>
      <c r="D200" s="2"/>
      <c r="E200" s="9" t="s">
        <v>223</v>
      </c>
      <c r="F200" s="10"/>
    </row>
    <row r="201" spans="2:6" x14ac:dyDescent="0.25">
      <c r="B201" s="8" t="s">
        <v>47</v>
      </c>
      <c r="C201" s="2"/>
      <c r="D201" s="2"/>
      <c r="E201" s="9" t="s">
        <v>32</v>
      </c>
      <c r="F201" s="11" t="s">
        <v>224</v>
      </c>
    </row>
    <row r="202" spans="2:6" x14ac:dyDescent="0.25">
      <c r="B202" s="8" t="s">
        <v>47</v>
      </c>
      <c r="C202" s="2"/>
      <c r="D202" s="9" t="s">
        <v>118</v>
      </c>
      <c r="E202" s="2"/>
      <c r="F202" s="10"/>
    </row>
    <row r="203" spans="2:6" x14ac:dyDescent="0.25">
      <c r="B203" s="8" t="s">
        <v>47</v>
      </c>
      <c r="C203" s="2"/>
      <c r="D203" s="2"/>
      <c r="E203" s="13" t="s">
        <v>20</v>
      </c>
      <c r="F203" s="10"/>
    </row>
    <row r="204" spans="2:6" x14ac:dyDescent="0.25">
      <c r="B204" s="8" t="s">
        <v>40</v>
      </c>
      <c r="C204" s="9" t="s">
        <v>212</v>
      </c>
      <c r="D204" s="2"/>
      <c r="E204" s="9" t="s">
        <v>225</v>
      </c>
      <c r="F204" s="10"/>
    </row>
    <row r="205" spans="2:6" x14ac:dyDescent="0.25">
      <c r="B205" s="8" t="s">
        <v>47</v>
      </c>
      <c r="C205" s="2"/>
      <c r="D205" s="2"/>
      <c r="E205" s="9" t="s">
        <v>51</v>
      </c>
      <c r="F205" s="10"/>
    </row>
    <row r="206" spans="2:6" x14ac:dyDescent="0.25">
      <c r="B206" s="8" t="s">
        <v>47</v>
      </c>
      <c r="C206" s="9" t="s">
        <v>149</v>
      </c>
      <c r="D206" s="9" t="s">
        <v>73</v>
      </c>
      <c r="E206" s="2"/>
      <c r="F206" s="10"/>
    </row>
    <row r="207" spans="2:6" x14ac:dyDescent="0.25">
      <c r="B207" s="8" t="s">
        <v>47</v>
      </c>
      <c r="C207" s="2"/>
      <c r="D207" s="2"/>
      <c r="E207" s="9" t="s">
        <v>226</v>
      </c>
      <c r="F207" s="10"/>
    </row>
    <row r="208" spans="2:6" x14ac:dyDescent="0.25">
      <c r="B208" s="8" t="s">
        <v>54</v>
      </c>
      <c r="C208" s="9" t="s">
        <v>227</v>
      </c>
      <c r="D208" s="9" t="s">
        <v>119</v>
      </c>
      <c r="E208" s="2">
        <v>4</v>
      </c>
      <c r="F208" s="10">
        <v>5</v>
      </c>
    </row>
    <row r="209" spans="2:6" x14ac:dyDescent="0.25">
      <c r="B209" s="8" t="s">
        <v>40</v>
      </c>
      <c r="C209" s="2"/>
      <c r="D209" s="2"/>
      <c r="E209" s="9" t="s">
        <v>43</v>
      </c>
      <c r="F209" s="10"/>
    </row>
    <row r="210" spans="2:6" x14ac:dyDescent="0.25">
      <c r="B210" s="8" t="s">
        <v>47</v>
      </c>
      <c r="C210" s="2"/>
      <c r="D210" s="2"/>
      <c r="E210" s="9" t="s">
        <v>18</v>
      </c>
      <c r="F210" s="11" t="s">
        <v>228</v>
      </c>
    </row>
    <row r="211" spans="2:6" x14ac:dyDescent="0.25">
      <c r="B211" s="8" t="s">
        <v>47</v>
      </c>
      <c r="C211" s="2"/>
      <c r="D211" s="2"/>
      <c r="E211" s="9" t="s">
        <v>229</v>
      </c>
      <c r="F211" s="10"/>
    </row>
    <row r="212" spans="2:6" x14ac:dyDescent="0.25">
      <c r="B212" s="8" t="s">
        <v>144</v>
      </c>
      <c r="C212" s="9" t="s">
        <v>45</v>
      </c>
      <c r="D212" s="9" t="s">
        <v>120</v>
      </c>
      <c r="E212" s="2"/>
      <c r="F212" s="10"/>
    </row>
    <row r="213" spans="2:6" x14ac:dyDescent="0.25">
      <c r="B213" s="8" t="s">
        <v>47</v>
      </c>
      <c r="C213" s="2"/>
      <c r="D213" s="9" t="s">
        <v>121</v>
      </c>
      <c r="E213" s="2"/>
      <c r="F213" s="10"/>
    </row>
    <row r="214" spans="2:6" x14ac:dyDescent="0.25">
      <c r="B214" s="8" t="s">
        <v>47</v>
      </c>
      <c r="C214" s="2"/>
      <c r="D214" s="2"/>
      <c r="E214" s="9" t="s">
        <v>18</v>
      </c>
      <c r="F214" s="11" t="s">
        <v>230</v>
      </c>
    </row>
    <row r="215" spans="2:6" x14ac:dyDescent="0.25">
      <c r="B215" s="8" t="s">
        <v>47</v>
      </c>
      <c r="C215" s="2"/>
      <c r="D215" s="2"/>
      <c r="E215" s="9" t="s">
        <v>29</v>
      </c>
      <c r="F215" s="11" t="s">
        <v>231</v>
      </c>
    </row>
    <row r="216" spans="2:6" x14ac:dyDescent="0.25">
      <c r="B216" s="8" t="s">
        <v>47</v>
      </c>
      <c r="C216" s="2"/>
      <c r="D216" s="9" t="s">
        <v>13</v>
      </c>
      <c r="E216" s="2"/>
      <c r="F216" s="10"/>
    </row>
    <row r="217" spans="2:6" x14ac:dyDescent="0.25">
      <c r="B217" s="8" t="s">
        <v>144</v>
      </c>
      <c r="C217" s="9" t="s">
        <v>232</v>
      </c>
      <c r="D217" s="2"/>
      <c r="E217" s="2"/>
      <c r="F217" s="10"/>
    </row>
    <row r="218" spans="2:6" x14ac:dyDescent="0.25">
      <c r="B218" s="8" t="s">
        <v>47</v>
      </c>
      <c r="C218" s="2"/>
      <c r="D218" s="2"/>
      <c r="E218" s="9" t="s">
        <v>233</v>
      </c>
      <c r="F218" s="10"/>
    </row>
    <row r="219" spans="2:6" x14ac:dyDescent="0.25">
      <c r="B219" s="8" t="s">
        <v>47</v>
      </c>
      <c r="C219" s="2"/>
      <c r="D219" s="2"/>
      <c r="E219" s="9" t="s">
        <v>234</v>
      </c>
      <c r="F219" s="10"/>
    </row>
    <row r="220" spans="2:6" x14ac:dyDescent="0.25">
      <c r="B220" s="8" t="s">
        <v>53</v>
      </c>
      <c r="C220" s="2"/>
      <c r="D220" s="9" t="s">
        <v>52</v>
      </c>
      <c r="E220" s="2"/>
      <c r="F220" s="10"/>
    </row>
    <row r="221" spans="2:6" x14ac:dyDescent="0.25">
      <c r="B221" s="8" t="s">
        <v>47</v>
      </c>
      <c r="C221" s="2"/>
      <c r="D221" s="9" t="s">
        <v>122</v>
      </c>
      <c r="E221" s="2"/>
      <c r="F221" s="10"/>
    </row>
    <row r="222" spans="2:6" x14ac:dyDescent="0.25">
      <c r="B222" s="8" t="s">
        <v>47</v>
      </c>
      <c r="C222" s="2"/>
      <c r="D222" s="2"/>
      <c r="E222" s="9" t="s">
        <v>235</v>
      </c>
      <c r="F222" s="10"/>
    </row>
    <row r="223" spans="2:6" x14ac:dyDescent="0.25">
      <c r="B223" s="8" t="s">
        <v>47</v>
      </c>
      <c r="C223" s="2"/>
      <c r="D223" s="9" t="s">
        <v>56</v>
      </c>
      <c r="E223" s="2"/>
      <c r="F223" s="10"/>
    </row>
    <row r="224" spans="2:6" x14ac:dyDescent="0.25">
      <c r="B224" s="8" t="s">
        <v>53</v>
      </c>
      <c r="C224" s="2"/>
      <c r="D224" s="2"/>
      <c r="E224" s="9" t="s">
        <v>236</v>
      </c>
      <c r="F224" s="10"/>
    </row>
    <row r="225" spans="2:6" x14ac:dyDescent="0.25">
      <c r="B225" s="8" t="s">
        <v>53</v>
      </c>
      <c r="C225" s="2"/>
      <c r="D225" s="2"/>
      <c r="E225" s="9" t="s">
        <v>237</v>
      </c>
      <c r="F225" s="10"/>
    </row>
    <row r="226" spans="2:6" x14ac:dyDescent="0.25">
      <c r="B226" s="8" t="s">
        <v>47</v>
      </c>
      <c r="C226" s="2"/>
      <c r="D226" s="9" t="s">
        <v>106</v>
      </c>
      <c r="E226" s="2"/>
      <c r="F226" s="10"/>
    </row>
    <row r="227" spans="2:6" x14ac:dyDescent="0.25">
      <c r="B227" s="8" t="s">
        <v>47</v>
      </c>
      <c r="C227" s="2"/>
      <c r="D227" s="2"/>
      <c r="E227" s="9" t="s">
        <v>238</v>
      </c>
      <c r="F227" s="11" t="s">
        <v>239</v>
      </c>
    </row>
    <row r="228" spans="2:6" x14ac:dyDescent="0.25">
      <c r="B228" s="8" t="s">
        <v>47</v>
      </c>
      <c r="C228" s="2"/>
      <c r="D228" s="2"/>
      <c r="E228" s="9" t="s">
        <v>240</v>
      </c>
      <c r="F228" s="10"/>
    </row>
    <row r="229" spans="2:6" x14ac:dyDescent="0.25">
      <c r="B229" s="8" t="s">
        <v>47</v>
      </c>
      <c r="C229" s="2"/>
      <c r="D229" s="9" t="s">
        <v>123</v>
      </c>
      <c r="E229" s="2"/>
      <c r="F229" s="10"/>
    </row>
    <row r="230" spans="2:6" x14ac:dyDescent="0.25">
      <c r="B230" s="8" t="s">
        <v>47</v>
      </c>
      <c r="C230" s="2"/>
      <c r="D230" s="9" t="s">
        <v>73</v>
      </c>
      <c r="E230" s="2"/>
      <c r="F230" s="10"/>
    </row>
    <row r="231" spans="2:6" x14ac:dyDescent="0.25">
      <c r="B231" s="8" t="s">
        <v>47</v>
      </c>
      <c r="C231" s="2"/>
      <c r="D231" s="9" t="s">
        <v>124</v>
      </c>
      <c r="E231" s="2"/>
      <c r="F231" s="10"/>
    </row>
    <row r="232" spans="2:6" x14ac:dyDescent="0.25">
      <c r="B232" s="8" t="s">
        <v>47</v>
      </c>
      <c r="C232" s="2"/>
      <c r="D232" s="2"/>
      <c r="E232" s="9" t="s">
        <v>241</v>
      </c>
      <c r="F232" s="10"/>
    </row>
    <row r="233" spans="2:6" x14ac:dyDescent="0.25">
      <c r="B233" s="8" t="s">
        <v>53</v>
      </c>
      <c r="C233" s="2"/>
      <c r="D233" s="9" t="s">
        <v>33</v>
      </c>
      <c r="E233" s="2"/>
      <c r="F233" s="10"/>
    </row>
    <row r="234" spans="2:6" x14ac:dyDescent="0.25">
      <c r="B234" s="8" t="s">
        <v>144</v>
      </c>
      <c r="C234" s="2"/>
      <c r="D234" s="9" t="s">
        <v>125</v>
      </c>
      <c r="E234" s="2"/>
      <c r="F234" s="10"/>
    </row>
    <row r="235" spans="2:6" x14ac:dyDescent="0.25">
      <c r="B235" s="8" t="s">
        <v>47</v>
      </c>
      <c r="C235" s="2"/>
      <c r="D235" s="2"/>
      <c r="E235" s="9" t="s">
        <v>31</v>
      </c>
      <c r="F235" s="11" t="s">
        <v>242</v>
      </c>
    </row>
    <row r="236" spans="2:6" x14ac:dyDescent="0.25">
      <c r="B236" s="8" t="s">
        <v>47</v>
      </c>
      <c r="C236" s="2"/>
      <c r="D236" s="9" t="s">
        <v>126</v>
      </c>
      <c r="E236" s="2"/>
      <c r="F236" s="10"/>
    </row>
    <row r="237" spans="2:6" x14ac:dyDescent="0.25">
      <c r="B237" s="8" t="s">
        <v>47</v>
      </c>
      <c r="C237" s="2"/>
      <c r="D237" s="2"/>
      <c r="E237" s="9" t="s">
        <v>243</v>
      </c>
      <c r="F237" s="10"/>
    </row>
    <row r="238" spans="2:6" x14ac:dyDescent="0.25">
      <c r="B238" s="8" t="s">
        <v>144</v>
      </c>
      <c r="C238" s="9" t="s">
        <v>244</v>
      </c>
      <c r="D238" s="2"/>
      <c r="E238" s="2"/>
      <c r="F238" s="10"/>
    </row>
    <row r="239" spans="2:6" x14ac:dyDescent="0.25">
      <c r="B239" s="8" t="s">
        <v>47</v>
      </c>
      <c r="C239" s="2"/>
      <c r="D239" s="2"/>
      <c r="E239" s="9" t="s">
        <v>245</v>
      </c>
      <c r="F239" s="10"/>
    </row>
    <row r="240" spans="2:6" x14ac:dyDescent="0.25">
      <c r="B240" s="8" t="s">
        <v>47</v>
      </c>
      <c r="C240" s="2"/>
      <c r="D240" s="2"/>
      <c r="E240" s="9" t="s">
        <v>246</v>
      </c>
      <c r="F240" s="10"/>
    </row>
    <row r="241" spans="2:6" x14ac:dyDescent="0.25">
      <c r="B241" s="8" t="s">
        <v>47</v>
      </c>
      <c r="C241" s="2"/>
      <c r="D241" s="9" t="s">
        <v>127</v>
      </c>
      <c r="E241" s="2"/>
      <c r="F241" s="10"/>
    </row>
    <row r="242" spans="2:6" x14ac:dyDescent="0.25">
      <c r="B242" s="8" t="s">
        <v>47</v>
      </c>
      <c r="C242" s="2"/>
      <c r="D242" s="2"/>
      <c r="E242" s="9" t="s">
        <v>247</v>
      </c>
      <c r="F242" s="10"/>
    </row>
    <row r="243" spans="2:6" x14ac:dyDescent="0.25">
      <c r="B243" s="8" t="s">
        <v>47</v>
      </c>
      <c r="C243" s="2"/>
      <c r="D243" s="9" t="s">
        <v>128</v>
      </c>
      <c r="E243" s="2"/>
      <c r="F243" s="10"/>
    </row>
    <row r="244" spans="2:6" x14ac:dyDescent="0.25">
      <c r="B244" s="8" t="s">
        <v>47</v>
      </c>
      <c r="C244" s="2"/>
      <c r="D244" s="2"/>
      <c r="E244" s="9" t="s">
        <v>3</v>
      </c>
      <c r="F244" s="11" t="s">
        <v>248</v>
      </c>
    </row>
    <row r="245" spans="2:6" x14ac:dyDescent="0.25">
      <c r="B245" s="8" t="s">
        <v>47</v>
      </c>
      <c r="C245" s="2"/>
      <c r="D245" s="9" t="s">
        <v>129</v>
      </c>
      <c r="E245" s="2"/>
      <c r="F245" s="10"/>
    </row>
    <row r="246" spans="2:6" x14ac:dyDescent="0.25">
      <c r="B246" s="8" t="s">
        <v>47</v>
      </c>
      <c r="C246" s="2"/>
      <c r="D246" s="2"/>
      <c r="E246" s="9" t="s">
        <v>249</v>
      </c>
      <c r="F246" s="10"/>
    </row>
    <row r="247" spans="2:6" x14ac:dyDescent="0.25">
      <c r="B247" s="8" t="s">
        <v>47</v>
      </c>
      <c r="C247" s="2"/>
      <c r="D247" s="9" t="s">
        <v>130</v>
      </c>
      <c r="E247" s="2"/>
      <c r="F247" s="10"/>
    </row>
    <row r="248" spans="2:6" x14ac:dyDescent="0.25">
      <c r="B248" s="8" t="s">
        <v>47</v>
      </c>
      <c r="C248" s="2"/>
      <c r="D248" s="2"/>
      <c r="E248" s="9" t="s">
        <v>250</v>
      </c>
      <c r="F248" s="10"/>
    </row>
    <row r="249" spans="2:6" x14ac:dyDescent="0.25">
      <c r="B249" s="8" t="s">
        <v>47</v>
      </c>
      <c r="C249" s="2"/>
      <c r="D249" s="2"/>
      <c r="E249" s="9" t="s">
        <v>251</v>
      </c>
      <c r="F249" s="10"/>
    </row>
    <row r="250" spans="2:6" x14ac:dyDescent="0.25">
      <c r="B250" s="8" t="s">
        <v>47</v>
      </c>
      <c r="C250" s="2"/>
      <c r="D250" s="9" t="s">
        <v>131</v>
      </c>
      <c r="E250" s="2"/>
      <c r="F250" s="10"/>
    </row>
    <row r="251" spans="2:6" x14ac:dyDescent="0.25">
      <c r="B251" s="8" t="s">
        <v>47</v>
      </c>
      <c r="C251" s="2"/>
      <c r="D251" s="9" t="s">
        <v>132</v>
      </c>
      <c r="E251" s="2"/>
      <c r="F251" s="10"/>
    </row>
    <row r="252" spans="2:6" x14ac:dyDescent="0.25">
      <c r="B252" s="8" t="s">
        <v>47</v>
      </c>
      <c r="C252" s="2"/>
      <c r="D252" s="9" t="s">
        <v>133</v>
      </c>
      <c r="E252" s="2"/>
      <c r="F252" s="10"/>
    </row>
    <row r="253" spans="2:6" x14ac:dyDescent="0.25">
      <c r="B253" s="8" t="s">
        <v>47</v>
      </c>
      <c r="C253" s="2"/>
      <c r="D253" s="9" t="s">
        <v>134</v>
      </c>
      <c r="E253" s="2"/>
      <c r="F253" s="10"/>
    </row>
    <row r="254" spans="2:6" ht="30" x14ac:dyDescent="0.25">
      <c r="B254" s="8" t="s">
        <v>47</v>
      </c>
      <c r="C254" s="2"/>
      <c r="D254" s="9" t="s">
        <v>135</v>
      </c>
      <c r="E254" s="2"/>
      <c r="F254" s="10"/>
    </row>
    <row r="255" spans="2:6" x14ac:dyDescent="0.25">
      <c r="B255" s="8" t="s">
        <v>47</v>
      </c>
      <c r="C255" s="2"/>
      <c r="D255" s="9" t="s">
        <v>136</v>
      </c>
      <c r="E255" s="2"/>
      <c r="F255" s="10"/>
    </row>
    <row r="256" spans="2:6" x14ac:dyDescent="0.25">
      <c r="B256" s="8" t="s">
        <v>47</v>
      </c>
      <c r="C256" s="2"/>
      <c r="D256" s="9" t="s">
        <v>137</v>
      </c>
      <c r="E256" s="2"/>
      <c r="F256" s="10"/>
    </row>
    <row r="257" spans="2:6" x14ac:dyDescent="0.25">
      <c r="B257" s="17" t="s">
        <v>47</v>
      </c>
      <c r="C257" s="3"/>
      <c r="D257" s="18" t="s">
        <v>138</v>
      </c>
      <c r="E257" s="3"/>
      <c r="F257" s="19"/>
    </row>
    <row r="258" spans="2:6" x14ac:dyDescent="0.25">
      <c r="B258"/>
    </row>
    <row r="259" spans="2:6" x14ac:dyDescent="0.25">
      <c r="B259"/>
    </row>
    <row r="260" spans="2:6" x14ac:dyDescent="0.25">
      <c r="B260"/>
    </row>
    <row r="261" spans="2:6" x14ac:dyDescent="0.25">
      <c r="B261"/>
    </row>
    <row r="262" spans="2:6" x14ac:dyDescent="0.25">
      <c r="B262"/>
    </row>
    <row r="263" spans="2:6" x14ac:dyDescent="0.25">
      <c r="B263"/>
    </row>
    <row r="264" spans="2:6" x14ac:dyDescent="0.25">
      <c r="B264"/>
    </row>
    <row r="265" spans="2:6" x14ac:dyDescent="0.25">
      <c r="B265"/>
    </row>
    <row r="266" spans="2:6" x14ac:dyDescent="0.25">
      <c r="B266"/>
    </row>
    <row r="267" spans="2:6" x14ac:dyDescent="0.25">
      <c r="B267"/>
    </row>
    <row r="268" spans="2:6" x14ac:dyDescent="0.25">
      <c r="B268"/>
    </row>
    <row r="269" spans="2:6" x14ac:dyDescent="0.25">
      <c r="B269"/>
    </row>
    <row r="270" spans="2:6" x14ac:dyDescent="0.25">
      <c r="B270"/>
    </row>
    <row r="271" spans="2:6" x14ac:dyDescent="0.25">
      <c r="B271"/>
    </row>
    <row r="272" spans="2:6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</sheetData>
  <mergeCells count="3">
    <mergeCell ref="B3:F3"/>
    <mergeCell ref="I2:M2"/>
    <mergeCell ref="I3:M3"/>
  </mergeCells>
  <dataValidations count="5">
    <dataValidation type="list" allowBlank="1" showInputMessage="1" showErrorMessage="1" sqref="I5" xr:uid="{31970594-31B8-48F1-AD43-54029ACC9542}">
      <formula1>_xlfn.ANCHORARRAY($P$4)</formula1>
    </dataValidation>
    <dataValidation type="list" allowBlank="1" showInputMessage="1" showErrorMessage="1" sqref="J5" xr:uid="{ACEA2246-132F-4134-BB89-440ACAF765FF}">
      <formula1>_xlfn.ANCHORARRAY($Q$4)</formula1>
    </dataValidation>
    <dataValidation type="list" allowBlank="1" showInputMessage="1" showErrorMessage="1" sqref="K5" xr:uid="{5B262EEE-C92A-4791-BAC7-69EDC2B60F19}">
      <formula1>_xlfn.ANCHORARRAY($R$4)</formula1>
    </dataValidation>
    <dataValidation type="list" allowBlank="1" showInputMessage="1" showErrorMessage="1" sqref="L5" xr:uid="{1686AA8E-30DE-45D0-BC4B-3433EF671401}">
      <formula1>_xlfn.ANCHORARRAY($S$4)</formula1>
    </dataValidation>
    <dataValidation type="list" allowBlank="1" showInputMessage="1" showErrorMessage="1" sqref="M5" xr:uid="{CABEC66D-2027-4A2A-B77D-27BD5363D398}">
      <formula1>_xlfn.ANCHORARRAY($T$4)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2FCF41B-7E6A-4B04-A2B7-A087042C8CEB}">
          <x14:formula1>
            <xm:f>_xlfn.ANCHORARRAY(Sheet1!$A$2)</xm:f>
          </x14:formula1>
          <xm:sqref>I6</xm:sqref>
        </x14:dataValidation>
        <x14:dataValidation type="list" allowBlank="1" showInputMessage="1" showErrorMessage="1" xr:uid="{4152725D-E863-4937-B726-540E3AAAC9CB}">
          <x14:formula1>
            <xm:f>_xlfn.ANCHORARRAY(Sheet1!$B$2)</xm:f>
          </x14:formula1>
          <xm:sqref>J6</xm:sqref>
        </x14:dataValidation>
        <x14:dataValidation type="list" allowBlank="1" showInputMessage="1" showErrorMessage="1" xr:uid="{7A0963C6-1A6B-4495-BE5A-54B900D49953}">
          <x14:formula1>
            <xm:f>_xlfn.ANCHORARRAY(Sheet1!$C$2)</xm:f>
          </x14:formula1>
          <xm:sqref>K6</xm:sqref>
        </x14:dataValidation>
        <x14:dataValidation type="list" allowBlank="1" showInputMessage="1" showErrorMessage="1" xr:uid="{EF98917E-DD19-4D33-B892-F3D0A0135114}">
          <x14:formula1>
            <xm:f>_xlfn.ANCHORARRAY(Sheet1!$D$2)</xm:f>
          </x14:formula1>
          <xm:sqref>L6</xm:sqref>
        </x14:dataValidation>
        <x14:dataValidation type="list" allowBlank="1" showInputMessage="1" showErrorMessage="1" xr:uid="{E7E2892B-BB17-4FDE-9C9F-4B1EB631A115}">
          <x14:formula1>
            <xm:f>_xlfn.ANCHORARRAY(Sheet1!$E$2)</xm:f>
          </x14:formula1>
          <xm:sqref>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EE1D-7364-47D3-919F-6F07324B4CF1}">
  <sheetPr codeName="Sheet1"/>
  <dimension ref="A1:E10"/>
  <sheetViews>
    <sheetView workbookViewId="0">
      <selection activeCell="B12" sqref="B12"/>
    </sheetView>
  </sheetViews>
  <sheetFormatPr defaultRowHeight="15" x14ac:dyDescent="0.25"/>
  <cols>
    <col min="3" max="3" width="13.5703125" bestFit="1" customWidth="1"/>
  </cols>
  <sheetData>
    <row r="1" spans="1:5" ht="18.75" x14ac:dyDescent="0.25">
      <c r="A1" s="21" t="s">
        <v>253</v>
      </c>
      <c r="B1" s="21" t="s">
        <v>254</v>
      </c>
      <c r="C1" s="21" t="s">
        <v>255</v>
      </c>
      <c r="D1" s="21" t="s">
        <v>256</v>
      </c>
      <c r="E1" s="21" t="s">
        <v>257</v>
      </c>
    </row>
    <row r="2" spans="1:5" x14ac:dyDescent="0.25">
      <c r="A2" s="22" t="str" cm="1">
        <f t="array" ref="A2:A8">_xlfn.UNIQUE(_xlfn._xlws.FILTER(DDL!B5:B300,DDL!B5:B300&lt;&gt;""))</f>
        <v>دهوك</v>
      </c>
      <c r="B2" s="22" t="str" cm="1">
        <f t="array" ref="B2:B10">_xlfn._xlws.SORT(_xlfn.UNIQUE(_xlfn._xlws.FILTER(DDL!C5:C300,(DDL!C5:C300 &lt;&gt;"")*( DDL!B5:B300=DDL!I6),"")))</f>
        <v>بامرنێ</v>
      </c>
      <c r="C2" s="22" t="str" cm="1">
        <f t="array" ref="C2:C6">_xlfn._xlws.SORT(_xlfn.UNIQUE(_xlfn._xlws.FILTER(DDL!D5:D300,(DDL!D5:D300 &lt;&gt;"")*( DDL!B5:B300=DDL!I6)*(DDL!C5:C300=DDL!J6),"")))</f>
        <v>زێوا شێخ پيراموس</v>
      </c>
      <c r="D2" s="22" t="str" cm="1">
        <f t="array" ref="D2">_xlfn._xlws.SORT(_xlfn.UNIQUE(_xlfn._xlws.FILTER(DDL!E5:E300,(DDL!E5:E300 &lt;&gt;"")*(DDL!B5:B300=DDL!I6)*(DDL!C5:C300=DDL!J6)*(DDL!D5:D300=DDL!K6),"")))</f>
        <v/>
      </c>
      <c r="E2" s="22" t="str" cm="1">
        <f t="array" ref="E2">_xlfn._xlws.SORT(_xlfn.UNIQUE(_xlfn._xlws.FILTER(DDL!F5:F300,(DDL!F5:F300 &lt;&gt;"")*(DDL!B5:B300=DDL!I6)*( DDL!C5:C300=DDL!J6)*( DDL!D5:D300=DDL!K6)*(DDL!E5:E300=DDL!L6),"")))</f>
        <v/>
      </c>
    </row>
    <row r="3" spans="1:5" x14ac:dyDescent="0.25">
      <c r="A3" s="22" t="str">
        <v>ئامێدى</v>
      </c>
      <c r="B3" s="22" t="str">
        <v>بامه‌رنێ</v>
      </c>
      <c r="C3" s="22" t="str">
        <v>زێوا شێخ پیرامۆس</v>
      </c>
      <c r="D3" s="22"/>
      <c r="E3" s="22"/>
    </row>
    <row r="4" spans="1:5" x14ac:dyDescent="0.25">
      <c r="A4" s="22" t="str">
        <v>سێمێل</v>
      </c>
      <c r="B4" s="22" t="str">
        <v>چه‌مانكێ</v>
      </c>
      <c r="C4" s="22" t="str">
        <v>شێخ مه‌ما</v>
      </c>
      <c r="D4" s="22"/>
      <c r="E4" s="22"/>
    </row>
    <row r="5" spans="1:5" x14ac:dyDescent="0.25">
      <c r="A5" s="22" t="str">
        <v>زاخو</v>
      </c>
      <c r="B5" s="22" t="str">
        <v>سرسنكێ</v>
      </c>
      <c r="C5" s="22" t="str">
        <v>گه‌ره‌گوهێ</v>
      </c>
      <c r="D5" s="22"/>
      <c r="E5" s="22"/>
    </row>
    <row r="6" spans="1:5" x14ac:dyDescent="0.25">
      <c r="A6" s="22" t="str">
        <v>ئاميدى</v>
      </c>
      <c r="B6" s="22" t="str">
        <v>سه‌رسنگ</v>
      </c>
      <c r="C6" s="22" t="str">
        <v>هه‌مزا</v>
      </c>
      <c r="D6" s="22"/>
      <c r="E6" s="22"/>
    </row>
    <row r="7" spans="1:5" x14ac:dyDescent="0.25">
      <c r="A7" s="22" t="str">
        <v>به‌رده‌ره‌ش</v>
      </c>
      <c r="B7" s="22" t="str">
        <v>سەرسنگ</v>
      </c>
      <c r="C7" s="22"/>
      <c r="D7" s="22"/>
      <c r="E7" s="22"/>
    </row>
    <row r="8" spans="1:5" x14ac:dyDescent="0.25">
      <c r="A8" s="22" t="str">
        <v>شێخان</v>
      </c>
      <c r="B8" s="22" t="str">
        <v>شێلادزێ</v>
      </c>
      <c r="C8" s="22"/>
      <c r="D8" s="22"/>
      <c r="E8" s="22"/>
    </row>
    <row r="9" spans="1:5" x14ac:dyDescent="0.25">
      <c r="A9" s="22"/>
      <c r="B9" s="22" t="str">
        <v>كانى ماسێ</v>
      </c>
      <c r="C9" s="22"/>
      <c r="D9" s="22"/>
      <c r="E9" s="22"/>
    </row>
    <row r="10" spans="1:5" x14ac:dyDescent="0.25">
      <c r="B10" t="str">
        <v>كانێ ماسێ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07504827717</dc:creator>
  <cp:lastModifiedBy>HICHAM</cp:lastModifiedBy>
  <cp:lastPrinted>2024-06-19T20:57:54Z</cp:lastPrinted>
  <dcterms:created xsi:type="dcterms:W3CDTF">2006-09-16T00:00:00Z</dcterms:created>
  <dcterms:modified xsi:type="dcterms:W3CDTF">2024-06-28T05:01:28Z</dcterms:modified>
</cp:coreProperties>
</file>