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الرئيسية" sheetId="1" r:id="rId1"/>
    <sheet name="حنان" sheetId="2" r:id="rId2"/>
    <sheet name="ايه" sheetId="4" r:id="rId3"/>
    <sheet name="رفيده" sheetId="6" r:id="rId4"/>
    <sheet name="الاجمالى" sheetId="7" r:id="rId5"/>
    <sheet name="الكل" sheetId="8" r:id="rId6"/>
    <sheet name="البحث" sheetId="9" r:id="rId7"/>
  </sheets>
  <calcPr calcId="144525" iterate="1" iterateCount="10"/>
</workbook>
</file>

<file path=xl/calcChain.xml><?xml version="1.0" encoding="utf-8"?>
<calcChain xmlns="http://schemas.openxmlformats.org/spreadsheetml/2006/main">
  <c r="I4" i="9" l="1"/>
  <c r="H4" i="9"/>
  <c r="G4" i="9"/>
  <c r="F4" i="9"/>
  <c r="E4" i="9"/>
  <c r="D4" i="9"/>
  <c r="C4" i="9"/>
  <c r="D6" i="7"/>
  <c r="E6" i="7"/>
  <c r="F6" i="7"/>
  <c r="G6" i="7"/>
  <c r="G21" i="7" s="1"/>
  <c r="H6" i="7"/>
  <c r="D5" i="7"/>
  <c r="E5" i="7"/>
  <c r="F5" i="7"/>
  <c r="G5" i="7"/>
  <c r="H5" i="7"/>
  <c r="D4" i="7"/>
  <c r="D21" i="7" s="1"/>
  <c r="E4" i="7"/>
  <c r="E21" i="7" s="1"/>
  <c r="F4" i="7"/>
  <c r="G4" i="7"/>
  <c r="H4" i="7"/>
  <c r="E20" i="2"/>
  <c r="C244" i="8"/>
  <c r="C243" i="8"/>
  <c r="C242" i="8"/>
  <c r="C241" i="8"/>
  <c r="C240" i="8"/>
  <c r="C239" i="8"/>
  <c r="C238" i="8"/>
  <c r="C237" i="8"/>
  <c r="C236" i="8"/>
  <c r="C235" i="8"/>
  <c r="C234" i="8"/>
  <c r="C233" i="8"/>
  <c r="C232" i="8"/>
  <c r="C231" i="8"/>
  <c r="C230" i="8"/>
  <c r="C229" i="8"/>
  <c r="C228" i="8"/>
  <c r="C227" i="8"/>
  <c r="C226" i="8"/>
  <c r="C225" i="8"/>
  <c r="C224" i="8"/>
  <c r="C223" i="8"/>
  <c r="C222" i="8"/>
  <c r="C221" i="8"/>
  <c r="C220" i="8"/>
  <c r="C219" i="8"/>
  <c r="C218" i="8"/>
  <c r="C217" i="8"/>
  <c r="C216" i="8"/>
  <c r="C215" i="8"/>
  <c r="C214" i="8"/>
  <c r="C213" i="8"/>
  <c r="C212" i="8"/>
  <c r="C211" i="8"/>
  <c r="C210" i="8"/>
  <c r="C209" i="8"/>
  <c r="C208" i="8"/>
  <c r="C207" i="8"/>
  <c r="C206" i="8"/>
  <c r="C205" i="8"/>
  <c r="C204" i="8"/>
  <c r="C203" i="8"/>
  <c r="C202" i="8"/>
  <c r="C201" i="8"/>
  <c r="C200" i="8"/>
  <c r="C199" i="8"/>
  <c r="C198" i="8"/>
  <c r="C197" i="8"/>
  <c r="C196" i="8"/>
  <c r="C195" i="8"/>
  <c r="C194" i="8"/>
  <c r="C193" i="8"/>
  <c r="C192" i="8"/>
  <c r="C191" i="8"/>
  <c r="C190" i="8"/>
  <c r="C189" i="8"/>
  <c r="C188" i="8"/>
  <c r="C187" i="8"/>
  <c r="C186" i="8"/>
  <c r="C185" i="8"/>
  <c r="C184" i="8"/>
  <c r="C183" i="8"/>
  <c r="C182" i="8"/>
  <c r="C181" i="8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3" i="8"/>
  <c r="C152" i="8"/>
  <c r="C151" i="8"/>
  <c r="C150" i="8"/>
  <c r="C149" i="8"/>
  <c r="C148" i="8"/>
  <c r="C147" i="8"/>
  <c r="C146" i="8"/>
  <c r="C145" i="8"/>
  <c r="C144" i="8"/>
  <c r="C143" i="8"/>
  <c r="C142" i="8"/>
  <c r="C141" i="8"/>
  <c r="C140" i="8"/>
  <c r="C139" i="8"/>
  <c r="C138" i="8"/>
  <c r="C137" i="8"/>
  <c r="C136" i="8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118" i="8"/>
  <c r="C117" i="8"/>
  <c r="C116" i="8"/>
  <c r="C115" i="8"/>
  <c r="C114" i="8"/>
  <c r="C113" i="8"/>
  <c r="C112" i="8"/>
  <c r="C111" i="8"/>
  <c r="C110" i="8"/>
  <c r="C109" i="8"/>
  <c r="C108" i="8"/>
  <c r="C107" i="8"/>
  <c r="C106" i="8"/>
  <c r="C105" i="8"/>
  <c r="C104" i="8"/>
  <c r="C103" i="8"/>
  <c r="C102" i="8"/>
  <c r="C101" i="8"/>
  <c r="C100" i="8"/>
  <c r="C99" i="8"/>
  <c r="C98" i="8"/>
  <c r="C97" i="8"/>
  <c r="C96" i="8"/>
  <c r="C95" i="8"/>
  <c r="C94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E1" i="1"/>
  <c r="J20" i="6"/>
  <c r="I20" i="4"/>
  <c r="H20" i="4"/>
  <c r="G20" i="4"/>
  <c r="F20" i="4"/>
  <c r="E20" i="4"/>
  <c r="G20" i="2"/>
  <c r="H20" i="2"/>
  <c r="I20" i="2"/>
  <c r="F20" i="2"/>
  <c r="B6" i="2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F21" i="7" l="1"/>
  <c r="H21" i="7"/>
  <c r="J20" i="4"/>
  <c r="J20" i="2"/>
  <c r="B4" i="2"/>
  <c r="B5" i="2"/>
  <c r="I21" i="7" l="1"/>
</calcChain>
</file>

<file path=xl/sharedStrings.xml><?xml version="1.0" encoding="utf-8"?>
<sst xmlns="http://schemas.openxmlformats.org/spreadsheetml/2006/main" count="104" uniqueCount="21">
  <si>
    <t>فصل مس حنان</t>
  </si>
  <si>
    <t>م</t>
  </si>
  <si>
    <t>الاسم</t>
  </si>
  <si>
    <t>الرقم القومى</t>
  </si>
  <si>
    <t>رقم المحمول</t>
  </si>
  <si>
    <t>محمد احمد على</t>
  </si>
  <si>
    <t>وائل على حسن</t>
  </si>
  <si>
    <t>بهجت ابراهيم شحته</t>
  </si>
  <si>
    <t>01025365489</t>
  </si>
  <si>
    <t>01065893215</t>
  </si>
  <si>
    <t>01000664491</t>
  </si>
  <si>
    <t>حنان</t>
  </si>
  <si>
    <t>ايه</t>
  </si>
  <si>
    <t>رفيده</t>
  </si>
  <si>
    <t>اسماء طلبة الحضانة</t>
  </si>
  <si>
    <t>اسم
 المس</t>
  </si>
  <si>
    <t>اسم
المادة</t>
  </si>
  <si>
    <t>الاجمالى</t>
  </si>
  <si>
    <t>العدد</t>
  </si>
  <si>
    <t>اجمالى طلبة الحضانة</t>
  </si>
  <si>
    <t>الاجمالى الكلى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</si>
</sst>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7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sz val="36"/>
      <color theme="1"/>
      <name val="Arial"/>
      <family val="2"/>
      <scheme val="minor"/>
    </font>
    <font>
      <sz val="36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Continuous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49" fontId="1" fillId="0" borderId="1" xfId="0" applyNumberFormat="1" applyFont="1" applyBorder="1" applyAlignment="1">
      <alignment horizontal="center" vertical="center" readingOrder="2"/>
    </xf>
    <xf numFmtId="1" fontId="1" fillId="0" borderId="1" xfId="0" applyNumberFormat="1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0" borderId="0" xfId="0" applyFont="1"/>
    <xf numFmtId="0" fontId="1" fillId="0" borderId="1" xfId="0" applyFont="1" applyBorder="1" applyAlignment="1">
      <alignment horizontal="center" vertical="center" wrapText="1" readingOrder="2"/>
    </xf>
    <xf numFmtId="0" fontId="1" fillId="3" borderId="0" xfId="0" applyFont="1" applyFill="1" applyAlignment="1">
      <alignment horizontal="center" vertical="center" readingOrder="2"/>
    </xf>
    <xf numFmtId="0" fontId="1" fillId="3" borderId="3" xfId="0" applyFont="1" applyFill="1" applyBorder="1" applyAlignment="1">
      <alignment horizontal="center" vertical="center" readingOrder="2"/>
    </xf>
    <xf numFmtId="0" fontId="0" fillId="2" borderId="0" xfId="0" applyFill="1" applyAlignment="1">
      <alignment readingOrder="2"/>
    </xf>
    <xf numFmtId="0" fontId="1" fillId="3" borderId="1" xfId="0" applyFont="1" applyFill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5" borderId="3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readingOrder="2"/>
    </xf>
    <xf numFmtId="0" fontId="5" fillId="0" borderId="0" xfId="0" applyFont="1" applyBorder="1" applyAlignment="1">
      <alignment vertical="center"/>
    </xf>
    <xf numFmtId="164" fontId="6" fillId="4" borderId="4" xfId="0" applyNumberFormat="1" applyFont="1" applyFill="1" applyBorder="1" applyAlignment="1">
      <alignment horizontal="center" vertical="center" readingOrder="2"/>
    </xf>
    <xf numFmtId="164" fontId="6" fillId="4" borderId="5" xfId="0" applyNumberFormat="1" applyFont="1" applyFill="1" applyBorder="1" applyAlignment="1">
      <alignment horizontal="center" vertical="center" readingOrder="2"/>
    </xf>
    <xf numFmtId="164" fontId="6" fillId="4" borderId="6" xfId="0" applyNumberFormat="1" applyFont="1" applyFill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1585;&#1601;&#1610;&#1583;&#1607;!A1"/><Relationship Id="rId2" Type="http://schemas.openxmlformats.org/officeDocument/2006/relationships/hyperlink" Target="#&#1575;&#1610;&#1607;!A1"/><Relationship Id="rId1" Type="http://schemas.openxmlformats.org/officeDocument/2006/relationships/hyperlink" Target="#&#1581;&#1606;&#1575;&#1606;!A1"/><Relationship Id="rId6" Type="http://schemas.openxmlformats.org/officeDocument/2006/relationships/hyperlink" Target="#&#1575;&#1604;&#1576;&#1581;&#1579;!A1"/><Relationship Id="rId5" Type="http://schemas.openxmlformats.org/officeDocument/2006/relationships/hyperlink" Target="#&#1575;&#1604;&#1603;&#1604;!A1"/><Relationship Id="rId4" Type="http://schemas.openxmlformats.org/officeDocument/2006/relationships/hyperlink" Target="#&#1575;&#1604;&#1575;&#1580;&#1605;&#1575;&#1604;&#1609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2</xdr:row>
      <xdr:rowOff>123825</xdr:rowOff>
    </xdr:from>
    <xdr:to>
      <xdr:col>9</xdr:col>
      <xdr:colOff>152400</xdr:colOff>
      <xdr:row>8</xdr:row>
      <xdr:rowOff>19050</xdr:rowOff>
    </xdr:to>
    <xdr:sp macro="" textlink="">
      <xdr:nvSpPr>
        <xdr:cNvPr id="2" name="مستطيل مستدير الزوايا 1"/>
        <xdr:cNvSpPr/>
      </xdr:nvSpPr>
      <xdr:spPr>
        <a:xfrm>
          <a:off x="11229822600" y="485775"/>
          <a:ext cx="3352800" cy="981075"/>
        </a:xfrm>
        <a:prstGeom prst="round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5400">
              <a:solidFill>
                <a:srgbClr val="FF0000"/>
              </a:solidFill>
            </a:rPr>
            <a:t>حضانة اجيال</a:t>
          </a:r>
        </a:p>
      </xdr:txBody>
    </xdr:sp>
    <xdr:clientData/>
  </xdr:twoCellAnchor>
  <xdr:twoCellAnchor>
    <xdr:from>
      <xdr:col>1</xdr:col>
      <xdr:colOff>66675</xdr:colOff>
      <xdr:row>10</xdr:row>
      <xdr:rowOff>47625</xdr:rowOff>
    </xdr:from>
    <xdr:to>
      <xdr:col>3</xdr:col>
      <xdr:colOff>590550</xdr:colOff>
      <xdr:row>16</xdr:row>
      <xdr:rowOff>85725</xdr:rowOff>
    </xdr:to>
    <xdr:sp macro="" textlink="">
      <xdr:nvSpPr>
        <xdr:cNvPr id="3" name="شكل بيضاوي 2">
          <a:hlinkClick xmlns:r="http://schemas.openxmlformats.org/officeDocument/2006/relationships" r:id="rId1"/>
        </xdr:cNvPr>
        <xdr:cNvSpPr/>
      </xdr:nvSpPr>
      <xdr:spPr>
        <a:xfrm>
          <a:off x="11233499250" y="1857375"/>
          <a:ext cx="1895475" cy="1123950"/>
        </a:xfrm>
        <a:prstGeom prst="ellipse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 b="1">
              <a:solidFill>
                <a:srgbClr val="C00000"/>
              </a:solidFill>
            </a:rPr>
            <a:t>مس حنان</a:t>
          </a:r>
        </a:p>
      </xdr:txBody>
    </xdr:sp>
    <xdr:clientData/>
  </xdr:twoCellAnchor>
  <xdr:twoCellAnchor>
    <xdr:from>
      <xdr:col>4</xdr:col>
      <xdr:colOff>600075</xdr:colOff>
      <xdr:row>10</xdr:row>
      <xdr:rowOff>76200</xdr:rowOff>
    </xdr:from>
    <xdr:to>
      <xdr:col>8</xdr:col>
      <xdr:colOff>57150</xdr:colOff>
      <xdr:row>16</xdr:row>
      <xdr:rowOff>114300</xdr:rowOff>
    </xdr:to>
    <xdr:sp macro="" textlink="">
      <xdr:nvSpPr>
        <xdr:cNvPr id="8" name="شكل بيضاوي 7">
          <a:hlinkClick xmlns:r="http://schemas.openxmlformats.org/officeDocument/2006/relationships" r:id="rId2"/>
        </xdr:cNvPr>
        <xdr:cNvSpPr/>
      </xdr:nvSpPr>
      <xdr:spPr>
        <a:xfrm>
          <a:off x="11230603650" y="1885950"/>
          <a:ext cx="2200275" cy="1123950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600" b="1"/>
            <a:t>مس ايه</a:t>
          </a:r>
        </a:p>
      </xdr:txBody>
    </xdr:sp>
    <xdr:clientData/>
  </xdr:twoCellAnchor>
  <xdr:twoCellAnchor>
    <xdr:from>
      <xdr:col>9</xdr:col>
      <xdr:colOff>304800</xdr:colOff>
      <xdr:row>10</xdr:row>
      <xdr:rowOff>161925</xdr:rowOff>
    </xdr:from>
    <xdr:to>
      <xdr:col>12</xdr:col>
      <xdr:colOff>38100</xdr:colOff>
      <xdr:row>16</xdr:row>
      <xdr:rowOff>133350</xdr:rowOff>
    </xdr:to>
    <xdr:sp macro="" textlink="">
      <xdr:nvSpPr>
        <xdr:cNvPr id="9" name="شكل بيضاوي 8">
          <a:hlinkClick xmlns:r="http://schemas.openxmlformats.org/officeDocument/2006/relationships" r:id="rId3"/>
        </xdr:cNvPr>
        <xdr:cNvSpPr/>
      </xdr:nvSpPr>
      <xdr:spPr>
        <a:xfrm>
          <a:off x="11227879500" y="1971675"/>
          <a:ext cx="1790700" cy="1057275"/>
        </a:xfrm>
        <a:prstGeom prst="ellipse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400" b="1"/>
            <a:t>مس رفيده</a:t>
          </a:r>
        </a:p>
      </xdr:txBody>
    </xdr:sp>
    <xdr:clientData/>
  </xdr:twoCellAnchor>
  <xdr:twoCellAnchor>
    <xdr:from>
      <xdr:col>1</xdr:col>
      <xdr:colOff>0</xdr:colOff>
      <xdr:row>20</xdr:row>
      <xdr:rowOff>89647</xdr:rowOff>
    </xdr:from>
    <xdr:to>
      <xdr:col>3</xdr:col>
      <xdr:colOff>605118</xdr:colOff>
      <xdr:row>26</xdr:row>
      <xdr:rowOff>156882</xdr:rowOff>
    </xdr:to>
    <xdr:sp macro="" textlink="">
      <xdr:nvSpPr>
        <xdr:cNvPr id="10" name="شكل بيضاوي 9"/>
        <xdr:cNvSpPr/>
      </xdr:nvSpPr>
      <xdr:spPr>
        <a:xfrm>
          <a:off x="11196771971" y="3675529"/>
          <a:ext cx="1972235" cy="114300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4</xdr:col>
      <xdr:colOff>515471</xdr:colOff>
      <xdr:row>20</xdr:row>
      <xdr:rowOff>0</xdr:rowOff>
    </xdr:from>
    <xdr:to>
      <xdr:col>7</xdr:col>
      <xdr:colOff>425823</xdr:colOff>
      <xdr:row>26</xdr:row>
      <xdr:rowOff>112059</xdr:rowOff>
    </xdr:to>
    <xdr:sp macro="" textlink="">
      <xdr:nvSpPr>
        <xdr:cNvPr id="15" name="شكل بيضاوي 14"/>
        <xdr:cNvSpPr/>
      </xdr:nvSpPr>
      <xdr:spPr>
        <a:xfrm>
          <a:off x="11194217030" y="3585882"/>
          <a:ext cx="1961029" cy="1187824"/>
        </a:xfrm>
        <a:prstGeom prst="ellipse">
          <a:avLst/>
        </a:prstGeom>
        <a:solidFill>
          <a:srgbClr val="92D05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Arial"/>
          </a:endParaRPr>
        </a:p>
      </xdr:txBody>
    </xdr:sp>
    <xdr:clientData/>
  </xdr:twoCellAnchor>
  <xdr:twoCellAnchor>
    <xdr:from>
      <xdr:col>9</xdr:col>
      <xdr:colOff>67236</xdr:colOff>
      <xdr:row>20</xdr:row>
      <xdr:rowOff>100853</xdr:rowOff>
    </xdr:from>
    <xdr:to>
      <xdr:col>12</xdr:col>
      <xdr:colOff>22411</xdr:colOff>
      <xdr:row>26</xdr:row>
      <xdr:rowOff>44824</xdr:rowOff>
    </xdr:to>
    <xdr:sp macro="" textlink="">
      <xdr:nvSpPr>
        <xdr:cNvPr id="16" name="شكل بيضاوي 15"/>
        <xdr:cNvSpPr/>
      </xdr:nvSpPr>
      <xdr:spPr>
        <a:xfrm>
          <a:off x="11191202648" y="3686735"/>
          <a:ext cx="2005852" cy="1019736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Arial"/>
          </a:endParaRPr>
        </a:p>
      </xdr:txBody>
    </xdr:sp>
    <xdr:clientData/>
  </xdr:twoCellAnchor>
  <xdr:twoCellAnchor>
    <xdr:from>
      <xdr:col>0</xdr:col>
      <xdr:colOff>612322</xdr:colOff>
      <xdr:row>29</xdr:row>
      <xdr:rowOff>136070</xdr:rowOff>
    </xdr:from>
    <xdr:to>
      <xdr:col>3</xdr:col>
      <xdr:colOff>503465</xdr:colOff>
      <xdr:row>31</xdr:row>
      <xdr:rowOff>108856</xdr:rowOff>
    </xdr:to>
    <xdr:sp macro="" textlink="">
      <xdr:nvSpPr>
        <xdr:cNvPr id="17" name="مستطيل 16">
          <a:hlinkClick xmlns:r="http://schemas.openxmlformats.org/officeDocument/2006/relationships" r:id="rId4"/>
        </xdr:cNvPr>
        <xdr:cNvSpPr/>
      </xdr:nvSpPr>
      <xdr:spPr>
        <a:xfrm>
          <a:off x="11144426893" y="5728606"/>
          <a:ext cx="1932214" cy="77560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200">
              <a:solidFill>
                <a:sysClr val="windowText" lastClr="000000"/>
              </a:solidFill>
            </a:rPr>
            <a:t>الاجمالى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7</xdr:col>
      <xdr:colOff>571500</xdr:colOff>
      <xdr:row>31</xdr:row>
      <xdr:rowOff>149679</xdr:rowOff>
    </xdr:to>
    <xdr:sp macro="" textlink="">
      <xdr:nvSpPr>
        <xdr:cNvPr id="18" name="مستطيل 17">
          <a:hlinkClick xmlns:r="http://schemas.openxmlformats.org/officeDocument/2006/relationships" r:id="rId5"/>
        </xdr:cNvPr>
        <xdr:cNvSpPr/>
      </xdr:nvSpPr>
      <xdr:spPr>
        <a:xfrm>
          <a:off x="11141637429" y="5769429"/>
          <a:ext cx="1932214" cy="77560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1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3200" noProof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الكل</a:t>
          </a:r>
        </a:p>
      </xdr:txBody>
    </xdr:sp>
    <xdr:clientData/>
  </xdr:twoCellAnchor>
  <xdr:twoCellAnchor>
    <xdr:from>
      <xdr:col>9</xdr:col>
      <xdr:colOff>0</xdr:colOff>
      <xdr:row>30</xdr:row>
      <xdr:rowOff>0</xdr:rowOff>
    </xdr:from>
    <xdr:to>
      <xdr:col>11</xdr:col>
      <xdr:colOff>571499</xdr:colOff>
      <xdr:row>31</xdr:row>
      <xdr:rowOff>149679</xdr:rowOff>
    </xdr:to>
    <xdr:sp macro="" textlink="">
      <xdr:nvSpPr>
        <xdr:cNvPr id="19" name="مستطيل 18">
          <a:hlinkClick xmlns:r="http://schemas.openxmlformats.org/officeDocument/2006/relationships" r:id="rId6"/>
        </xdr:cNvPr>
        <xdr:cNvSpPr/>
      </xdr:nvSpPr>
      <xdr:spPr>
        <a:xfrm>
          <a:off x="11138916001" y="5769429"/>
          <a:ext cx="1932214" cy="77560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1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3200" noProof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البحث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47626</xdr:rowOff>
    </xdr:from>
    <xdr:to>
      <xdr:col>4</xdr:col>
      <xdr:colOff>1104900</xdr:colOff>
      <xdr:row>0</xdr:row>
      <xdr:rowOff>857250</xdr:rowOff>
    </xdr:to>
    <xdr:sp macro="" textlink="">
      <xdr:nvSpPr>
        <xdr:cNvPr id="2" name="سهم إلى اليمين 1">
          <a:hlinkClick xmlns:r="http://schemas.openxmlformats.org/officeDocument/2006/relationships" r:id="rId1"/>
        </xdr:cNvPr>
        <xdr:cNvSpPr/>
      </xdr:nvSpPr>
      <xdr:spPr>
        <a:xfrm>
          <a:off x="11232908700" y="47626"/>
          <a:ext cx="1066800" cy="809624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800"/>
            <a:t>الرئيسية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47626</xdr:rowOff>
    </xdr:from>
    <xdr:to>
      <xdr:col>4</xdr:col>
      <xdr:colOff>1104900</xdr:colOff>
      <xdr:row>0</xdr:row>
      <xdr:rowOff>828675</xdr:rowOff>
    </xdr:to>
    <xdr:sp macro="" textlink="">
      <xdr:nvSpPr>
        <xdr:cNvPr id="2" name="سهم إلى اليمين 1">
          <a:hlinkClick xmlns:r="http://schemas.openxmlformats.org/officeDocument/2006/relationships" r:id="rId1"/>
        </xdr:cNvPr>
        <xdr:cNvSpPr/>
      </xdr:nvSpPr>
      <xdr:spPr>
        <a:xfrm>
          <a:off x="11232908700" y="47626"/>
          <a:ext cx="1066800" cy="781049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800"/>
            <a:t>الرئيسية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47627</xdr:rowOff>
    </xdr:from>
    <xdr:to>
      <xdr:col>4</xdr:col>
      <xdr:colOff>1104900</xdr:colOff>
      <xdr:row>0</xdr:row>
      <xdr:rowOff>819151</xdr:rowOff>
    </xdr:to>
    <xdr:sp macro="" textlink="">
      <xdr:nvSpPr>
        <xdr:cNvPr id="2" name="سهم إلى اليمين 1">
          <a:hlinkClick xmlns:r="http://schemas.openxmlformats.org/officeDocument/2006/relationships" r:id="rId1"/>
        </xdr:cNvPr>
        <xdr:cNvSpPr/>
      </xdr:nvSpPr>
      <xdr:spPr>
        <a:xfrm>
          <a:off x="11232908700" y="47627"/>
          <a:ext cx="1066800" cy="771524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800"/>
            <a:t>الرئيسية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1066800</xdr:colOff>
      <xdr:row>0</xdr:row>
      <xdr:rowOff>838200</xdr:rowOff>
    </xdr:to>
    <xdr:sp macro="" textlink="">
      <xdr:nvSpPr>
        <xdr:cNvPr id="5" name="سهم إلى اليمين 4">
          <a:hlinkClick xmlns:r="http://schemas.openxmlformats.org/officeDocument/2006/relationships" r:id="rId1"/>
        </xdr:cNvPr>
        <xdr:cNvSpPr/>
      </xdr:nvSpPr>
      <xdr:spPr>
        <a:xfrm>
          <a:off x="11233889775" y="0"/>
          <a:ext cx="1066800" cy="838200"/>
        </a:xfrm>
        <a:prstGeom prst="rightArrow">
          <a:avLst/>
        </a:prstGeom>
        <a:solidFill>
          <a:srgbClr val="92D050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18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الرئيسية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1066800</xdr:colOff>
      <xdr:row>1</xdr:row>
      <xdr:rowOff>0</xdr:rowOff>
    </xdr:to>
    <xdr:sp macro="" textlink="">
      <xdr:nvSpPr>
        <xdr:cNvPr id="3" name="سهم إلى اليمين 2">
          <a:hlinkClick xmlns:r="http://schemas.openxmlformats.org/officeDocument/2006/relationships" r:id="rId1"/>
        </xdr:cNvPr>
        <xdr:cNvSpPr/>
      </xdr:nvSpPr>
      <xdr:spPr>
        <a:xfrm>
          <a:off x="11232261000" y="0"/>
          <a:ext cx="1066800" cy="838200"/>
        </a:xfrm>
        <a:prstGeom prst="rightArrow">
          <a:avLst/>
        </a:prstGeom>
        <a:solidFill>
          <a:srgbClr val="92D050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18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الرئيسية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1066800</xdr:colOff>
      <xdr:row>0</xdr:row>
      <xdr:rowOff>838200</xdr:rowOff>
    </xdr:to>
    <xdr:sp macro="" textlink="">
      <xdr:nvSpPr>
        <xdr:cNvPr id="3" name="سهم إلى اليمين 2">
          <a:hlinkClick xmlns:r="http://schemas.openxmlformats.org/officeDocument/2006/relationships" r:id="rId1"/>
        </xdr:cNvPr>
        <xdr:cNvSpPr/>
      </xdr:nvSpPr>
      <xdr:spPr>
        <a:xfrm>
          <a:off x="11236194825" y="0"/>
          <a:ext cx="1066800" cy="838200"/>
        </a:xfrm>
        <a:prstGeom prst="rightArrow">
          <a:avLst/>
        </a:prstGeom>
        <a:solidFill>
          <a:srgbClr val="92D050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1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18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الرئيسية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rightToLeft="1" tabSelected="1" zoomScaleNormal="100" workbookViewId="0"/>
  </sheetViews>
  <sheetFormatPr defaultColWidth="0" defaultRowHeight="14.25" zeroHeight="1" x14ac:dyDescent="0.2"/>
  <cols>
    <col min="1" max="13" width="9" style="11" customWidth="1"/>
    <col min="14" max="16384" width="9" style="11" hidden="1"/>
  </cols>
  <sheetData>
    <row r="1" spans="5:10" ht="50.25" customHeight="1" thickBot="1" x14ac:dyDescent="0.25">
      <c r="E1" s="21">
        <f ca="1">NOW()</f>
        <v>45476.417901967594</v>
      </c>
      <c r="F1" s="22"/>
      <c r="G1" s="22"/>
      <c r="H1" s="22"/>
      <c r="I1" s="22"/>
      <c r="J1" s="23"/>
    </row>
    <row r="2" spans="5:10" x14ac:dyDescent="0.2"/>
    <row r="3" spans="5:10" x14ac:dyDescent="0.2"/>
    <row r="4" spans="5:10" x14ac:dyDescent="0.2"/>
    <row r="5" spans="5:10" x14ac:dyDescent="0.2"/>
    <row r="6" spans="5:10" x14ac:dyDescent="0.2"/>
    <row r="7" spans="5:10" x14ac:dyDescent="0.2"/>
    <row r="8" spans="5:10" x14ac:dyDescent="0.2"/>
    <row r="9" spans="5:10" x14ac:dyDescent="0.2"/>
    <row r="10" spans="5:10" x14ac:dyDescent="0.2"/>
    <row r="11" spans="5:10" x14ac:dyDescent="0.2"/>
    <row r="12" spans="5:10" x14ac:dyDescent="0.2"/>
    <row r="13" spans="5:10" x14ac:dyDescent="0.2"/>
    <row r="14" spans="5:10" x14ac:dyDescent="0.2"/>
    <row r="15" spans="5:10" x14ac:dyDescent="0.2"/>
    <row r="16" spans="5:10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ht="48.75" customHeight="1" x14ac:dyDescent="0.2"/>
    <row r="32" x14ac:dyDescent="0.2"/>
    <row r="33" x14ac:dyDescent="0.2"/>
  </sheetData>
  <mergeCells count="1">
    <mergeCell ref="E1: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workbookViewId="0"/>
  </sheetViews>
  <sheetFormatPr defaultRowHeight="24.95" customHeight="1" x14ac:dyDescent="0.2"/>
  <cols>
    <col min="1" max="1" width="9" style="2"/>
    <col min="2" max="2" width="4.875" style="2" customWidth="1"/>
    <col min="3" max="3" width="17.875" style="2" customWidth="1"/>
    <col min="4" max="4" width="22.125" style="2" customWidth="1"/>
    <col min="5" max="5" width="17" style="2" customWidth="1"/>
    <col min="6" max="16384" width="9" style="2"/>
  </cols>
  <sheetData>
    <row r="1" spans="1:9" ht="74.25" customHeight="1" x14ac:dyDescent="0.2">
      <c r="A1" s="6"/>
    </row>
    <row r="2" spans="1:9" ht="24.95" customHeight="1" thickBot="1" x14ac:dyDescent="0.25">
      <c r="B2" s="1" t="s">
        <v>0</v>
      </c>
      <c r="C2" s="1"/>
      <c r="D2" s="1"/>
      <c r="E2" s="1"/>
      <c r="F2" s="1"/>
      <c r="G2" s="1"/>
      <c r="H2" s="1"/>
      <c r="I2" s="1"/>
    </row>
    <row r="3" spans="1:9" ht="55.5" customHeight="1" thickBot="1" x14ac:dyDescent="0.25">
      <c r="B3" s="3" t="s">
        <v>1</v>
      </c>
      <c r="C3" s="3" t="s">
        <v>2</v>
      </c>
      <c r="D3" s="3" t="s">
        <v>3</v>
      </c>
      <c r="E3" s="3" t="s">
        <v>4</v>
      </c>
      <c r="F3" s="8" t="s">
        <v>16</v>
      </c>
      <c r="G3" s="8" t="s">
        <v>16</v>
      </c>
      <c r="H3" s="8" t="s">
        <v>16</v>
      </c>
      <c r="I3" s="8" t="s">
        <v>16</v>
      </c>
    </row>
    <row r="4" spans="1:9" ht="24.95" customHeight="1" thickBot="1" x14ac:dyDescent="0.25">
      <c r="B4" s="3">
        <f>IF(C4="","",COUNTA($C$4:C4))</f>
        <v>1</v>
      </c>
      <c r="C4" s="3" t="s">
        <v>5</v>
      </c>
      <c r="D4" s="5">
        <v>31605162700654</v>
      </c>
      <c r="E4" s="4" t="s">
        <v>8</v>
      </c>
      <c r="F4" s="3">
        <v>10</v>
      </c>
      <c r="G4" s="3">
        <v>10</v>
      </c>
      <c r="H4" s="3">
        <v>10</v>
      </c>
      <c r="I4" s="3">
        <v>10</v>
      </c>
    </row>
    <row r="5" spans="1:9" ht="24.95" customHeight="1" thickBot="1" x14ac:dyDescent="0.25">
      <c r="B5" s="3">
        <f>IF(C5="","",COUNTA($C$4:C5))</f>
        <v>2</v>
      </c>
      <c r="C5" s="3" t="s">
        <v>6</v>
      </c>
      <c r="D5" s="5">
        <v>31512162701234</v>
      </c>
      <c r="E5" s="4" t="s">
        <v>9</v>
      </c>
      <c r="F5" s="3">
        <v>20</v>
      </c>
      <c r="G5" s="3">
        <v>20</v>
      </c>
      <c r="H5" s="3">
        <v>20</v>
      </c>
      <c r="I5" s="3">
        <v>20</v>
      </c>
    </row>
    <row r="6" spans="1:9" ht="24.95" customHeight="1" thickBot="1" x14ac:dyDescent="0.25">
      <c r="B6" s="3">
        <f>IF(C6="","",COUNTA($C$4:C6))</f>
        <v>3</v>
      </c>
      <c r="C6" s="3" t="s">
        <v>7</v>
      </c>
      <c r="D6" s="5">
        <v>31804282700987</v>
      </c>
      <c r="E6" s="4" t="s">
        <v>10</v>
      </c>
      <c r="F6" s="3">
        <v>25</v>
      </c>
      <c r="G6" s="3">
        <v>25</v>
      </c>
      <c r="H6" s="3">
        <v>25</v>
      </c>
      <c r="I6" s="3">
        <v>25</v>
      </c>
    </row>
    <row r="7" spans="1:9" ht="24.95" customHeight="1" thickBot="1" x14ac:dyDescent="0.25">
      <c r="B7" s="3" t="str">
        <f>IF(C7="","",COUNTA($C$4:C7))</f>
        <v/>
      </c>
      <c r="C7" s="3"/>
      <c r="D7" s="5"/>
      <c r="E7" s="4"/>
      <c r="F7" s="3"/>
      <c r="G7" s="3"/>
      <c r="H7" s="3"/>
      <c r="I7" s="3"/>
    </row>
    <row r="8" spans="1:9" ht="24.95" customHeight="1" thickBot="1" x14ac:dyDescent="0.25">
      <c r="B8" s="3" t="str">
        <f>IF(C8="","",COUNTA($C$4:C8))</f>
        <v/>
      </c>
      <c r="C8" s="3"/>
      <c r="D8" s="5"/>
      <c r="E8" s="4"/>
      <c r="F8" s="3"/>
      <c r="G8" s="3"/>
      <c r="H8" s="3"/>
      <c r="I8" s="3"/>
    </row>
    <row r="9" spans="1:9" ht="24.95" customHeight="1" thickBot="1" x14ac:dyDescent="0.25">
      <c r="B9" s="3" t="str">
        <f>IF(C9="","",COUNTA($C$4:C9))</f>
        <v/>
      </c>
      <c r="C9" s="3"/>
      <c r="D9" s="5"/>
      <c r="E9" s="4"/>
      <c r="F9" s="3"/>
      <c r="G9" s="3"/>
      <c r="H9" s="3"/>
      <c r="I9" s="3"/>
    </row>
    <row r="10" spans="1:9" ht="24.95" customHeight="1" thickBot="1" x14ac:dyDescent="0.25">
      <c r="B10" s="3" t="str">
        <f>IF(C10="","",COUNTA($C$4:C10))</f>
        <v/>
      </c>
      <c r="C10" s="3"/>
      <c r="D10" s="5"/>
      <c r="E10" s="4"/>
      <c r="F10" s="3"/>
      <c r="G10" s="3"/>
      <c r="H10" s="3"/>
      <c r="I10" s="3"/>
    </row>
    <row r="11" spans="1:9" ht="24.95" customHeight="1" thickBot="1" x14ac:dyDescent="0.25">
      <c r="B11" s="3" t="str">
        <f>IF(C11="","",COUNTA($C$4:C11))</f>
        <v/>
      </c>
      <c r="C11" s="3"/>
      <c r="D11" s="5"/>
      <c r="E11" s="4"/>
      <c r="F11" s="3"/>
      <c r="G11" s="3"/>
      <c r="H11" s="3"/>
      <c r="I11" s="3"/>
    </row>
    <row r="12" spans="1:9" ht="24.95" customHeight="1" thickBot="1" x14ac:dyDescent="0.25">
      <c r="B12" s="3" t="str">
        <f>IF(C12="","",COUNTA($C$4:C12))</f>
        <v/>
      </c>
      <c r="C12" s="3"/>
      <c r="D12" s="5"/>
      <c r="E12" s="4"/>
      <c r="F12" s="3"/>
      <c r="G12" s="3"/>
      <c r="H12" s="3"/>
      <c r="I12" s="3"/>
    </row>
    <row r="13" spans="1:9" ht="24.95" customHeight="1" thickBot="1" x14ac:dyDescent="0.25">
      <c r="B13" s="3" t="str">
        <f>IF(C13="","",COUNTA($C$4:C13))</f>
        <v/>
      </c>
      <c r="C13" s="3"/>
      <c r="D13" s="5"/>
      <c r="E13" s="4"/>
      <c r="F13" s="3"/>
      <c r="G13" s="3"/>
      <c r="H13" s="3"/>
      <c r="I13" s="3"/>
    </row>
    <row r="14" spans="1:9" ht="24.95" customHeight="1" thickBot="1" x14ac:dyDescent="0.25">
      <c r="B14" s="3" t="str">
        <f>IF(C14="","",COUNTA($C$4:C14))</f>
        <v/>
      </c>
      <c r="C14" s="3"/>
      <c r="D14" s="5"/>
      <c r="E14" s="4"/>
      <c r="F14" s="3"/>
      <c r="G14" s="3"/>
      <c r="H14" s="3"/>
      <c r="I14" s="3"/>
    </row>
    <row r="15" spans="1:9" ht="24.95" customHeight="1" thickBot="1" x14ac:dyDescent="0.25">
      <c r="B15" s="3" t="str">
        <f>IF(C15="","",COUNTA($C$4:C15))</f>
        <v/>
      </c>
      <c r="C15" s="3"/>
      <c r="D15" s="5"/>
      <c r="E15" s="4"/>
      <c r="F15" s="3"/>
      <c r="G15" s="3"/>
      <c r="H15" s="3"/>
      <c r="I15" s="3"/>
    </row>
    <row r="16" spans="1:9" ht="24.95" customHeight="1" thickBot="1" x14ac:dyDescent="0.25">
      <c r="B16" s="3" t="str">
        <f>IF(C16="","",COUNTA($C$4:C16))</f>
        <v/>
      </c>
      <c r="C16" s="3"/>
      <c r="D16" s="5"/>
      <c r="E16" s="4"/>
      <c r="F16" s="3"/>
      <c r="G16" s="3"/>
      <c r="H16" s="3"/>
      <c r="I16" s="3"/>
    </row>
    <row r="17" spans="2:10" ht="24.95" customHeight="1" thickBot="1" x14ac:dyDescent="0.25">
      <c r="B17" s="3" t="str">
        <f>IF(C17="","",COUNTA($C$4:C17))</f>
        <v/>
      </c>
      <c r="C17" s="3"/>
      <c r="D17" s="5"/>
      <c r="E17" s="4"/>
      <c r="F17" s="3"/>
      <c r="G17" s="3"/>
      <c r="H17" s="3"/>
      <c r="I17" s="3"/>
    </row>
    <row r="18" spans="2:10" ht="24.95" customHeight="1" thickBot="1" x14ac:dyDescent="0.25">
      <c r="B18" s="3" t="str">
        <f>IF(C18="","",COUNTA($C$4:C18))</f>
        <v/>
      </c>
      <c r="C18" s="3"/>
      <c r="D18" s="5"/>
      <c r="E18" s="4"/>
      <c r="F18" s="3"/>
      <c r="G18" s="3"/>
      <c r="H18" s="3"/>
      <c r="I18" s="3"/>
    </row>
    <row r="19" spans="2:10" ht="24.95" customHeight="1" thickBot="1" x14ac:dyDescent="0.25">
      <c r="B19" s="3" t="str">
        <f>IF(C19="","",COUNTA($C$4:C19))</f>
        <v/>
      </c>
      <c r="C19" s="3"/>
      <c r="D19" s="5"/>
      <c r="E19" s="4"/>
      <c r="F19" s="3"/>
      <c r="G19" s="3"/>
      <c r="H19" s="3"/>
      <c r="I19" s="3"/>
      <c r="J19" s="9" t="s">
        <v>17</v>
      </c>
    </row>
    <row r="20" spans="2:10" ht="24.95" customHeight="1" x14ac:dyDescent="0.2">
      <c r="E20" s="9">
        <f>COUNT(B4:B19)</f>
        <v>3</v>
      </c>
      <c r="F20" s="10">
        <f>SUM(F4:F19)</f>
        <v>55</v>
      </c>
      <c r="G20" s="10">
        <f t="shared" ref="G20:I20" si="0">SUM(G4:G19)</f>
        <v>55</v>
      </c>
      <c r="H20" s="10">
        <f t="shared" si="0"/>
        <v>55</v>
      </c>
      <c r="I20" s="10">
        <f t="shared" si="0"/>
        <v>55</v>
      </c>
      <c r="J20" s="10">
        <f>SUM(F20:I20)</f>
        <v>220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workbookViewId="0"/>
  </sheetViews>
  <sheetFormatPr defaultRowHeight="24.95" customHeight="1" x14ac:dyDescent="0.2"/>
  <cols>
    <col min="1" max="1" width="9" style="2"/>
    <col min="2" max="2" width="4.875" style="2" customWidth="1"/>
    <col min="3" max="3" width="17.875" style="2" customWidth="1"/>
    <col min="4" max="4" width="22.125" style="2" customWidth="1"/>
    <col min="5" max="5" width="17" style="2" customWidth="1"/>
    <col min="6" max="16384" width="9" style="2"/>
  </cols>
  <sheetData>
    <row r="1" spans="1:9" ht="74.099999999999994" customHeight="1" x14ac:dyDescent="0.2">
      <c r="A1" s="6"/>
    </row>
    <row r="2" spans="1:9" ht="24.95" customHeight="1" thickBot="1" x14ac:dyDescent="0.25">
      <c r="B2" s="1" t="s">
        <v>0</v>
      </c>
      <c r="C2" s="1"/>
      <c r="D2" s="1"/>
      <c r="E2" s="1"/>
      <c r="F2" s="1"/>
      <c r="G2" s="1"/>
      <c r="H2" s="1"/>
      <c r="I2" s="1"/>
    </row>
    <row r="3" spans="1:9" ht="24.95" customHeight="1" thickBot="1" x14ac:dyDescent="0.25">
      <c r="B3" s="3" t="s">
        <v>1</v>
      </c>
      <c r="C3" s="3" t="s">
        <v>2</v>
      </c>
      <c r="D3" s="3" t="s">
        <v>3</v>
      </c>
      <c r="E3" s="3" t="s">
        <v>4</v>
      </c>
      <c r="F3" s="3" t="s">
        <v>16</v>
      </c>
      <c r="G3" s="3" t="s">
        <v>16</v>
      </c>
      <c r="H3" s="3" t="s">
        <v>16</v>
      </c>
      <c r="I3" s="3" t="s">
        <v>16</v>
      </c>
    </row>
    <row r="4" spans="1:9" ht="24.95" customHeight="1" thickBot="1" x14ac:dyDescent="0.25">
      <c r="B4" s="3">
        <f>IF(C4="","",COUNTA($C$4:C4))</f>
        <v>1</v>
      </c>
      <c r="C4" s="3" t="s">
        <v>5</v>
      </c>
      <c r="D4" s="5">
        <v>31605162700654</v>
      </c>
      <c r="E4" s="4" t="s">
        <v>8</v>
      </c>
      <c r="F4" s="3">
        <v>30</v>
      </c>
      <c r="G4" s="3">
        <v>30</v>
      </c>
      <c r="H4" s="3">
        <v>30</v>
      </c>
      <c r="I4" s="3">
        <v>30</v>
      </c>
    </row>
    <row r="5" spans="1:9" ht="24.95" customHeight="1" thickBot="1" x14ac:dyDescent="0.25">
      <c r="B5" s="3">
        <f>IF(C5="","",COUNTA($C$4:C5))</f>
        <v>2</v>
      </c>
      <c r="C5" s="3" t="s">
        <v>6</v>
      </c>
      <c r="D5" s="5">
        <v>31512162701234</v>
      </c>
      <c r="E5" s="4" t="s">
        <v>9</v>
      </c>
      <c r="F5" s="3">
        <v>30</v>
      </c>
      <c r="G5" s="3">
        <v>30</v>
      </c>
      <c r="H5" s="3">
        <v>30</v>
      </c>
      <c r="I5" s="3">
        <v>30</v>
      </c>
    </row>
    <row r="6" spans="1:9" ht="24.95" customHeight="1" thickBot="1" x14ac:dyDescent="0.25">
      <c r="B6" s="3">
        <f>IF(C6="","",COUNTA($C$4:C6))</f>
        <v>3</v>
      </c>
      <c r="C6" s="3" t="s">
        <v>7</v>
      </c>
      <c r="D6" s="5">
        <v>31804282700987</v>
      </c>
      <c r="E6" s="4" t="s">
        <v>10</v>
      </c>
      <c r="F6" s="3">
        <v>30</v>
      </c>
      <c r="G6" s="3">
        <v>30</v>
      </c>
      <c r="H6" s="3">
        <v>30</v>
      </c>
      <c r="I6" s="3">
        <v>30</v>
      </c>
    </row>
    <row r="7" spans="1:9" ht="24.95" customHeight="1" thickBot="1" x14ac:dyDescent="0.25">
      <c r="B7" s="3" t="str">
        <f>IF(C7="","",COUNTA($C$4:C7))</f>
        <v/>
      </c>
      <c r="C7" s="3"/>
      <c r="D7" s="5"/>
      <c r="E7" s="4"/>
      <c r="F7" s="3"/>
      <c r="G7" s="3"/>
      <c r="H7" s="3"/>
      <c r="I7" s="3"/>
    </row>
    <row r="8" spans="1:9" ht="24.95" customHeight="1" thickBot="1" x14ac:dyDescent="0.25">
      <c r="B8" s="3" t="str">
        <f>IF(C8="","",COUNTA($C$4:C8))</f>
        <v/>
      </c>
      <c r="C8" s="3"/>
      <c r="D8" s="5"/>
      <c r="E8" s="4"/>
      <c r="F8" s="3"/>
      <c r="G8" s="3"/>
      <c r="H8" s="3"/>
      <c r="I8" s="3"/>
    </row>
    <row r="9" spans="1:9" ht="24.95" customHeight="1" thickBot="1" x14ac:dyDescent="0.25">
      <c r="B9" s="3" t="str">
        <f>IF(C9="","",COUNTA($C$4:C9))</f>
        <v/>
      </c>
      <c r="C9" s="3"/>
      <c r="D9" s="5"/>
      <c r="E9" s="4"/>
      <c r="F9" s="3"/>
      <c r="G9" s="3"/>
      <c r="H9" s="3"/>
      <c r="I9" s="3"/>
    </row>
    <row r="10" spans="1:9" ht="24.95" customHeight="1" thickBot="1" x14ac:dyDescent="0.25">
      <c r="B10" s="3" t="str">
        <f>IF(C10="","",COUNTA($C$4:C10))</f>
        <v/>
      </c>
      <c r="C10" s="3"/>
      <c r="D10" s="5"/>
      <c r="E10" s="4"/>
      <c r="F10" s="3"/>
      <c r="G10" s="3"/>
      <c r="H10" s="3"/>
      <c r="I10" s="3"/>
    </row>
    <row r="11" spans="1:9" ht="24.95" customHeight="1" thickBot="1" x14ac:dyDescent="0.25">
      <c r="B11" s="3" t="str">
        <f>IF(C11="","",COUNTA($C$4:C11))</f>
        <v/>
      </c>
      <c r="C11" s="3"/>
      <c r="D11" s="5"/>
      <c r="E11" s="4"/>
      <c r="F11" s="3"/>
      <c r="G11" s="3"/>
      <c r="H11" s="3"/>
      <c r="I11" s="3"/>
    </row>
    <row r="12" spans="1:9" ht="24.95" customHeight="1" thickBot="1" x14ac:dyDescent="0.25">
      <c r="B12" s="3" t="str">
        <f>IF(C12="","",COUNTA($C$4:C12))</f>
        <v/>
      </c>
      <c r="C12" s="3"/>
      <c r="D12" s="5"/>
      <c r="E12" s="4"/>
      <c r="F12" s="3"/>
      <c r="G12" s="3"/>
      <c r="H12" s="3"/>
      <c r="I12" s="3"/>
    </row>
    <row r="13" spans="1:9" ht="24.95" customHeight="1" thickBot="1" x14ac:dyDescent="0.25">
      <c r="B13" s="3" t="str">
        <f>IF(C13="","",COUNTA($C$4:C13))</f>
        <v/>
      </c>
      <c r="C13" s="3"/>
      <c r="D13" s="5"/>
      <c r="E13" s="4"/>
      <c r="F13" s="3"/>
      <c r="G13" s="3"/>
      <c r="H13" s="3"/>
      <c r="I13" s="3"/>
    </row>
    <row r="14" spans="1:9" ht="24.95" customHeight="1" thickBot="1" x14ac:dyDescent="0.25">
      <c r="B14" s="3" t="str">
        <f>IF(C14="","",COUNTA($C$4:C14))</f>
        <v/>
      </c>
      <c r="C14" s="3"/>
      <c r="D14" s="5"/>
      <c r="E14" s="4"/>
      <c r="F14" s="3"/>
      <c r="G14" s="3"/>
      <c r="H14" s="3"/>
      <c r="I14" s="3"/>
    </row>
    <row r="15" spans="1:9" ht="24.95" customHeight="1" thickBot="1" x14ac:dyDescent="0.25">
      <c r="B15" s="3" t="str">
        <f>IF(C15="","",COUNTA($C$4:C15))</f>
        <v/>
      </c>
      <c r="C15" s="3"/>
      <c r="D15" s="5"/>
      <c r="E15" s="4"/>
      <c r="F15" s="3"/>
      <c r="G15" s="3"/>
      <c r="H15" s="3"/>
      <c r="I15" s="3"/>
    </row>
    <row r="16" spans="1:9" ht="24.95" customHeight="1" thickBot="1" x14ac:dyDescent="0.25">
      <c r="B16" s="3" t="str">
        <f>IF(C16="","",COUNTA($C$4:C16))</f>
        <v/>
      </c>
      <c r="C16" s="3"/>
      <c r="D16" s="5"/>
      <c r="E16" s="4"/>
      <c r="F16" s="3"/>
      <c r="G16" s="3"/>
      <c r="H16" s="3"/>
      <c r="I16" s="3"/>
    </row>
    <row r="17" spans="2:10" ht="24.95" customHeight="1" thickBot="1" x14ac:dyDescent="0.25">
      <c r="B17" s="3" t="str">
        <f>IF(C17="","",COUNTA($C$4:C17))</f>
        <v/>
      </c>
      <c r="C17" s="3"/>
      <c r="D17" s="5"/>
      <c r="E17" s="4"/>
      <c r="F17" s="3"/>
      <c r="G17" s="3"/>
      <c r="H17" s="3"/>
      <c r="I17" s="3"/>
    </row>
    <row r="18" spans="2:10" ht="24.95" customHeight="1" thickBot="1" x14ac:dyDescent="0.25">
      <c r="B18" s="3" t="str">
        <f>IF(C18="","",COUNTA($C$4:C18))</f>
        <v/>
      </c>
      <c r="C18" s="3"/>
      <c r="D18" s="5"/>
      <c r="E18" s="4"/>
      <c r="F18" s="3"/>
      <c r="G18" s="3"/>
      <c r="H18" s="3"/>
      <c r="I18" s="3"/>
    </row>
    <row r="19" spans="2:10" ht="24.95" customHeight="1" thickBot="1" x14ac:dyDescent="0.25">
      <c r="B19" s="3" t="str">
        <f>IF(C19="","",COUNTA($C$4:C19))</f>
        <v/>
      </c>
      <c r="C19" s="3"/>
      <c r="D19" s="5"/>
      <c r="E19" s="4"/>
      <c r="F19" s="3"/>
      <c r="G19" s="3"/>
      <c r="H19" s="3"/>
      <c r="I19" s="3"/>
    </row>
    <row r="20" spans="2:10" ht="24.95" customHeight="1" x14ac:dyDescent="0.2">
      <c r="E20" s="9">
        <f>COUNT(B4:B19)</f>
        <v>3</v>
      </c>
      <c r="F20" s="10">
        <f>SUM(F4:F19)</f>
        <v>90</v>
      </c>
      <c r="G20" s="10">
        <f t="shared" ref="G20:I20" si="0">SUM(G4:G19)</f>
        <v>90</v>
      </c>
      <c r="H20" s="10">
        <f t="shared" si="0"/>
        <v>90</v>
      </c>
      <c r="I20" s="10">
        <f t="shared" si="0"/>
        <v>90</v>
      </c>
      <c r="J20" s="10">
        <f>SUM(F20:I20)</f>
        <v>360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rightToLeft="1" workbookViewId="0"/>
  </sheetViews>
  <sheetFormatPr defaultRowHeight="24.95" customHeight="1" x14ac:dyDescent="0.2"/>
  <cols>
    <col min="1" max="1" width="9" style="2"/>
    <col min="2" max="2" width="4.875" style="2" customWidth="1"/>
    <col min="3" max="3" width="17.875" style="2" customWidth="1"/>
    <col min="4" max="4" width="22.125" style="2" customWidth="1"/>
    <col min="5" max="5" width="17" style="2" customWidth="1"/>
    <col min="6" max="16384" width="9" style="2"/>
  </cols>
  <sheetData>
    <row r="1" spans="1:9" ht="74.099999999999994" customHeight="1" x14ac:dyDescent="0.2">
      <c r="A1" s="6"/>
    </row>
    <row r="2" spans="1:9" ht="24.95" customHeight="1" thickBot="1" x14ac:dyDescent="0.25">
      <c r="B2" s="1" t="s">
        <v>0</v>
      </c>
      <c r="C2" s="1"/>
      <c r="D2" s="1"/>
      <c r="E2" s="1"/>
      <c r="F2" s="1"/>
      <c r="G2" s="1"/>
      <c r="H2" s="1"/>
      <c r="I2" s="1"/>
    </row>
    <row r="3" spans="1:9" ht="24.95" customHeight="1" thickBot="1" x14ac:dyDescent="0.25">
      <c r="B3" s="3" t="s">
        <v>1</v>
      </c>
      <c r="C3" s="3" t="s">
        <v>2</v>
      </c>
      <c r="D3" s="3" t="s">
        <v>3</v>
      </c>
      <c r="E3" s="3" t="s">
        <v>4</v>
      </c>
      <c r="F3" s="3" t="s">
        <v>16</v>
      </c>
      <c r="G3" s="3" t="s">
        <v>16</v>
      </c>
      <c r="H3" s="3" t="s">
        <v>16</v>
      </c>
      <c r="I3" s="3" t="s">
        <v>16</v>
      </c>
    </row>
    <row r="4" spans="1:9" ht="24.95" customHeight="1" thickBot="1" x14ac:dyDescent="0.25">
      <c r="B4" s="3">
        <f>IF(C4="","",COUNTA($C$4:C4))</f>
        <v>1</v>
      </c>
      <c r="C4" s="3" t="s">
        <v>5</v>
      </c>
      <c r="D4" s="5">
        <v>31605162700654</v>
      </c>
      <c r="E4" s="4" t="s">
        <v>8</v>
      </c>
      <c r="F4" s="3">
        <v>50</v>
      </c>
      <c r="G4" s="3">
        <v>50</v>
      </c>
      <c r="H4" s="3">
        <v>50</v>
      </c>
      <c r="I4" s="3">
        <v>50</v>
      </c>
    </row>
    <row r="5" spans="1:9" ht="24.95" customHeight="1" thickBot="1" x14ac:dyDescent="0.25">
      <c r="B5" s="3">
        <f>IF(C5="","",COUNTA($C$4:C5))</f>
        <v>2</v>
      </c>
      <c r="C5" s="3" t="s">
        <v>6</v>
      </c>
      <c r="D5" s="5">
        <v>31512162701234</v>
      </c>
      <c r="E5" s="4" t="s">
        <v>9</v>
      </c>
      <c r="F5" s="3">
        <v>50</v>
      </c>
      <c r="G5" s="3">
        <v>50</v>
      </c>
      <c r="H5" s="3">
        <v>50</v>
      </c>
      <c r="I5" s="3">
        <v>50</v>
      </c>
    </row>
    <row r="6" spans="1:9" ht="24.95" customHeight="1" thickBot="1" x14ac:dyDescent="0.25">
      <c r="B6" s="3">
        <f>IF(C6="","",COUNTA($C$4:C6))</f>
        <v>3</v>
      </c>
      <c r="C6" s="3" t="s">
        <v>7</v>
      </c>
      <c r="D6" s="5">
        <v>31804282700987</v>
      </c>
      <c r="E6" s="4" t="s">
        <v>10</v>
      </c>
      <c r="F6" s="3">
        <v>50</v>
      </c>
      <c r="G6" s="3">
        <v>50</v>
      </c>
      <c r="H6" s="3">
        <v>50</v>
      </c>
      <c r="I6" s="3">
        <v>50</v>
      </c>
    </row>
    <row r="7" spans="1:9" ht="24.95" customHeight="1" thickBot="1" x14ac:dyDescent="0.25">
      <c r="B7" s="3" t="str">
        <f>IF(C7="","",COUNTA($C$4:C7))</f>
        <v/>
      </c>
      <c r="C7" s="3"/>
      <c r="D7" s="5"/>
      <c r="E7" s="4"/>
      <c r="F7" s="3"/>
      <c r="G7" s="3"/>
      <c r="H7" s="3"/>
      <c r="I7" s="3"/>
    </row>
    <row r="8" spans="1:9" ht="24.95" customHeight="1" thickBot="1" x14ac:dyDescent="0.25">
      <c r="B8" s="3" t="str">
        <f>IF(C8="","",COUNTA($C$4:C8))</f>
        <v/>
      </c>
      <c r="C8" s="3"/>
      <c r="D8" s="5"/>
      <c r="E8" s="4"/>
      <c r="F8" s="3"/>
      <c r="G8" s="3"/>
      <c r="H8" s="3"/>
      <c r="I8" s="3"/>
    </row>
    <row r="9" spans="1:9" ht="24.95" customHeight="1" thickBot="1" x14ac:dyDescent="0.25">
      <c r="B9" s="3" t="str">
        <f>IF(C9="","",COUNTA($C$4:C9))</f>
        <v/>
      </c>
      <c r="C9" s="3"/>
      <c r="D9" s="5"/>
      <c r="E9" s="4"/>
      <c r="F9" s="3"/>
      <c r="G9" s="3"/>
      <c r="H9" s="3"/>
      <c r="I9" s="3"/>
    </row>
    <row r="10" spans="1:9" ht="24.95" customHeight="1" thickBot="1" x14ac:dyDescent="0.25">
      <c r="B10" s="3" t="str">
        <f>IF(C10="","",COUNTA($C$4:C10))</f>
        <v/>
      </c>
      <c r="C10" s="3"/>
      <c r="D10" s="5"/>
      <c r="E10" s="4"/>
      <c r="F10" s="3"/>
      <c r="G10" s="3"/>
      <c r="H10" s="3"/>
      <c r="I10" s="3"/>
    </row>
    <row r="11" spans="1:9" ht="24.95" customHeight="1" thickBot="1" x14ac:dyDescent="0.25">
      <c r="B11" s="3" t="str">
        <f>IF(C11="","",COUNTA($C$4:C11))</f>
        <v/>
      </c>
      <c r="C11" s="3"/>
      <c r="D11" s="5"/>
      <c r="E11" s="4"/>
      <c r="F11" s="3"/>
      <c r="G11" s="3"/>
      <c r="H11" s="3"/>
      <c r="I11" s="3"/>
    </row>
    <row r="12" spans="1:9" ht="24.95" customHeight="1" thickBot="1" x14ac:dyDescent="0.25">
      <c r="B12" s="3" t="str">
        <f>IF(C12="","",COUNTA($C$4:C12))</f>
        <v/>
      </c>
      <c r="C12" s="3"/>
      <c r="D12" s="5"/>
      <c r="E12" s="4"/>
      <c r="F12" s="3"/>
      <c r="G12" s="3"/>
      <c r="H12" s="3"/>
      <c r="I12" s="3"/>
    </row>
    <row r="13" spans="1:9" ht="24.95" customHeight="1" thickBot="1" x14ac:dyDescent="0.25">
      <c r="B13" s="3" t="str">
        <f>IF(C13="","",COUNTA($C$4:C13))</f>
        <v/>
      </c>
      <c r="C13" s="3"/>
      <c r="D13" s="5"/>
      <c r="E13" s="4"/>
      <c r="F13" s="3"/>
      <c r="G13" s="3"/>
      <c r="H13" s="3"/>
      <c r="I13" s="3"/>
    </row>
    <row r="14" spans="1:9" ht="24.95" customHeight="1" thickBot="1" x14ac:dyDescent="0.25">
      <c r="B14" s="3" t="str">
        <f>IF(C14="","",COUNTA($C$4:C14))</f>
        <v/>
      </c>
      <c r="C14" s="3"/>
      <c r="D14" s="5"/>
      <c r="E14" s="4"/>
      <c r="F14" s="3"/>
      <c r="G14" s="3"/>
      <c r="H14" s="3"/>
      <c r="I14" s="3"/>
    </row>
    <row r="15" spans="1:9" ht="24.95" customHeight="1" thickBot="1" x14ac:dyDescent="0.25">
      <c r="B15" s="3" t="str">
        <f>IF(C15="","",COUNTA($C$4:C15))</f>
        <v/>
      </c>
      <c r="C15" s="3"/>
      <c r="D15" s="5"/>
      <c r="E15" s="4"/>
      <c r="F15" s="3"/>
      <c r="G15" s="3"/>
      <c r="H15" s="3"/>
      <c r="I15" s="3"/>
    </row>
    <row r="16" spans="1:9" ht="24.95" customHeight="1" thickBot="1" x14ac:dyDescent="0.25">
      <c r="B16" s="3" t="str">
        <f>IF(C16="","",COUNTA($C$4:C16))</f>
        <v/>
      </c>
      <c r="C16" s="3"/>
      <c r="D16" s="5"/>
      <c r="E16" s="4"/>
      <c r="F16" s="3"/>
      <c r="G16" s="3"/>
      <c r="H16" s="3"/>
      <c r="I16" s="3"/>
    </row>
    <row r="17" spans="2:10" ht="24.95" customHeight="1" thickBot="1" x14ac:dyDescent="0.25">
      <c r="B17" s="3" t="str">
        <f>IF(C17="","",COUNTA($C$4:C17))</f>
        <v/>
      </c>
      <c r="C17" s="3"/>
      <c r="D17" s="5"/>
      <c r="E17" s="4"/>
      <c r="F17" s="3"/>
      <c r="G17" s="3"/>
      <c r="H17" s="3"/>
      <c r="I17" s="3"/>
    </row>
    <row r="18" spans="2:10" ht="24.95" customHeight="1" thickBot="1" x14ac:dyDescent="0.25">
      <c r="B18" s="3" t="str">
        <f>IF(C18="","",COUNTA($C$4:C18))</f>
        <v/>
      </c>
      <c r="C18" s="3"/>
      <c r="D18" s="5"/>
      <c r="E18" s="4"/>
      <c r="F18" s="3"/>
      <c r="G18" s="3"/>
      <c r="H18" s="3"/>
      <c r="I18" s="3"/>
    </row>
    <row r="19" spans="2:10" ht="24.95" customHeight="1" thickBot="1" x14ac:dyDescent="0.25">
      <c r="B19" s="3" t="str">
        <f>IF(C19="","",COUNTA($C$4:C19))</f>
        <v/>
      </c>
      <c r="C19" s="3"/>
      <c r="D19" s="5"/>
      <c r="E19" s="4"/>
      <c r="F19" s="3"/>
      <c r="G19" s="3"/>
      <c r="H19" s="3"/>
      <c r="I19" s="3"/>
    </row>
    <row r="20" spans="2:10" ht="24.95" customHeight="1" x14ac:dyDescent="0.2">
      <c r="E20" s="9"/>
      <c r="F20" s="10"/>
      <c r="G20" s="10"/>
      <c r="H20" s="10"/>
      <c r="I20" s="10"/>
      <c r="J20" s="10">
        <f>SUM(F20:I20)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1"/>
  <sheetViews>
    <sheetView rightToLeft="1" topLeftCell="A10" workbookViewId="0"/>
  </sheetViews>
  <sheetFormatPr defaultRowHeight="30" customHeight="1" x14ac:dyDescent="0.3"/>
  <cols>
    <col min="1" max="1" width="9" style="7"/>
    <col min="2" max="2" width="6.5" style="7" customWidth="1"/>
    <col min="3" max="3" width="12" style="7" customWidth="1"/>
    <col min="4" max="4" width="12.125" style="7" customWidth="1"/>
    <col min="5" max="8" width="16" style="7" customWidth="1"/>
    <col min="9" max="9" width="17.375" customWidth="1"/>
    <col min="10" max="16384" width="9" style="7"/>
  </cols>
  <sheetData>
    <row r="1" spans="3:8" ht="69" customHeight="1" x14ac:dyDescent="0.3"/>
    <row r="2" spans="3:8" ht="46.5" customHeight="1" thickBot="1" x14ac:dyDescent="0.35">
      <c r="C2" s="24" t="s">
        <v>19</v>
      </c>
      <c r="D2" s="24"/>
      <c r="E2" s="24"/>
      <c r="F2" s="24"/>
      <c r="G2" s="24"/>
      <c r="H2" s="24"/>
    </row>
    <row r="3" spans="3:8" ht="50.25" customHeight="1" thickBot="1" x14ac:dyDescent="0.35">
      <c r="C3" s="8" t="s">
        <v>15</v>
      </c>
      <c r="D3" s="3" t="s">
        <v>18</v>
      </c>
      <c r="E3" s="8" t="s">
        <v>16</v>
      </c>
      <c r="F3" s="8" t="s">
        <v>16</v>
      </c>
      <c r="G3" s="8" t="s">
        <v>16</v>
      </c>
      <c r="H3" s="8" t="s">
        <v>16</v>
      </c>
    </row>
    <row r="4" spans="3:8" ht="30" customHeight="1" thickBot="1" x14ac:dyDescent="0.35">
      <c r="C4" s="3" t="s">
        <v>11</v>
      </c>
      <c r="D4" s="3">
        <f>حنان!E20</f>
        <v>3</v>
      </c>
      <c r="E4" s="3">
        <f>حنان!F20</f>
        <v>55</v>
      </c>
      <c r="F4" s="3">
        <f>حنان!G20</f>
        <v>55</v>
      </c>
      <c r="G4" s="3">
        <f>حنان!H20</f>
        <v>55</v>
      </c>
      <c r="H4" s="3">
        <f>حنان!I20</f>
        <v>55</v>
      </c>
    </row>
    <row r="5" spans="3:8" ht="30" customHeight="1" thickBot="1" x14ac:dyDescent="0.35">
      <c r="C5" s="3" t="s">
        <v>12</v>
      </c>
      <c r="D5" s="3">
        <f>ايه!E20</f>
        <v>3</v>
      </c>
      <c r="E5" s="3">
        <f>ايه!F20</f>
        <v>90</v>
      </c>
      <c r="F5" s="3">
        <f>ايه!G20</f>
        <v>90</v>
      </c>
      <c r="G5" s="3">
        <f>ايه!H20</f>
        <v>90</v>
      </c>
      <c r="H5" s="3">
        <f>ايه!I20</f>
        <v>90</v>
      </c>
    </row>
    <row r="6" spans="3:8" ht="30" customHeight="1" thickBot="1" x14ac:dyDescent="0.35">
      <c r="C6" s="3" t="s">
        <v>13</v>
      </c>
      <c r="D6" s="3">
        <f>رفيده!E20</f>
        <v>0</v>
      </c>
      <c r="E6" s="3">
        <f>رفيده!F20</f>
        <v>0</v>
      </c>
      <c r="F6" s="3">
        <f>رفيده!G20</f>
        <v>0</v>
      </c>
      <c r="G6" s="3">
        <f>رفيده!H20</f>
        <v>0</v>
      </c>
      <c r="H6" s="3">
        <f>رفيده!I20</f>
        <v>0</v>
      </c>
    </row>
    <row r="7" spans="3:8" ht="30" customHeight="1" thickBot="1" x14ac:dyDescent="0.35">
      <c r="C7" s="3"/>
      <c r="D7" s="3"/>
      <c r="E7" s="3"/>
      <c r="F7" s="3"/>
      <c r="G7" s="3"/>
      <c r="H7" s="3"/>
    </row>
    <row r="8" spans="3:8" ht="30" customHeight="1" thickBot="1" x14ac:dyDescent="0.35">
      <c r="C8" s="3"/>
      <c r="D8" s="3"/>
      <c r="E8" s="3"/>
      <c r="F8" s="3"/>
      <c r="G8" s="3"/>
      <c r="H8" s="3"/>
    </row>
    <row r="9" spans="3:8" ht="30" customHeight="1" thickBot="1" x14ac:dyDescent="0.35">
      <c r="C9" s="3"/>
      <c r="D9" s="3"/>
      <c r="E9" s="3"/>
      <c r="F9" s="3"/>
      <c r="G9" s="3"/>
      <c r="H9" s="3"/>
    </row>
    <row r="10" spans="3:8" ht="30" customHeight="1" thickBot="1" x14ac:dyDescent="0.35">
      <c r="C10" s="3"/>
      <c r="D10" s="3"/>
      <c r="E10" s="3"/>
      <c r="F10" s="3"/>
      <c r="G10" s="3"/>
      <c r="H10" s="3"/>
    </row>
    <row r="11" spans="3:8" ht="30" customHeight="1" thickBot="1" x14ac:dyDescent="0.35">
      <c r="C11" s="3"/>
      <c r="D11" s="3"/>
      <c r="E11" s="3"/>
      <c r="F11" s="3"/>
      <c r="G11" s="3"/>
      <c r="H11" s="3"/>
    </row>
    <row r="12" spans="3:8" ht="30" customHeight="1" thickBot="1" x14ac:dyDescent="0.35">
      <c r="C12" s="3"/>
      <c r="D12" s="3"/>
      <c r="E12" s="3"/>
      <c r="F12" s="3"/>
      <c r="G12" s="3"/>
      <c r="H12" s="3"/>
    </row>
    <row r="13" spans="3:8" ht="30" customHeight="1" thickBot="1" x14ac:dyDescent="0.35">
      <c r="C13" s="3"/>
      <c r="D13" s="3"/>
      <c r="E13" s="3"/>
      <c r="F13" s="3"/>
      <c r="G13" s="3"/>
      <c r="H13" s="3"/>
    </row>
    <row r="14" spans="3:8" ht="30" customHeight="1" thickBot="1" x14ac:dyDescent="0.35">
      <c r="C14" s="3"/>
      <c r="D14" s="3"/>
      <c r="E14" s="3"/>
      <c r="F14" s="3"/>
      <c r="G14" s="3"/>
      <c r="H14" s="3"/>
    </row>
    <row r="15" spans="3:8" ht="30" customHeight="1" thickBot="1" x14ac:dyDescent="0.35">
      <c r="C15" s="3"/>
      <c r="D15" s="3"/>
      <c r="E15" s="3"/>
      <c r="F15" s="3"/>
      <c r="G15" s="3"/>
      <c r="H15" s="3"/>
    </row>
    <row r="16" spans="3:8" ht="30" customHeight="1" thickBot="1" x14ac:dyDescent="0.35">
      <c r="C16" s="3"/>
      <c r="D16" s="3"/>
      <c r="E16" s="3"/>
      <c r="F16" s="3"/>
      <c r="G16" s="3"/>
      <c r="H16" s="3"/>
    </row>
    <row r="17" spans="3:9" ht="30" customHeight="1" thickBot="1" x14ac:dyDescent="0.35">
      <c r="C17" s="3"/>
      <c r="D17" s="3"/>
      <c r="E17" s="3"/>
      <c r="F17" s="3"/>
      <c r="G17" s="3"/>
      <c r="H17" s="3"/>
    </row>
    <row r="18" spans="3:9" ht="30" customHeight="1" thickBot="1" x14ac:dyDescent="0.35">
      <c r="C18" s="3"/>
      <c r="D18" s="3"/>
      <c r="E18" s="3"/>
      <c r="F18" s="3"/>
      <c r="G18" s="3"/>
      <c r="H18" s="3"/>
    </row>
    <row r="19" spans="3:9" ht="30" customHeight="1" thickBot="1" x14ac:dyDescent="0.35">
      <c r="C19" s="3"/>
      <c r="D19" s="3"/>
      <c r="E19" s="3"/>
      <c r="F19" s="3"/>
      <c r="G19" s="3"/>
      <c r="H19" s="3"/>
    </row>
    <row r="20" spans="3:9" ht="30" customHeight="1" thickBot="1" x14ac:dyDescent="0.35">
      <c r="C20" s="3"/>
      <c r="D20" s="3"/>
      <c r="E20" s="3"/>
      <c r="F20" s="3"/>
      <c r="G20" s="3"/>
      <c r="H20" s="3"/>
      <c r="I20" s="12" t="s">
        <v>20</v>
      </c>
    </row>
    <row r="21" spans="3:9" ht="30" customHeight="1" thickBot="1" x14ac:dyDescent="0.35">
      <c r="C21" s="12" t="s">
        <v>17</v>
      </c>
      <c r="D21" s="12">
        <f>SUM(D4:D20)</f>
        <v>6</v>
      </c>
      <c r="E21" s="12">
        <f t="shared" ref="E21:H21" si="0">SUM(E4:E20)</f>
        <v>145</v>
      </c>
      <c r="F21" s="12">
        <f t="shared" si="0"/>
        <v>145</v>
      </c>
      <c r="G21" s="12">
        <f t="shared" si="0"/>
        <v>145</v>
      </c>
      <c r="H21" s="12">
        <f t="shared" si="0"/>
        <v>145</v>
      </c>
      <c r="I21" s="12">
        <f>SUM(E21:H21)</f>
        <v>580</v>
      </c>
    </row>
  </sheetData>
  <mergeCells count="1">
    <mergeCell ref="C2:H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44"/>
  <sheetViews>
    <sheetView rightToLeft="1" workbookViewId="0"/>
  </sheetViews>
  <sheetFormatPr defaultRowHeight="30" customHeight="1" x14ac:dyDescent="0.3"/>
  <cols>
    <col min="1" max="1" width="9" style="7"/>
    <col min="2" max="2" width="6.5" style="7" customWidth="1"/>
    <col min="3" max="3" width="8.75" style="7" customWidth="1"/>
    <col min="4" max="4" width="17.875" style="7" customWidth="1"/>
    <col min="5" max="5" width="22.125" style="7" customWidth="1"/>
    <col min="6" max="6" width="17" style="7" customWidth="1"/>
    <col min="7" max="16384" width="9" style="7"/>
  </cols>
  <sheetData>
    <row r="1" spans="3:11" ht="66" customHeight="1" x14ac:dyDescent="0.3">
      <c r="C1" s="20"/>
      <c r="D1" s="20"/>
      <c r="E1" s="20"/>
      <c r="F1" s="20"/>
      <c r="G1" s="20"/>
      <c r="H1" s="20"/>
      <c r="I1" s="20"/>
      <c r="J1" s="20"/>
    </row>
    <row r="2" spans="3:11" ht="78.75" customHeight="1" thickBot="1" x14ac:dyDescent="0.35">
      <c r="C2" s="24" t="s">
        <v>14</v>
      </c>
      <c r="D2" s="24"/>
      <c r="E2" s="24"/>
      <c r="F2" s="24"/>
      <c r="G2" s="24"/>
      <c r="H2" s="24"/>
      <c r="I2" s="24"/>
      <c r="J2" s="24"/>
    </row>
    <row r="3" spans="3:11" ht="50.25" customHeight="1" thickBot="1" x14ac:dyDescent="0.35">
      <c r="C3" s="3" t="s">
        <v>1</v>
      </c>
      <c r="D3" s="3" t="s">
        <v>2</v>
      </c>
      <c r="E3" s="3" t="s">
        <v>3</v>
      </c>
      <c r="F3" s="3" t="s">
        <v>4</v>
      </c>
      <c r="G3" s="8" t="s">
        <v>16</v>
      </c>
      <c r="H3" s="8" t="s">
        <v>16</v>
      </c>
      <c r="I3" s="8" t="s">
        <v>16</v>
      </c>
      <c r="J3" s="8" t="s">
        <v>16</v>
      </c>
      <c r="K3" s="8" t="s">
        <v>15</v>
      </c>
    </row>
    <row r="4" spans="3:11" ht="30" customHeight="1" thickBot="1" x14ac:dyDescent="0.35">
      <c r="C4" s="3">
        <f>IF(D4="","",COUNTA($D4:D$4))</f>
        <v>1</v>
      </c>
      <c r="D4" s="3" t="s">
        <v>5</v>
      </c>
      <c r="E4" s="5">
        <v>31605162700654</v>
      </c>
      <c r="F4" s="4" t="s">
        <v>8</v>
      </c>
      <c r="G4" s="3"/>
      <c r="H4" s="3"/>
      <c r="I4" s="3"/>
      <c r="J4" s="3"/>
      <c r="K4" s="3" t="s">
        <v>11</v>
      </c>
    </row>
    <row r="5" spans="3:11" ht="30" customHeight="1" thickBot="1" x14ac:dyDescent="0.35">
      <c r="C5" s="3">
        <f>IF(D5="","",COUNTA($D$4:D5))</f>
        <v>2</v>
      </c>
      <c r="D5" s="3" t="s">
        <v>6</v>
      </c>
      <c r="E5" s="5">
        <v>31512162701234</v>
      </c>
      <c r="F5" s="4" t="s">
        <v>9</v>
      </c>
      <c r="G5" s="3"/>
      <c r="H5" s="3"/>
      <c r="I5" s="3"/>
      <c r="J5" s="3"/>
      <c r="K5" s="3" t="s">
        <v>12</v>
      </c>
    </row>
    <row r="6" spans="3:11" ht="30" customHeight="1" thickBot="1" x14ac:dyDescent="0.35">
      <c r="C6" s="3">
        <f>IF(D6="","",COUNTA($D$4:D6))</f>
        <v>3</v>
      </c>
      <c r="D6" s="3" t="s">
        <v>7</v>
      </c>
      <c r="E6" s="5">
        <v>31804282700987</v>
      </c>
      <c r="F6" s="4" t="s">
        <v>10</v>
      </c>
      <c r="G6" s="3"/>
      <c r="H6" s="3"/>
      <c r="I6" s="3"/>
      <c r="J6" s="3"/>
      <c r="K6" s="3" t="s">
        <v>13</v>
      </c>
    </row>
    <row r="7" spans="3:11" ht="30" customHeight="1" thickBot="1" x14ac:dyDescent="0.35">
      <c r="C7" s="3">
        <f>IF(D7="","",COUNTA($D$4:D7))</f>
        <v>4</v>
      </c>
      <c r="D7" s="3" t="s">
        <v>5</v>
      </c>
      <c r="E7" s="5">
        <v>31605162700654</v>
      </c>
      <c r="F7" s="4" t="s">
        <v>8</v>
      </c>
      <c r="G7" s="3"/>
      <c r="H7" s="3"/>
      <c r="I7" s="3"/>
      <c r="J7" s="3"/>
      <c r="K7" s="3" t="s">
        <v>11</v>
      </c>
    </row>
    <row r="8" spans="3:11" ht="30" customHeight="1" thickBot="1" x14ac:dyDescent="0.35">
      <c r="C8" s="3">
        <f>IF(D8="","",COUNTA($D$4:D8))</f>
        <v>5</v>
      </c>
      <c r="D8" s="3" t="s">
        <v>6</v>
      </c>
      <c r="E8" s="5">
        <v>31512162701234</v>
      </c>
      <c r="F8" s="4" t="s">
        <v>9</v>
      </c>
      <c r="G8" s="3"/>
      <c r="H8" s="3"/>
      <c r="I8" s="3"/>
      <c r="J8" s="3"/>
      <c r="K8" s="3" t="s">
        <v>12</v>
      </c>
    </row>
    <row r="9" spans="3:11" ht="30" customHeight="1" thickBot="1" x14ac:dyDescent="0.35">
      <c r="C9" s="3">
        <f>IF(D9="","",COUNTA($D$4:D9))</f>
        <v>6</v>
      </c>
      <c r="D9" s="3" t="s">
        <v>7</v>
      </c>
      <c r="E9" s="5">
        <v>31804282700987</v>
      </c>
      <c r="F9" s="4" t="s">
        <v>10</v>
      </c>
      <c r="G9" s="3"/>
      <c r="H9" s="3"/>
      <c r="I9" s="3"/>
      <c r="J9" s="3"/>
      <c r="K9" s="3" t="s">
        <v>13</v>
      </c>
    </row>
    <row r="10" spans="3:11" ht="30" customHeight="1" thickBot="1" x14ac:dyDescent="0.35">
      <c r="C10" s="3">
        <f>IF(D10="","",COUNTA($D$4:D10))</f>
        <v>7</v>
      </c>
      <c r="D10" s="3" t="s">
        <v>5</v>
      </c>
      <c r="E10" s="5">
        <v>31605162700654</v>
      </c>
      <c r="F10" s="4" t="s">
        <v>8</v>
      </c>
      <c r="G10" s="3"/>
      <c r="H10" s="3"/>
      <c r="I10" s="3"/>
      <c r="J10" s="3"/>
      <c r="K10" s="3" t="s">
        <v>11</v>
      </c>
    </row>
    <row r="11" spans="3:11" ht="30" customHeight="1" thickBot="1" x14ac:dyDescent="0.35">
      <c r="C11" s="3">
        <f>IF(D11="","",COUNTA($D$4:D11))</f>
        <v>8</v>
      </c>
      <c r="D11" s="3" t="s">
        <v>6</v>
      </c>
      <c r="E11" s="5">
        <v>31512162701234</v>
      </c>
      <c r="F11" s="4" t="s">
        <v>9</v>
      </c>
      <c r="G11" s="3"/>
      <c r="H11" s="3"/>
      <c r="I11" s="3"/>
      <c r="J11" s="3"/>
      <c r="K11" s="3" t="s">
        <v>12</v>
      </c>
    </row>
    <row r="12" spans="3:11" ht="30" customHeight="1" thickBot="1" x14ac:dyDescent="0.35">
      <c r="C12" s="3">
        <f>IF(D12="","",COUNTA($D$4:D12))</f>
        <v>9</v>
      </c>
      <c r="D12" s="3" t="s">
        <v>7</v>
      </c>
      <c r="E12" s="5">
        <v>31804282700987</v>
      </c>
      <c r="F12" s="4" t="s">
        <v>10</v>
      </c>
      <c r="G12" s="3"/>
      <c r="H12" s="3"/>
      <c r="I12" s="3"/>
      <c r="J12" s="3"/>
      <c r="K12" s="3" t="s">
        <v>13</v>
      </c>
    </row>
    <row r="13" spans="3:11" ht="30" customHeight="1" thickBot="1" x14ac:dyDescent="0.35">
      <c r="C13" s="3" t="str">
        <f>IF(D13="","",COUNTA($D$4:D13))</f>
        <v/>
      </c>
      <c r="D13" s="3"/>
      <c r="E13" s="5"/>
      <c r="F13" s="4"/>
      <c r="G13" s="3"/>
      <c r="H13" s="3"/>
      <c r="I13" s="3"/>
      <c r="J13" s="3"/>
      <c r="K13" s="3"/>
    </row>
    <row r="14" spans="3:11" ht="30" customHeight="1" thickBot="1" x14ac:dyDescent="0.35">
      <c r="C14" s="3" t="str">
        <f>IF(D14="","",COUNTA($D$4:D14))</f>
        <v/>
      </c>
      <c r="D14" s="3"/>
      <c r="E14" s="5"/>
      <c r="F14" s="4"/>
      <c r="G14" s="3"/>
      <c r="H14" s="3"/>
      <c r="I14" s="3"/>
      <c r="J14" s="3"/>
      <c r="K14" s="3"/>
    </row>
    <row r="15" spans="3:11" ht="30" customHeight="1" thickBot="1" x14ac:dyDescent="0.35">
      <c r="C15" s="3" t="str">
        <f>IF(D15="","",COUNTA($D$4:D15))</f>
        <v/>
      </c>
      <c r="D15" s="3"/>
      <c r="E15" s="5"/>
      <c r="F15" s="4"/>
      <c r="G15" s="3"/>
      <c r="H15" s="3"/>
      <c r="I15" s="3"/>
      <c r="J15" s="3"/>
      <c r="K15" s="3"/>
    </row>
    <row r="16" spans="3:11" ht="30" customHeight="1" thickBot="1" x14ac:dyDescent="0.35">
      <c r="C16" s="3" t="str">
        <f>IF(D16="","",COUNTA($D$4:D16))</f>
        <v/>
      </c>
      <c r="D16" s="3"/>
      <c r="E16" s="5"/>
      <c r="F16" s="4"/>
      <c r="G16" s="3"/>
      <c r="H16" s="3"/>
      <c r="I16" s="3"/>
      <c r="J16" s="3"/>
      <c r="K16" s="3"/>
    </row>
    <row r="17" spans="3:11" ht="30" customHeight="1" thickBot="1" x14ac:dyDescent="0.35">
      <c r="C17" s="3" t="str">
        <f>IF(D17="","",COUNTA($D$4:D17))</f>
        <v/>
      </c>
      <c r="D17" s="3"/>
      <c r="E17" s="5"/>
      <c r="F17" s="4"/>
      <c r="G17" s="3"/>
      <c r="H17" s="3"/>
      <c r="I17" s="3"/>
      <c r="J17" s="3"/>
      <c r="K17" s="3"/>
    </row>
    <row r="18" spans="3:11" ht="30" customHeight="1" thickBot="1" x14ac:dyDescent="0.35">
      <c r="C18" s="3" t="str">
        <f>IF(D18="","",COUNTA($D$4:D18))</f>
        <v/>
      </c>
      <c r="D18" s="3"/>
      <c r="E18" s="5"/>
      <c r="F18" s="4"/>
      <c r="G18" s="3"/>
      <c r="H18" s="3"/>
      <c r="I18" s="3"/>
      <c r="J18" s="3"/>
      <c r="K18" s="3"/>
    </row>
    <row r="19" spans="3:11" ht="30" customHeight="1" thickBot="1" x14ac:dyDescent="0.35">
      <c r="C19" s="3" t="str">
        <f>IF(D19="","",COUNTA($D$4:D19))</f>
        <v/>
      </c>
      <c r="D19" s="3"/>
      <c r="E19" s="5"/>
      <c r="F19" s="4"/>
      <c r="G19" s="3"/>
      <c r="H19" s="3"/>
      <c r="I19" s="3"/>
      <c r="J19" s="3"/>
      <c r="K19" s="3"/>
    </row>
    <row r="20" spans="3:11" ht="30" customHeight="1" thickBot="1" x14ac:dyDescent="0.35">
      <c r="C20" s="3" t="str">
        <f>IF(D20="","",COUNTA($D$4:D20))</f>
        <v/>
      </c>
      <c r="D20" s="3"/>
      <c r="E20" s="5"/>
      <c r="F20" s="4"/>
      <c r="G20" s="3"/>
      <c r="H20" s="3"/>
      <c r="I20" s="3"/>
      <c r="J20" s="3"/>
      <c r="K20" s="3"/>
    </row>
    <row r="21" spans="3:11" ht="30" customHeight="1" thickBot="1" x14ac:dyDescent="0.35">
      <c r="C21" s="3" t="str">
        <f>IF(D21="","",COUNTA($D$4:D21))</f>
        <v/>
      </c>
      <c r="D21" s="3"/>
      <c r="E21" s="5"/>
      <c r="F21" s="4"/>
      <c r="G21" s="3"/>
      <c r="H21" s="3"/>
      <c r="I21" s="3"/>
      <c r="J21" s="3"/>
      <c r="K21" s="3"/>
    </row>
    <row r="22" spans="3:11" ht="30" customHeight="1" thickBot="1" x14ac:dyDescent="0.35">
      <c r="C22" s="3" t="str">
        <f>IF(D22="","",COUNTA($D$4:D22))</f>
        <v/>
      </c>
      <c r="D22" s="3"/>
      <c r="E22" s="5"/>
      <c r="F22" s="4"/>
      <c r="G22" s="3"/>
      <c r="H22" s="3"/>
      <c r="I22" s="3"/>
      <c r="J22" s="3"/>
      <c r="K22" s="3"/>
    </row>
    <row r="23" spans="3:11" ht="30" customHeight="1" thickBot="1" x14ac:dyDescent="0.35">
      <c r="C23" s="3" t="str">
        <f>IF(D23="","",COUNTA($D$4:D23))</f>
        <v/>
      </c>
      <c r="D23" s="3"/>
      <c r="E23" s="5"/>
      <c r="F23" s="4"/>
      <c r="G23" s="3"/>
      <c r="H23" s="3"/>
      <c r="I23" s="3"/>
      <c r="J23" s="3"/>
      <c r="K23" s="3"/>
    </row>
    <row r="24" spans="3:11" ht="30" customHeight="1" thickBot="1" x14ac:dyDescent="0.35">
      <c r="C24" s="3" t="str">
        <f>IF(D24="","",COUNTA($D$4:D24))</f>
        <v/>
      </c>
      <c r="D24" s="3"/>
      <c r="E24" s="5"/>
      <c r="F24" s="4"/>
      <c r="G24" s="3"/>
      <c r="H24" s="3"/>
      <c r="I24" s="3"/>
      <c r="J24" s="3"/>
      <c r="K24" s="3"/>
    </row>
    <row r="25" spans="3:11" ht="30" customHeight="1" thickBot="1" x14ac:dyDescent="0.35">
      <c r="C25" s="3" t="str">
        <f>IF(D25="","",COUNTA($D$4:D25))</f>
        <v/>
      </c>
      <c r="D25" s="3"/>
      <c r="E25" s="5"/>
      <c r="F25" s="4"/>
      <c r="G25" s="3"/>
      <c r="H25" s="3"/>
      <c r="I25" s="3"/>
      <c r="J25" s="3"/>
      <c r="K25" s="3"/>
    </row>
    <row r="26" spans="3:11" ht="30" customHeight="1" thickBot="1" x14ac:dyDescent="0.35">
      <c r="C26" s="3" t="str">
        <f>IF(D26="","",COUNTA($D$4:D26))</f>
        <v/>
      </c>
      <c r="D26" s="3"/>
      <c r="E26" s="5"/>
      <c r="F26" s="4"/>
      <c r="G26" s="3"/>
      <c r="H26" s="3"/>
      <c r="I26" s="3"/>
      <c r="J26" s="3"/>
      <c r="K26" s="3"/>
    </row>
    <row r="27" spans="3:11" ht="30" customHeight="1" thickBot="1" x14ac:dyDescent="0.35">
      <c r="C27" s="3" t="str">
        <f>IF(D27="","",COUNTA($D$4:D27))</f>
        <v/>
      </c>
      <c r="D27" s="3"/>
      <c r="E27" s="5"/>
      <c r="F27" s="4"/>
      <c r="G27" s="3"/>
      <c r="H27" s="3"/>
      <c r="I27" s="3"/>
      <c r="J27" s="3"/>
      <c r="K27" s="3"/>
    </row>
    <row r="28" spans="3:11" ht="30" customHeight="1" thickBot="1" x14ac:dyDescent="0.35">
      <c r="C28" s="3" t="str">
        <f>IF(D28="","",COUNTA($D$4:D28))</f>
        <v/>
      </c>
      <c r="D28" s="3"/>
      <c r="E28" s="5"/>
      <c r="F28" s="4"/>
      <c r="G28" s="3"/>
      <c r="H28" s="3"/>
      <c r="I28" s="3"/>
      <c r="J28" s="3"/>
      <c r="K28" s="3"/>
    </row>
    <row r="29" spans="3:11" ht="30" customHeight="1" thickBot="1" x14ac:dyDescent="0.35">
      <c r="C29" s="3" t="str">
        <f>IF(D29="","",COUNTA($D$4:D29))</f>
        <v/>
      </c>
      <c r="D29" s="3"/>
      <c r="E29" s="5"/>
      <c r="F29" s="4"/>
      <c r="G29" s="3"/>
      <c r="H29" s="3"/>
      <c r="I29" s="3"/>
      <c r="J29" s="3"/>
      <c r="K29" s="3"/>
    </row>
    <row r="30" spans="3:11" ht="30" customHeight="1" thickBot="1" x14ac:dyDescent="0.35">
      <c r="C30" s="3" t="str">
        <f>IF(D30="","",COUNTA($D$4:D30))</f>
        <v/>
      </c>
      <c r="D30" s="3"/>
      <c r="E30" s="5"/>
      <c r="F30" s="4"/>
      <c r="G30" s="3"/>
      <c r="H30" s="3"/>
      <c r="I30" s="3"/>
      <c r="J30" s="3"/>
      <c r="K30" s="3"/>
    </row>
    <row r="31" spans="3:11" ht="30" customHeight="1" thickBot="1" x14ac:dyDescent="0.35">
      <c r="C31" s="3" t="str">
        <f>IF(D31="","",COUNTA($D$4:D31))</f>
        <v/>
      </c>
      <c r="D31" s="3"/>
      <c r="E31" s="5"/>
      <c r="F31" s="4"/>
      <c r="G31" s="3"/>
      <c r="H31" s="3"/>
      <c r="I31" s="3"/>
      <c r="J31" s="3"/>
      <c r="K31" s="3"/>
    </row>
    <row r="32" spans="3:11" ht="30" customHeight="1" thickBot="1" x14ac:dyDescent="0.35">
      <c r="C32" s="3" t="str">
        <f>IF(D32="","",COUNTA($D$4:D32))</f>
        <v/>
      </c>
      <c r="D32" s="3"/>
      <c r="E32" s="5"/>
      <c r="F32" s="4"/>
      <c r="G32" s="3"/>
      <c r="H32" s="3"/>
      <c r="I32" s="3"/>
      <c r="J32" s="3"/>
      <c r="K32" s="3"/>
    </row>
    <row r="33" spans="3:11" ht="30" customHeight="1" thickBot="1" x14ac:dyDescent="0.35">
      <c r="C33" s="3" t="str">
        <f>IF(D33="","",COUNTA($D$4:D33))</f>
        <v/>
      </c>
      <c r="D33" s="3"/>
      <c r="E33" s="5"/>
      <c r="F33" s="4"/>
      <c r="G33" s="3"/>
      <c r="H33" s="3"/>
      <c r="I33" s="3"/>
      <c r="J33" s="3"/>
      <c r="K33" s="3"/>
    </row>
    <row r="34" spans="3:11" ht="30" customHeight="1" thickBot="1" x14ac:dyDescent="0.35">
      <c r="C34" s="3" t="str">
        <f>IF(D34="","",COUNTA($D$4:D34))</f>
        <v/>
      </c>
      <c r="D34" s="3"/>
      <c r="E34" s="5"/>
      <c r="F34" s="4"/>
      <c r="G34" s="3"/>
      <c r="H34" s="3"/>
      <c r="I34" s="3"/>
      <c r="J34" s="3"/>
      <c r="K34" s="3"/>
    </row>
    <row r="35" spans="3:11" ht="30" customHeight="1" thickBot="1" x14ac:dyDescent="0.35">
      <c r="C35" s="3" t="str">
        <f>IF(D35="","",COUNTA($D$4:D35))</f>
        <v/>
      </c>
      <c r="D35" s="3"/>
      <c r="E35" s="5"/>
      <c r="F35" s="4"/>
      <c r="G35" s="3"/>
      <c r="H35" s="3"/>
      <c r="I35" s="3"/>
      <c r="J35" s="3"/>
      <c r="K35" s="3"/>
    </row>
    <row r="36" spans="3:11" ht="30" customHeight="1" thickBot="1" x14ac:dyDescent="0.35">
      <c r="C36" s="3" t="str">
        <f>IF(D36="","",COUNTA($D$4:D36))</f>
        <v/>
      </c>
      <c r="D36" s="3"/>
      <c r="E36" s="5"/>
      <c r="F36" s="4"/>
      <c r="G36" s="3"/>
      <c r="H36" s="3"/>
      <c r="I36" s="3"/>
      <c r="J36" s="3"/>
      <c r="K36" s="3"/>
    </row>
    <row r="37" spans="3:11" ht="30" customHeight="1" thickBot="1" x14ac:dyDescent="0.35">
      <c r="C37" s="3" t="str">
        <f>IF(D37="","",COUNTA($D$4:D37))</f>
        <v/>
      </c>
      <c r="D37" s="3"/>
      <c r="E37" s="5"/>
      <c r="F37" s="4"/>
      <c r="G37" s="3"/>
      <c r="H37" s="3"/>
      <c r="I37" s="3"/>
      <c r="J37" s="3"/>
      <c r="K37" s="3"/>
    </row>
    <row r="38" spans="3:11" ht="30" customHeight="1" thickBot="1" x14ac:dyDescent="0.35">
      <c r="C38" s="3" t="str">
        <f>IF(D38="","",COUNTA($D$4:D38))</f>
        <v/>
      </c>
      <c r="D38" s="3"/>
      <c r="E38" s="5"/>
      <c r="F38" s="4"/>
      <c r="G38" s="3"/>
      <c r="H38" s="3"/>
      <c r="I38" s="3"/>
      <c r="J38" s="3"/>
      <c r="K38" s="3"/>
    </row>
    <row r="39" spans="3:11" ht="30" customHeight="1" thickBot="1" x14ac:dyDescent="0.35">
      <c r="C39" s="3" t="str">
        <f>IF(D39="","",COUNTA($D$4:D39))</f>
        <v/>
      </c>
      <c r="D39" s="3"/>
      <c r="E39" s="5"/>
      <c r="F39" s="4"/>
      <c r="G39" s="3"/>
      <c r="H39" s="3"/>
      <c r="I39" s="3"/>
      <c r="J39" s="3"/>
      <c r="K39" s="3"/>
    </row>
    <row r="40" spans="3:11" ht="30" customHeight="1" thickBot="1" x14ac:dyDescent="0.35">
      <c r="C40" s="3" t="str">
        <f>IF(D40="","",COUNTA($D$4:D40))</f>
        <v/>
      </c>
      <c r="D40" s="3"/>
      <c r="E40" s="5"/>
      <c r="F40" s="4"/>
      <c r="G40" s="3"/>
      <c r="H40" s="3"/>
      <c r="I40" s="3"/>
      <c r="J40" s="3"/>
      <c r="K40" s="3"/>
    </row>
    <row r="41" spans="3:11" ht="30" customHeight="1" thickBot="1" x14ac:dyDescent="0.35">
      <c r="C41" s="3" t="str">
        <f>IF(D41="","",COUNTA($D$4:D41))</f>
        <v/>
      </c>
      <c r="D41" s="3"/>
      <c r="E41" s="5"/>
      <c r="F41" s="4"/>
      <c r="G41" s="3"/>
      <c r="H41" s="3"/>
      <c r="I41" s="3"/>
      <c r="J41" s="3"/>
      <c r="K41" s="3"/>
    </row>
    <row r="42" spans="3:11" ht="30" customHeight="1" thickBot="1" x14ac:dyDescent="0.35">
      <c r="C42" s="3" t="str">
        <f>IF(D42="","",COUNTA($D$4:D42))</f>
        <v/>
      </c>
      <c r="D42" s="3"/>
      <c r="E42" s="5"/>
      <c r="F42" s="4"/>
      <c r="G42" s="3"/>
      <c r="H42" s="3"/>
      <c r="I42" s="3"/>
      <c r="J42" s="3"/>
      <c r="K42" s="3"/>
    </row>
    <row r="43" spans="3:11" ht="30" customHeight="1" thickBot="1" x14ac:dyDescent="0.35">
      <c r="C43" s="3" t="str">
        <f>IF(D43="","",COUNTA($D$4:D43))</f>
        <v/>
      </c>
      <c r="D43" s="3"/>
      <c r="E43" s="5"/>
      <c r="F43" s="4"/>
      <c r="G43" s="3"/>
      <c r="H43" s="3"/>
      <c r="I43" s="3"/>
      <c r="J43" s="3"/>
      <c r="K43" s="3"/>
    </row>
    <row r="44" spans="3:11" ht="30" customHeight="1" thickBot="1" x14ac:dyDescent="0.35">
      <c r="C44" s="3" t="str">
        <f>IF(D44="","",COUNTA($D$4:D44))</f>
        <v/>
      </c>
      <c r="D44" s="3"/>
      <c r="E44" s="5"/>
      <c r="F44" s="4"/>
      <c r="G44" s="3"/>
      <c r="H44" s="3"/>
      <c r="I44" s="3"/>
      <c r="J44" s="3"/>
      <c r="K44" s="3"/>
    </row>
    <row r="45" spans="3:11" ht="30" customHeight="1" thickBot="1" x14ac:dyDescent="0.35">
      <c r="C45" s="3" t="str">
        <f>IF(D45="","",COUNTA($D$4:D45))</f>
        <v/>
      </c>
      <c r="D45" s="3"/>
      <c r="E45" s="5"/>
      <c r="F45" s="4"/>
      <c r="G45" s="3"/>
      <c r="H45" s="3"/>
      <c r="I45" s="3"/>
      <c r="J45" s="3"/>
      <c r="K45" s="3"/>
    </row>
    <row r="46" spans="3:11" ht="30" customHeight="1" thickBot="1" x14ac:dyDescent="0.35">
      <c r="C46" s="3" t="str">
        <f>IF(D46="","",COUNTA($D$4:D46))</f>
        <v/>
      </c>
      <c r="D46" s="3"/>
      <c r="E46" s="5"/>
      <c r="F46" s="4"/>
      <c r="G46" s="3"/>
      <c r="H46" s="3"/>
      <c r="I46" s="3"/>
      <c r="J46" s="3"/>
      <c r="K46" s="3"/>
    </row>
    <row r="47" spans="3:11" ht="30" customHeight="1" thickBot="1" x14ac:dyDescent="0.35">
      <c r="C47" s="3" t="str">
        <f>IF(D47="","",COUNTA($D$4:D47))</f>
        <v/>
      </c>
      <c r="D47" s="3"/>
      <c r="E47" s="5"/>
      <c r="F47" s="4"/>
      <c r="G47" s="3"/>
      <c r="H47" s="3"/>
      <c r="I47" s="3"/>
      <c r="J47" s="3"/>
      <c r="K47" s="3"/>
    </row>
    <row r="48" spans="3:11" ht="30" customHeight="1" thickBot="1" x14ac:dyDescent="0.35">
      <c r="C48" s="3" t="str">
        <f>IF(D48="","",COUNTA($D$4:D48))</f>
        <v/>
      </c>
      <c r="D48" s="3"/>
      <c r="E48" s="5"/>
      <c r="F48" s="4"/>
      <c r="G48" s="3"/>
      <c r="H48" s="3"/>
      <c r="I48" s="3"/>
      <c r="J48" s="3"/>
      <c r="K48" s="3"/>
    </row>
    <row r="49" spans="3:11" ht="30" customHeight="1" thickBot="1" x14ac:dyDescent="0.35">
      <c r="C49" s="3" t="str">
        <f>IF(D49="","",COUNTA($D$4:D49))</f>
        <v/>
      </c>
      <c r="D49" s="3"/>
      <c r="E49" s="5"/>
      <c r="F49" s="4"/>
      <c r="G49" s="3"/>
      <c r="H49" s="3"/>
      <c r="I49" s="3"/>
      <c r="J49" s="3"/>
      <c r="K49" s="3"/>
    </row>
    <row r="50" spans="3:11" ht="30" customHeight="1" thickBot="1" x14ac:dyDescent="0.35">
      <c r="C50" s="3" t="str">
        <f>IF(D50="","",COUNTA($D$4:D50))</f>
        <v/>
      </c>
      <c r="D50" s="3"/>
      <c r="E50" s="5"/>
      <c r="F50" s="4"/>
      <c r="G50" s="3"/>
      <c r="H50" s="3"/>
      <c r="I50" s="3"/>
      <c r="J50" s="3"/>
      <c r="K50" s="3"/>
    </row>
    <row r="51" spans="3:11" ht="30" customHeight="1" thickBot="1" x14ac:dyDescent="0.35">
      <c r="C51" s="3" t="str">
        <f>IF(D51="","",COUNTA($D$4:D51))</f>
        <v/>
      </c>
      <c r="D51" s="3"/>
      <c r="E51" s="5"/>
      <c r="F51" s="4"/>
      <c r="G51" s="3"/>
      <c r="H51" s="3"/>
      <c r="I51" s="3"/>
      <c r="J51" s="3"/>
      <c r="K51" s="3"/>
    </row>
    <row r="52" spans="3:11" ht="30" customHeight="1" thickBot="1" x14ac:dyDescent="0.35">
      <c r="C52" s="3" t="str">
        <f>IF(D52="","",COUNTA($D$4:D52))</f>
        <v/>
      </c>
      <c r="D52" s="3"/>
      <c r="E52" s="5"/>
      <c r="F52" s="4"/>
      <c r="G52" s="3"/>
      <c r="H52" s="3"/>
      <c r="I52" s="3"/>
      <c r="J52" s="3"/>
      <c r="K52" s="3"/>
    </row>
    <row r="53" spans="3:11" ht="30" customHeight="1" thickBot="1" x14ac:dyDescent="0.35">
      <c r="C53" s="3" t="str">
        <f>IF(D53="","",COUNTA($D$4:D53))</f>
        <v/>
      </c>
      <c r="D53" s="3"/>
      <c r="E53" s="5"/>
      <c r="F53" s="4"/>
      <c r="G53" s="3"/>
      <c r="H53" s="3"/>
      <c r="I53" s="3"/>
      <c r="J53" s="3"/>
      <c r="K53" s="3"/>
    </row>
    <row r="54" spans="3:11" ht="30" customHeight="1" thickBot="1" x14ac:dyDescent="0.35">
      <c r="C54" s="3" t="str">
        <f>IF(D54="","",COUNTA($D$4:D54))</f>
        <v/>
      </c>
      <c r="D54" s="3"/>
      <c r="E54" s="5"/>
      <c r="F54" s="4"/>
      <c r="G54" s="3"/>
      <c r="H54" s="3"/>
      <c r="I54" s="3"/>
      <c r="J54" s="3"/>
      <c r="K54" s="3"/>
    </row>
    <row r="55" spans="3:11" ht="30" customHeight="1" thickBot="1" x14ac:dyDescent="0.35">
      <c r="C55" s="3" t="str">
        <f>IF(D55="","",COUNTA($D$4:D55))</f>
        <v/>
      </c>
      <c r="D55" s="3"/>
      <c r="E55" s="5"/>
      <c r="F55" s="4"/>
      <c r="G55" s="3"/>
      <c r="H55" s="3"/>
      <c r="I55" s="3"/>
      <c r="J55" s="3"/>
      <c r="K55" s="3"/>
    </row>
    <row r="56" spans="3:11" ht="30" customHeight="1" thickBot="1" x14ac:dyDescent="0.35">
      <c r="C56" s="3" t="str">
        <f>IF(D56="","",COUNTA($D$4:D56))</f>
        <v/>
      </c>
      <c r="D56" s="3"/>
      <c r="E56" s="5"/>
      <c r="F56" s="4"/>
      <c r="G56" s="3"/>
      <c r="H56" s="3"/>
      <c r="I56" s="3"/>
      <c r="J56" s="3"/>
      <c r="K56" s="3"/>
    </row>
    <row r="57" spans="3:11" ht="30" customHeight="1" thickBot="1" x14ac:dyDescent="0.35">
      <c r="C57" s="3" t="str">
        <f>IF(D57="","",COUNTA($D$4:D57))</f>
        <v/>
      </c>
      <c r="D57" s="3"/>
      <c r="E57" s="5"/>
      <c r="F57" s="4"/>
      <c r="G57" s="3"/>
      <c r="H57" s="3"/>
      <c r="I57" s="3"/>
      <c r="J57" s="3"/>
      <c r="K57" s="3"/>
    </row>
    <row r="58" spans="3:11" ht="30" customHeight="1" thickBot="1" x14ac:dyDescent="0.35">
      <c r="C58" s="3" t="str">
        <f>IF(D58="","",COUNTA($D$4:D58))</f>
        <v/>
      </c>
      <c r="D58" s="3"/>
      <c r="E58" s="5"/>
      <c r="F58" s="4"/>
      <c r="G58" s="3"/>
      <c r="H58" s="3"/>
      <c r="I58" s="3"/>
      <c r="J58" s="3"/>
      <c r="K58" s="3"/>
    </row>
    <row r="59" spans="3:11" ht="30" customHeight="1" thickBot="1" x14ac:dyDescent="0.35">
      <c r="C59" s="3" t="str">
        <f>IF(D59="","",COUNTA($D$4:D59))</f>
        <v/>
      </c>
      <c r="D59" s="3"/>
      <c r="E59" s="5"/>
      <c r="F59" s="4"/>
      <c r="G59" s="3"/>
      <c r="H59" s="3"/>
      <c r="I59" s="3"/>
      <c r="J59" s="3"/>
      <c r="K59" s="3"/>
    </row>
    <row r="60" spans="3:11" ht="30" customHeight="1" thickBot="1" x14ac:dyDescent="0.35">
      <c r="C60" s="3" t="str">
        <f>IF(D60="","",COUNTA($D$4:D60))</f>
        <v/>
      </c>
      <c r="D60" s="3"/>
      <c r="E60" s="5"/>
      <c r="F60" s="4"/>
      <c r="G60" s="3"/>
      <c r="H60" s="3"/>
      <c r="I60" s="3"/>
      <c r="J60" s="3"/>
      <c r="K60" s="3"/>
    </row>
    <row r="61" spans="3:11" ht="30" customHeight="1" thickBot="1" x14ac:dyDescent="0.35">
      <c r="C61" s="3" t="str">
        <f>IF(D61="","",COUNTA($D$4:D61))</f>
        <v/>
      </c>
      <c r="D61" s="3"/>
      <c r="E61" s="5"/>
      <c r="F61" s="4"/>
      <c r="G61" s="3"/>
      <c r="H61" s="3"/>
      <c r="I61" s="3"/>
      <c r="J61" s="3"/>
      <c r="K61" s="3"/>
    </row>
    <row r="62" spans="3:11" ht="30" customHeight="1" thickBot="1" x14ac:dyDescent="0.35">
      <c r="C62" s="3" t="str">
        <f>IF(D62="","",COUNTA($D$4:D62))</f>
        <v/>
      </c>
      <c r="D62" s="3"/>
      <c r="E62" s="5"/>
      <c r="F62" s="4"/>
      <c r="G62" s="3"/>
      <c r="H62" s="3"/>
      <c r="I62" s="3"/>
      <c r="J62" s="3"/>
      <c r="K62" s="3"/>
    </row>
    <row r="63" spans="3:11" ht="30" customHeight="1" thickBot="1" x14ac:dyDescent="0.35">
      <c r="C63" s="3" t="str">
        <f>IF(D63="","",COUNTA($D$4:D63))</f>
        <v/>
      </c>
      <c r="D63" s="3"/>
      <c r="E63" s="5"/>
      <c r="F63" s="4"/>
      <c r="G63" s="3"/>
      <c r="H63" s="3"/>
      <c r="I63" s="3"/>
      <c r="J63" s="3"/>
      <c r="K63" s="3"/>
    </row>
    <row r="64" spans="3:11" ht="30" customHeight="1" thickBot="1" x14ac:dyDescent="0.35">
      <c r="C64" s="3" t="str">
        <f>IF(D64="","",COUNTA($D$4:D64))</f>
        <v/>
      </c>
      <c r="D64" s="3"/>
      <c r="E64" s="5"/>
      <c r="F64" s="4"/>
      <c r="G64" s="3"/>
      <c r="H64" s="3"/>
      <c r="I64" s="3"/>
      <c r="J64" s="3"/>
      <c r="K64" s="3"/>
    </row>
    <row r="65" spans="3:11" ht="30" customHeight="1" thickBot="1" x14ac:dyDescent="0.35">
      <c r="C65" s="3" t="str">
        <f>IF(D65="","",COUNTA($D$4:D65))</f>
        <v/>
      </c>
      <c r="D65" s="3"/>
      <c r="E65" s="5"/>
      <c r="F65" s="4"/>
      <c r="G65" s="3"/>
      <c r="H65" s="3"/>
      <c r="I65" s="3"/>
      <c r="J65" s="3"/>
      <c r="K65" s="3"/>
    </row>
    <row r="66" spans="3:11" ht="30" customHeight="1" thickBot="1" x14ac:dyDescent="0.35">
      <c r="C66" s="3" t="str">
        <f>IF(D66="","",COUNTA($D$4:D66))</f>
        <v/>
      </c>
      <c r="D66" s="3"/>
      <c r="E66" s="5"/>
      <c r="F66" s="4"/>
      <c r="G66" s="3"/>
      <c r="H66" s="3"/>
      <c r="I66" s="3"/>
      <c r="J66" s="3"/>
      <c r="K66" s="3"/>
    </row>
    <row r="67" spans="3:11" ht="30" customHeight="1" thickBot="1" x14ac:dyDescent="0.35">
      <c r="C67" s="3" t="str">
        <f>IF(D67="","",COUNTA($D$4:D67))</f>
        <v/>
      </c>
      <c r="D67" s="3"/>
      <c r="E67" s="5"/>
      <c r="F67" s="4"/>
      <c r="G67" s="3"/>
      <c r="H67" s="3"/>
      <c r="I67" s="3"/>
      <c r="J67" s="3"/>
      <c r="K67" s="3"/>
    </row>
    <row r="68" spans="3:11" ht="30" customHeight="1" thickBot="1" x14ac:dyDescent="0.35">
      <c r="C68" s="3" t="str">
        <f>IF(D68="","",COUNTA($D$4:D68))</f>
        <v/>
      </c>
      <c r="D68" s="3"/>
      <c r="E68" s="5"/>
      <c r="F68" s="4"/>
      <c r="G68" s="3"/>
      <c r="H68" s="3"/>
      <c r="I68" s="3"/>
      <c r="J68" s="3"/>
      <c r="K68" s="3"/>
    </row>
    <row r="69" spans="3:11" ht="30" customHeight="1" thickBot="1" x14ac:dyDescent="0.35">
      <c r="C69" s="3" t="str">
        <f>IF(D69="","",COUNTA($D$4:D69))</f>
        <v/>
      </c>
      <c r="D69" s="3"/>
      <c r="E69" s="5"/>
      <c r="F69" s="4"/>
      <c r="G69" s="3"/>
      <c r="H69" s="3"/>
      <c r="I69" s="3"/>
      <c r="J69" s="3"/>
      <c r="K69" s="3"/>
    </row>
    <row r="70" spans="3:11" ht="30" customHeight="1" thickBot="1" x14ac:dyDescent="0.35">
      <c r="C70" s="3" t="str">
        <f>IF(D70="","",COUNTA($D$4:D70))</f>
        <v/>
      </c>
      <c r="D70" s="3"/>
      <c r="E70" s="5"/>
      <c r="F70" s="4"/>
      <c r="G70" s="3"/>
      <c r="H70" s="3"/>
      <c r="I70" s="3"/>
      <c r="J70" s="3"/>
      <c r="K70" s="3"/>
    </row>
    <row r="71" spans="3:11" ht="30" customHeight="1" thickBot="1" x14ac:dyDescent="0.35">
      <c r="C71" s="3" t="str">
        <f>IF(D71="","",COUNTA($D$4:D71))</f>
        <v/>
      </c>
      <c r="D71" s="3"/>
      <c r="E71" s="5"/>
      <c r="F71" s="4"/>
      <c r="G71" s="3"/>
      <c r="H71" s="3"/>
      <c r="I71" s="3"/>
      <c r="J71" s="3"/>
      <c r="K71" s="3"/>
    </row>
    <row r="72" spans="3:11" ht="30" customHeight="1" thickBot="1" x14ac:dyDescent="0.35">
      <c r="C72" s="3" t="str">
        <f>IF(D72="","",COUNTA($D$4:D72))</f>
        <v/>
      </c>
      <c r="D72" s="3"/>
      <c r="E72" s="5"/>
      <c r="F72" s="4"/>
      <c r="G72" s="3"/>
      <c r="H72" s="3"/>
      <c r="I72" s="3"/>
      <c r="J72" s="3"/>
      <c r="K72" s="3"/>
    </row>
    <row r="73" spans="3:11" ht="30" customHeight="1" thickBot="1" x14ac:dyDescent="0.35">
      <c r="C73" s="3" t="str">
        <f>IF(D73="","",COUNTA($D$4:D73))</f>
        <v/>
      </c>
      <c r="D73" s="3"/>
      <c r="E73" s="5"/>
      <c r="F73" s="4"/>
      <c r="G73" s="3"/>
      <c r="H73" s="3"/>
      <c r="I73" s="3"/>
      <c r="J73" s="3"/>
      <c r="K73" s="3"/>
    </row>
    <row r="74" spans="3:11" ht="30" customHeight="1" thickBot="1" x14ac:dyDescent="0.35">
      <c r="C74" s="3" t="str">
        <f>IF(D74="","",COUNTA($D$4:D74))</f>
        <v/>
      </c>
      <c r="D74" s="3"/>
      <c r="E74" s="5"/>
      <c r="F74" s="4"/>
      <c r="G74" s="3"/>
      <c r="H74" s="3"/>
      <c r="I74" s="3"/>
      <c r="J74" s="3"/>
      <c r="K74" s="3"/>
    </row>
    <row r="75" spans="3:11" ht="30" customHeight="1" thickBot="1" x14ac:dyDescent="0.35">
      <c r="C75" s="3" t="str">
        <f>IF(D75="","",COUNTA($D$4:D75))</f>
        <v/>
      </c>
      <c r="D75" s="3"/>
      <c r="E75" s="5"/>
      <c r="F75" s="4"/>
      <c r="G75" s="3"/>
      <c r="H75" s="3"/>
      <c r="I75" s="3"/>
      <c r="J75" s="3"/>
      <c r="K75" s="3"/>
    </row>
    <row r="76" spans="3:11" ht="30" customHeight="1" thickBot="1" x14ac:dyDescent="0.35">
      <c r="C76" s="3" t="str">
        <f>IF(D76="","",COUNTA($D$4:D76))</f>
        <v/>
      </c>
      <c r="D76" s="3"/>
      <c r="E76" s="5"/>
      <c r="F76" s="4"/>
      <c r="G76" s="3"/>
      <c r="H76" s="3"/>
      <c r="I76" s="3"/>
      <c r="J76" s="3"/>
      <c r="K76" s="3"/>
    </row>
    <row r="77" spans="3:11" ht="30" customHeight="1" thickBot="1" x14ac:dyDescent="0.35">
      <c r="C77" s="3" t="str">
        <f>IF(D77="","",COUNTA($D$4:D77))</f>
        <v/>
      </c>
      <c r="D77" s="3"/>
      <c r="E77" s="5"/>
      <c r="F77" s="4"/>
      <c r="G77" s="3"/>
      <c r="H77" s="3"/>
      <c r="I77" s="3"/>
      <c r="J77" s="3"/>
      <c r="K77" s="3"/>
    </row>
    <row r="78" spans="3:11" ht="30" customHeight="1" thickBot="1" x14ac:dyDescent="0.35">
      <c r="C78" s="3" t="str">
        <f>IF(D78="","",COUNTA($D$4:D78))</f>
        <v/>
      </c>
      <c r="D78" s="3"/>
      <c r="E78" s="5"/>
      <c r="F78" s="4"/>
      <c r="G78" s="3"/>
      <c r="H78" s="3"/>
      <c r="I78" s="3"/>
      <c r="J78" s="3"/>
      <c r="K78" s="3"/>
    </row>
    <row r="79" spans="3:11" ht="30" customHeight="1" thickBot="1" x14ac:dyDescent="0.35">
      <c r="C79" s="3" t="str">
        <f>IF(D79="","",COUNTA($D$4:D79))</f>
        <v/>
      </c>
      <c r="D79" s="3"/>
      <c r="E79" s="5"/>
      <c r="F79" s="4"/>
      <c r="G79" s="3"/>
      <c r="H79" s="3"/>
      <c r="I79" s="3"/>
      <c r="J79" s="3"/>
      <c r="K79" s="3"/>
    </row>
    <row r="80" spans="3:11" ht="30" customHeight="1" thickBot="1" x14ac:dyDescent="0.35">
      <c r="C80" s="3" t="str">
        <f>IF(D80="","",COUNTA($D$4:D80))</f>
        <v/>
      </c>
      <c r="D80" s="3"/>
      <c r="E80" s="5"/>
      <c r="F80" s="4"/>
      <c r="G80" s="3"/>
      <c r="H80" s="3"/>
      <c r="I80" s="3"/>
      <c r="J80" s="3"/>
      <c r="K80" s="3"/>
    </row>
    <row r="81" spans="3:11" ht="30" customHeight="1" thickBot="1" x14ac:dyDescent="0.35">
      <c r="C81" s="3" t="str">
        <f>IF(D81="","",COUNTA($D$4:D81))</f>
        <v/>
      </c>
      <c r="D81" s="3"/>
      <c r="E81" s="5"/>
      <c r="F81" s="4"/>
      <c r="G81" s="3"/>
      <c r="H81" s="3"/>
      <c r="I81" s="3"/>
      <c r="J81" s="3"/>
      <c r="K81" s="3"/>
    </row>
    <row r="82" spans="3:11" ht="30" customHeight="1" thickBot="1" x14ac:dyDescent="0.35">
      <c r="C82" s="3" t="str">
        <f>IF(D82="","",COUNTA($D$4:D82))</f>
        <v/>
      </c>
      <c r="D82" s="3"/>
      <c r="E82" s="5"/>
      <c r="F82" s="4"/>
      <c r="G82" s="3"/>
      <c r="H82" s="3"/>
      <c r="I82" s="3"/>
      <c r="J82" s="3"/>
      <c r="K82" s="3"/>
    </row>
    <row r="83" spans="3:11" ht="30" customHeight="1" thickBot="1" x14ac:dyDescent="0.35">
      <c r="C83" s="3" t="str">
        <f>IF(D83="","",COUNTA($D$4:D83))</f>
        <v/>
      </c>
      <c r="D83" s="3"/>
      <c r="E83" s="5"/>
      <c r="F83" s="4"/>
      <c r="G83" s="3"/>
      <c r="H83" s="3"/>
      <c r="I83" s="3"/>
      <c r="J83" s="3"/>
      <c r="K83" s="3"/>
    </row>
    <row r="84" spans="3:11" ht="30" customHeight="1" thickBot="1" x14ac:dyDescent="0.35">
      <c r="C84" s="3" t="str">
        <f>IF(D84="","",COUNTA($D$4:D84))</f>
        <v/>
      </c>
      <c r="D84" s="3"/>
      <c r="E84" s="5"/>
      <c r="F84" s="4"/>
      <c r="G84" s="3"/>
      <c r="H84" s="3"/>
      <c r="I84" s="3"/>
      <c r="J84" s="3"/>
      <c r="K84" s="3"/>
    </row>
    <row r="85" spans="3:11" ht="30" customHeight="1" thickBot="1" x14ac:dyDescent="0.35">
      <c r="C85" s="3" t="str">
        <f>IF(D85="","",COUNTA($D$4:D85))</f>
        <v/>
      </c>
      <c r="D85" s="3"/>
      <c r="E85" s="5"/>
      <c r="F85" s="4"/>
      <c r="G85" s="3"/>
      <c r="H85" s="3"/>
      <c r="I85" s="3"/>
      <c r="J85" s="3"/>
      <c r="K85" s="3"/>
    </row>
    <row r="86" spans="3:11" ht="30" customHeight="1" thickBot="1" x14ac:dyDescent="0.35">
      <c r="C86" s="3" t="str">
        <f>IF(D86="","",COUNTA($D$4:D86))</f>
        <v/>
      </c>
      <c r="D86" s="3"/>
      <c r="E86" s="5"/>
      <c r="F86" s="4"/>
      <c r="G86" s="3"/>
      <c r="H86" s="3"/>
      <c r="I86" s="3"/>
      <c r="J86" s="3"/>
      <c r="K86" s="3"/>
    </row>
    <row r="87" spans="3:11" ht="30" customHeight="1" thickBot="1" x14ac:dyDescent="0.35">
      <c r="C87" s="3" t="str">
        <f>IF(D87="","",COUNTA($D$4:D87))</f>
        <v/>
      </c>
      <c r="D87" s="3"/>
      <c r="E87" s="5"/>
      <c r="F87" s="4"/>
      <c r="G87" s="3"/>
      <c r="H87" s="3"/>
      <c r="I87" s="3"/>
      <c r="J87" s="3"/>
      <c r="K87" s="3"/>
    </row>
    <row r="88" spans="3:11" ht="30" customHeight="1" thickBot="1" x14ac:dyDescent="0.35">
      <c r="C88" s="3" t="str">
        <f>IF(D88="","",COUNTA($D$4:D88))</f>
        <v/>
      </c>
      <c r="D88" s="3"/>
      <c r="E88" s="5"/>
      <c r="F88" s="4"/>
      <c r="G88" s="3"/>
      <c r="H88" s="3"/>
      <c r="I88" s="3"/>
      <c r="J88" s="3"/>
      <c r="K88" s="3"/>
    </row>
    <row r="89" spans="3:11" ht="30" customHeight="1" thickBot="1" x14ac:dyDescent="0.35">
      <c r="C89" s="3" t="str">
        <f>IF(D89="","",COUNTA($D$4:D89))</f>
        <v/>
      </c>
      <c r="D89" s="3"/>
      <c r="E89" s="5"/>
      <c r="F89" s="4"/>
      <c r="G89" s="3"/>
      <c r="H89" s="3"/>
      <c r="I89" s="3"/>
      <c r="J89" s="3"/>
      <c r="K89" s="3"/>
    </row>
    <row r="90" spans="3:11" ht="30" customHeight="1" thickBot="1" x14ac:dyDescent="0.35">
      <c r="C90" s="3" t="str">
        <f>IF(D90="","",COUNTA($D$4:D90))</f>
        <v/>
      </c>
      <c r="D90" s="3"/>
      <c r="E90" s="5"/>
      <c r="F90" s="4"/>
      <c r="G90" s="3"/>
      <c r="H90" s="3"/>
      <c r="I90" s="3"/>
      <c r="J90" s="3"/>
      <c r="K90" s="3"/>
    </row>
    <row r="91" spans="3:11" ht="30" customHeight="1" thickBot="1" x14ac:dyDescent="0.35">
      <c r="C91" s="3" t="str">
        <f>IF(D91="","",COUNTA($D$4:D91))</f>
        <v/>
      </c>
      <c r="D91" s="3"/>
      <c r="E91" s="5"/>
      <c r="F91" s="4"/>
      <c r="G91" s="3"/>
      <c r="H91" s="3"/>
      <c r="I91" s="3"/>
      <c r="J91" s="3"/>
      <c r="K91" s="3"/>
    </row>
    <row r="92" spans="3:11" ht="30" customHeight="1" thickBot="1" x14ac:dyDescent="0.35">
      <c r="C92" s="3" t="str">
        <f>IF(D92="","",COUNTA($D$4:D92))</f>
        <v/>
      </c>
      <c r="D92" s="3"/>
      <c r="E92" s="5"/>
      <c r="F92" s="4"/>
      <c r="G92" s="3"/>
      <c r="H92" s="3"/>
      <c r="I92" s="3"/>
      <c r="J92" s="3"/>
      <c r="K92" s="3"/>
    </row>
    <row r="93" spans="3:11" ht="30" customHeight="1" thickBot="1" x14ac:dyDescent="0.35">
      <c r="C93" s="3" t="str">
        <f>IF(D93="","",COUNTA($D$4:D93))</f>
        <v/>
      </c>
      <c r="D93" s="3"/>
      <c r="E93" s="5"/>
      <c r="F93" s="4"/>
      <c r="G93" s="3"/>
      <c r="H93" s="3"/>
      <c r="I93" s="3"/>
      <c r="J93" s="3"/>
      <c r="K93" s="3"/>
    </row>
    <row r="94" spans="3:11" ht="30" customHeight="1" thickBot="1" x14ac:dyDescent="0.35">
      <c r="C94" s="3" t="str">
        <f>IF(D94="","",COUNTA($D$4:D94))</f>
        <v/>
      </c>
      <c r="D94" s="3"/>
      <c r="E94" s="5"/>
      <c r="F94" s="4"/>
      <c r="G94" s="3"/>
      <c r="H94" s="3"/>
      <c r="I94" s="3"/>
      <c r="J94" s="3"/>
      <c r="K94" s="3"/>
    </row>
    <row r="95" spans="3:11" ht="30" customHeight="1" thickBot="1" x14ac:dyDescent="0.35">
      <c r="C95" s="3" t="str">
        <f>IF(D95="","",COUNTA($D$4:D95))</f>
        <v/>
      </c>
      <c r="D95" s="3"/>
      <c r="E95" s="5"/>
      <c r="F95" s="4"/>
      <c r="G95" s="3"/>
      <c r="H95" s="3"/>
      <c r="I95" s="3"/>
      <c r="J95" s="3"/>
      <c r="K95" s="3"/>
    </row>
    <row r="96" spans="3:11" ht="30" customHeight="1" thickBot="1" x14ac:dyDescent="0.35">
      <c r="C96" s="3" t="str">
        <f>IF(D96="","",COUNTA($D$4:D96))</f>
        <v/>
      </c>
      <c r="D96" s="3"/>
      <c r="E96" s="5"/>
      <c r="F96" s="4"/>
      <c r="G96" s="3"/>
      <c r="H96" s="3"/>
      <c r="I96" s="3"/>
      <c r="J96" s="3"/>
      <c r="K96" s="3"/>
    </row>
    <row r="97" spans="3:11" ht="30" customHeight="1" thickBot="1" x14ac:dyDescent="0.35">
      <c r="C97" s="3" t="str">
        <f>IF(D97="","",COUNTA($D$4:D97))</f>
        <v/>
      </c>
      <c r="D97" s="3"/>
      <c r="E97" s="5"/>
      <c r="F97" s="4"/>
      <c r="G97" s="3"/>
      <c r="H97" s="3"/>
      <c r="I97" s="3"/>
      <c r="J97" s="3"/>
      <c r="K97" s="3"/>
    </row>
    <row r="98" spans="3:11" ht="30" customHeight="1" thickBot="1" x14ac:dyDescent="0.35">
      <c r="C98" s="3" t="str">
        <f>IF(D98="","",COUNTA($D$4:D98))</f>
        <v/>
      </c>
      <c r="D98" s="3"/>
      <c r="E98" s="5"/>
      <c r="F98" s="4"/>
      <c r="G98" s="3"/>
      <c r="H98" s="3"/>
      <c r="I98" s="3"/>
      <c r="J98" s="3"/>
      <c r="K98" s="3"/>
    </row>
    <row r="99" spans="3:11" ht="30" customHeight="1" thickBot="1" x14ac:dyDescent="0.35">
      <c r="C99" s="3" t="str">
        <f>IF(D99="","",COUNTA($D$4:D99))</f>
        <v/>
      </c>
      <c r="D99" s="3"/>
      <c r="E99" s="5"/>
      <c r="F99" s="4"/>
      <c r="G99" s="3"/>
      <c r="H99" s="3"/>
      <c r="I99" s="3"/>
      <c r="J99" s="3"/>
      <c r="K99" s="3"/>
    </row>
    <row r="100" spans="3:11" ht="30" customHeight="1" thickBot="1" x14ac:dyDescent="0.35">
      <c r="C100" s="3" t="str">
        <f>IF(D100="","",COUNTA($D$4:D100))</f>
        <v/>
      </c>
      <c r="D100" s="3"/>
      <c r="E100" s="5"/>
      <c r="F100" s="4"/>
      <c r="G100" s="3"/>
      <c r="H100" s="3"/>
      <c r="I100" s="3"/>
      <c r="J100" s="3"/>
      <c r="K100" s="3"/>
    </row>
    <row r="101" spans="3:11" ht="30" customHeight="1" thickBot="1" x14ac:dyDescent="0.35">
      <c r="C101" s="3" t="str">
        <f>IF(D101="","",COUNTA($D$4:D101))</f>
        <v/>
      </c>
      <c r="D101" s="3"/>
      <c r="E101" s="5"/>
      <c r="F101" s="4"/>
      <c r="G101" s="3"/>
      <c r="H101" s="3"/>
      <c r="I101" s="3"/>
      <c r="J101" s="3"/>
      <c r="K101" s="3"/>
    </row>
    <row r="102" spans="3:11" ht="30" customHeight="1" thickBot="1" x14ac:dyDescent="0.35">
      <c r="C102" s="3" t="str">
        <f>IF(D102="","",COUNTA($D$4:D102))</f>
        <v/>
      </c>
      <c r="D102" s="3"/>
      <c r="E102" s="5"/>
      <c r="F102" s="4"/>
      <c r="G102" s="3"/>
      <c r="H102" s="3"/>
      <c r="I102" s="3"/>
      <c r="J102" s="3"/>
      <c r="K102" s="3"/>
    </row>
    <row r="103" spans="3:11" ht="30" customHeight="1" thickBot="1" x14ac:dyDescent="0.35">
      <c r="C103" s="3" t="str">
        <f>IF(D103="","",COUNTA($D$4:D103))</f>
        <v/>
      </c>
      <c r="D103" s="3"/>
      <c r="E103" s="5"/>
      <c r="F103" s="4"/>
      <c r="G103" s="3"/>
      <c r="H103" s="3"/>
      <c r="I103" s="3"/>
      <c r="J103" s="3"/>
      <c r="K103" s="3"/>
    </row>
    <row r="104" spans="3:11" ht="30" customHeight="1" thickBot="1" x14ac:dyDescent="0.35">
      <c r="C104" s="3" t="str">
        <f>IF(D104="","",COUNTA($D$4:D104))</f>
        <v/>
      </c>
      <c r="D104" s="3"/>
      <c r="E104" s="5"/>
      <c r="F104" s="4"/>
      <c r="G104" s="3"/>
      <c r="H104" s="3"/>
      <c r="I104" s="3"/>
      <c r="J104" s="3"/>
      <c r="K104" s="3"/>
    </row>
    <row r="105" spans="3:11" ht="30" customHeight="1" thickBot="1" x14ac:dyDescent="0.35">
      <c r="C105" s="3" t="str">
        <f>IF(D105="","",COUNTA($D$4:D105))</f>
        <v/>
      </c>
      <c r="D105" s="3"/>
      <c r="E105" s="5"/>
      <c r="F105" s="4"/>
      <c r="G105" s="3"/>
      <c r="H105" s="3"/>
      <c r="I105" s="3"/>
      <c r="J105" s="3"/>
      <c r="K105" s="3"/>
    </row>
    <row r="106" spans="3:11" ht="30" customHeight="1" thickBot="1" x14ac:dyDescent="0.35">
      <c r="C106" s="3" t="str">
        <f>IF(D106="","",COUNTA($D$4:D106))</f>
        <v/>
      </c>
      <c r="D106" s="3"/>
      <c r="E106" s="5"/>
      <c r="F106" s="4"/>
      <c r="G106" s="3"/>
      <c r="H106" s="3"/>
      <c r="I106" s="3"/>
      <c r="J106" s="3"/>
      <c r="K106" s="3"/>
    </row>
    <row r="107" spans="3:11" ht="30" customHeight="1" thickBot="1" x14ac:dyDescent="0.35">
      <c r="C107" s="3" t="str">
        <f>IF(D107="","",COUNTA($D$4:D107))</f>
        <v/>
      </c>
      <c r="D107" s="3"/>
      <c r="E107" s="5"/>
      <c r="F107" s="4"/>
      <c r="G107" s="3"/>
      <c r="H107" s="3"/>
      <c r="I107" s="3"/>
      <c r="J107" s="3"/>
      <c r="K107" s="3"/>
    </row>
    <row r="108" spans="3:11" ht="30" customHeight="1" thickBot="1" x14ac:dyDescent="0.35">
      <c r="C108" s="3" t="str">
        <f>IF(D108="","",COUNTA($D$4:D108))</f>
        <v/>
      </c>
      <c r="D108" s="3"/>
      <c r="E108" s="5"/>
      <c r="F108" s="4"/>
      <c r="G108" s="3"/>
      <c r="H108" s="3"/>
      <c r="I108" s="3"/>
      <c r="J108" s="3"/>
      <c r="K108" s="3"/>
    </row>
    <row r="109" spans="3:11" ht="30" customHeight="1" thickBot="1" x14ac:dyDescent="0.35">
      <c r="C109" s="3" t="str">
        <f>IF(D109="","",COUNTA($D$4:D109))</f>
        <v/>
      </c>
      <c r="D109" s="3"/>
      <c r="E109" s="5"/>
      <c r="F109" s="4"/>
      <c r="G109" s="3"/>
      <c r="H109" s="3"/>
      <c r="I109" s="3"/>
      <c r="J109" s="3"/>
      <c r="K109" s="3"/>
    </row>
    <row r="110" spans="3:11" ht="30" customHeight="1" thickBot="1" x14ac:dyDescent="0.35">
      <c r="C110" s="3" t="str">
        <f>IF(D110="","",COUNTA($D$4:D110))</f>
        <v/>
      </c>
      <c r="D110" s="3"/>
      <c r="E110" s="5"/>
      <c r="F110" s="4"/>
      <c r="G110" s="3"/>
      <c r="H110" s="3"/>
      <c r="I110" s="3"/>
      <c r="J110" s="3"/>
      <c r="K110" s="3"/>
    </row>
    <row r="111" spans="3:11" ht="30" customHeight="1" thickBot="1" x14ac:dyDescent="0.35">
      <c r="C111" s="3" t="str">
        <f>IF(D111="","",COUNTA($D$4:D111))</f>
        <v/>
      </c>
      <c r="D111" s="3"/>
      <c r="E111" s="5"/>
      <c r="F111" s="4"/>
      <c r="G111" s="3"/>
      <c r="H111" s="3"/>
      <c r="I111" s="3"/>
      <c r="J111" s="3"/>
      <c r="K111" s="3"/>
    </row>
    <row r="112" spans="3:11" ht="30" customHeight="1" thickBot="1" x14ac:dyDescent="0.35">
      <c r="C112" s="3" t="str">
        <f>IF(D112="","",COUNTA($D$4:D112))</f>
        <v/>
      </c>
      <c r="D112" s="3"/>
      <c r="E112" s="5"/>
      <c r="F112" s="4"/>
      <c r="G112" s="3"/>
      <c r="H112" s="3"/>
      <c r="I112" s="3"/>
      <c r="J112" s="3"/>
      <c r="K112" s="3"/>
    </row>
    <row r="113" spans="3:11" ht="30" customHeight="1" thickBot="1" x14ac:dyDescent="0.35">
      <c r="C113" s="3" t="str">
        <f>IF(D113="","",COUNTA($D$4:D113))</f>
        <v/>
      </c>
      <c r="D113" s="3"/>
      <c r="E113" s="5"/>
      <c r="F113" s="4"/>
      <c r="G113" s="3"/>
      <c r="H113" s="3"/>
      <c r="I113" s="3"/>
      <c r="J113" s="3"/>
      <c r="K113" s="3"/>
    </row>
    <row r="114" spans="3:11" ht="30" customHeight="1" thickBot="1" x14ac:dyDescent="0.35">
      <c r="C114" s="3" t="str">
        <f>IF(D114="","",COUNTA($D$4:D114))</f>
        <v/>
      </c>
      <c r="D114" s="3"/>
      <c r="E114" s="5"/>
      <c r="F114" s="4"/>
      <c r="G114" s="3"/>
      <c r="H114" s="3"/>
      <c r="I114" s="3"/>
      <c r="J114" s="3"/>
      <c r="K114" s="3"/>
    </row>
    <row r="115" spans="3:11" ht="30" customHeight="1" thickBot="1" x14ac:dyDescent="0.35">
      <c r="C115" s="3" t="str">
        <f>IF(D115="","",COUNTA($D$4:D115))</f>
        <v/>
      </c>
      <c r="D115" s="3"/>
      <c r="E115" s="5"/>
      <c r="F115" s="4"/>
      <c r="G115" s="3"/>
      <c r="H115" s="3"/>
      <c r="I115" s="3"/>
      <c r="J115" s="3"/>
      <c r="K115" s="3"/>
    </row>
    <row r="116" spans="3:11" ht="30" customHeight="1" thickBot="1" x14ac:dyDescent="0.35">
      <c r="C116" s="3" t="str">
        <f>IF(D116="","",COUNTA($D$4:D116))</f>
        <v/>
      </c>
      <c r="D116" s="3"/>
      <c r="E116" s="5"/>
      <c r="F116" s="4"/>
      <c r="G116" s="3"/>
      <c r="H116" s="3"/>
      <c r="I116" s="3"/>
      <c r="J116" s="3"/>
      <c r="K116" s="3"/>
    </row>
    <row r="117" spans="3:11" ht="30" customHeight="1" thickBot="1" x14ac:dyDescent="0.35">
      <c r="C117" s="3" t="str">
        <f>IF(D117="","",COUNTA($D$4:D117))</f>
        <v/>
      </c>
      <c r="D117" s="3"/>
      <c r="E117" s="5"/>
      <c r="F117" s="4"/>
      <c r="G117" s="3"/>
      <c r="H117" s="3"/>
      <c r="I117" s="3"/>
      <c r="J117" s="3"/>
      <c r="K117" s="3"/>
    </row>
    <row r="118" spans="3:11" ht="30" customHeight="1" thickBot="1" x14ac:dyDescent="0.35">
      <c r="C118" s="3" t="str">
        <f>IF(D118="","",COUNTA($D$4:D118))</f>
        <v/>
      </c>
      <c r="D118" s="3"/>
      <c r="E118" s="5"/>
      <c r="F118" s="4"/>
      <c r="G118" s="3"/>
      <c r="H118" s="3"/>
      <c r="I118" s="3"/>
      <c r="J118" s="3"/>
      <c r="K118" s="3"/>
    </row>
    <row r="119" spans="3:11" ht="30" customHeight="1" thickBot="1" x14ac:dyDescent="0.35">
      <c r="C119" s="3" t="str">
        <f>IF(D119="","",COUNTA($D$4:D119))</f>
        <v/>
      </c>
      <c r="D119" s="3"/>
      <c r="E119" s="5"/>
      <c r="F119" s="4"/>
      <c r="G119" s="3"/>
      <c r="H119" s="3"/>
      <c r="I119" s="3"/>
      <c r="J119" s="3"/>
      <c r="K119" s="3"/>
    </row>
    <row r="120" spans="3:11" ht="30" customHeight="1" thickBot="1" x14ac:dyDescent="0.35">
      <c r="C120" s="3" t="str">
        <f>IF(D120="","",COUNTA($D$4:D120))</f>
        <v/>
      </c>
      <c r="D120" s="3"/>
      <c r="E120" s="5"/>
      <c r="F120" s="4"/>
      <c r="G120" s="3"/>
      <c r="H120" s="3"/>
      <c r="I120" s="3"/>
      <c r="J120" s="3"/>
      <c r="K120" s="3"/>
    </row>
    <row r="121" spans="3:11" ht="30" customHeight="1" thickBot="1" x14ac:dyDescent="0.35">
      <c r="C121" s="3" t="str">
        <f>IF(D121="","",COUNTA($D$4:D121))</f>
        <v/>
      </c>
      <c r="D121" s="3"/>
      <c r="E121" s="5"/>
      <c r="F121" s="4"/>
      <c r="G121" s="3"/>
      <c r="H121" s="3"/>
      <c r="I121" s="3"/>
      <c r="J121" s="3"/>
      <c r="K121" s="3"/>
    </row>
    <row r="122" spans="3:11" ht="30" customHeight="1" thickBot="1" x14ac:dyDescent="0.35">
      <c r="C122" s="3" t="str">
        <f>IF(D122="","",COUNTA($D$4:D122))</f>
        <v/>
      </c>
      <c r="D122" s="3"/>
      <c r="E122" s="5"/>
      <c r="F122" s="4"/>
      <c r="G122" s="3"/>
      <c r="H122" s="3"/>
      <c r="I122" s="3"/>
      <c r="J122" s="3"/>
      <c r="K122" s="3"/>
    </row>
    <row r="123" spans="3:11" ht="30" customHeight="1" thickBot="1" x14ac:dyDescent="0.35">
      <c r="C123" s="3" t="str">
        <f>IF(D123="","",COUNTA($D$4:D123))</f>
        <v/>
      </c>
      <c r="D123" s="3"/>
      <c r="E123" s="5"/>
      <c r="F123" s="4"/>
      <c r="G123" s="3"/>
      <c r="H123" s="3"/>
      <c r="I123" s="3"/>
      <c r="J123" s="3"/>
      <c r="K123" s="3"/>
    </row>
    <row r="124" spans="3:11" ht="30" customHeight="1" thickBot="1" x14ac:dyDescent="0.35">
      <c r="C124" s="3" t="str">
        <f>IF(D124="","",COUNTA($D$4:D124))</f>
        <v/>
      </c>
      <c r="D124" s="3"/>
      <c r="E124" s="5"/>
      <c r="F124" s="4"/>
      <c r="G124" s="3"/>
      <c r="H124" s="3"/>
      <c r="I124" s="3"/>
      <c r="J124" s="3"/>
      <c r="K124" s="3"/>
    </row>
    <row r="125" spans="3:11" ht="30" customHeight="1" thickBot="1" x14ac:dyDescent="0.35">
      <c r="C125" s="3" t="str">
        <f>IF(D125="","",COUNTA($D$4:D125))</f>
        <v/>
      </c>
      <c r="D125" s="3"/>
      <c r="E125" s="5"/>
      <c r="F125" s="4"/>
      <c r="G125" s="3"/>
      <c r="H125" s="3"/>
      <c r="I125" s="3"/>
      <c r="J125" s="3"/>
      <c r="K125" s="3"/>
    </row>
    <row r="126" spans="3:11" ht="30" customHeight="1" thickBot="1" x14ac:dyDescent="0.35">
      <c r="C126" s="3" t="str">
        <f>IF(D126="","",COUNTA($D$4:D126))</f>
        <v/>
      </c>
      <c r="D126" s="3"/>
      <c r="E126" s="5"/>
      <c r="F126" s="4"/>
      <c r="G126" s="3"/>
      <c r="H126" s="3"/>
      <c r="I126" s="3"/>
      <c r="J126" s="3"/>
      <c r="K126" s="3"/>
    </row>
    <row r="127" spans="3:11" ht="30" customHeight="1" thickBot="1" x14ac:dyDescent="0.35">
      <c r="C127" s="3" t="str">
        <f>IF(D127="","",COUNTA($D$4:D127))</f>
        <v/>
      </c>
      <c r="D127" s="3"/>
      <c r="E127" s="5"/>
      <c r="F127" s="4"/>
      <c r="G127" s="3"/>
      <c r="H127" s="3"/>
      <c r="I127" s="3"/>
      <c r="J127" s="3"/>
      <c r="K127" s="3"/>
    </row>
    <row r="128" spans="3:11" ht="30" customHeight="1" thickBot="1" x14ac:dyDescent="0.35">
      <c r="C128" s="3" t="str">
        <f>IF(D128="","",COUNTA($D$4:D128))</f>
        <v/>
      </c>
      <c r="D128" s="3"/>
      <c r="E128" s="5"/>
      <c r="F128" s="4"/>
      <c r="G128" s="3"/>
      <c r="H128" s="3"/>
      <c r="I128" s="3"/>
      <c r="J128" s="3"/>
      <c r="K128" s="3"/>
    </row>
    <row r="129" spans="3:11" ht="30" customHeight="1" thickBot="1" x14ac:dyDescent="0.35">
      <c r="C129" s="3" t="str">
        <f>IF(D129="","",COUNTA($D$4:D129))</f>
        <v/>
      </c>
      <c r="D129" s="3"/>
      <c r="E129" s="5"/>
      <c r="F129" s="4"/>
      <c r="G129" s="3"/>
      <c r="H129" s="3"/>
      <c r="I129" s="3"/>
      <c r="J129" s="3"/>
      <c r="K129" s="3"/>
    </row>
    <row r="130" spans="3:11" ht="30" customHeight="1" thickBot="1" x14ac:dyDescent="0.35">
      <c r="C130" s="3" t="str">
        <f>IF(D130="","",COUNTA($D$4:D130))</f>
        <v/>
      </c>
      <c r="D130" s="3"/>
      <c r="E130" s="5"/>
      <c r="F130" s="4"/>
      <c r="G130" s="3"/>
      <c r="H130" s="3"/>
      <c r="I130" s="3"/>
      <c r="J130" s="3"/>
      <c r="K130" s="3"/>
    </row>
    <row r="131" spans="3:11" ht="30" customHeight="1" thickBot="1" x14ac:dyDescent="0.35">
      <c r="C131" s="3" t="str">
        <f>IF(D131="","",COUNTA($D$4:D131))</f>
        <v/>
      </c>
      <c r="D131" s="3"/>
      <c r="E131" s="5"/>
      <c r="F131" s="4"/>
      <c r="G131" s="3"/>
      <c r="H131" s="3"/>
      <c r="I131" s="3"/>
      <c r="J131" s="3"/>
      <c r="K131" s="3"/>
    </row>
    <row r="132" spans="3:11" ht="30" customHeight="1" thickBot="1" x14ac:dyDescent="0.35">
      <c r="C132" s="3" t="str">
        <f>IF(D132="","",COUNTA($D$4:D132))</f>
        <v/>
      </c>
      <c r="D132" s="3"/>
      <c r="E132" s="5"/>
      <c r="F132" s="4"/>
      <c r="G132" s="3"/>
      <c r="H132" s="3"/>
      <c r="I132" s="3"/>
      <c r="J132" s="3"/>
      <c r="K132" s="3"/>
    </row>
    <row r="133" spans="3:11" ht="30" customHeight="1" thickBot="1" x14ac:dyDescent="0.35">
      <c r="C133" s="3" t="str">
        <f>IF(D133="","",COUNTA($D$4:D133))</f>
        <v/>
      </c>
      <c r="D133" s="3"/>
      <c r="E133" s="5"/>
      <c r="F133" s="4"/>
      <c r="G133" s="3"/>
      <c r="H133" s="3"/>
      <c r="I133" s="3"/>
      <c r="J133" s="3"/>
      <c r="K133" s="3"/>
    </row>
    <row r="134" spans="3:11" ht="30" customHeight="1" thickBot="1" x14ac:dyDescent="0.35">
      <c r="C134" s="3" t="str">
        <f>IF(D134="","",COUNTA($D$4:D134))</f>
        <v/>
      </c>
      <c r="D134" s="3"/>
      <c r="E134" s="5"/>
      <c r="F134" s="4"/>
      <c r="G134" s="3"/>
      <c r="H134" s="3"/>
      <c r="I134" s="3"/>
      <c r="J134" s="3"/>
      <c r="K134" s="3"/>
    </row>
    <row r="135" spans="3:11" ht="30" customHeight="1" thickBot="1" x14ac:dyDescent="0.35">
      <c r="C135" s="3" t="str">
        <f>IF(D135="","",COUNTA($D$4:D135))</f>
        <v/>
      </c>
      <c r="D135" s="3"/>
      <c r="E135" s="5"/>
      <c r="F135" s="4"/>
      <c r="G135" s="3"/>
      <c r="H135" s="3"/>
      <c r="I135" s="3"/>
      <c r="J135" s="3"/>
      <c r="K135" s="3"/>
    </row>
    <row r="136" spans="3:11" ht="30" customHeight="1" thickBot="1" x14ac:dyDescent="0.35">
      <c r="C136" s="3" t="str">
        <f>IF(D136="","",COUNTA($D$4:D136))</f>
        <v/>
      </c>
      <c r="D136" s="3"/>
      <c r="E136" s="5"/>
      <c r="F136" s="4"/>
      <c r="G136" s="3"/>
      <c r="H136" s="3"/>
      <c r="I136" s="3"/>
      <c r="J136" s="3"/>
      <c r="K136" s="3"/>
    </row>
    <row r="137" spans="3:11" ht="30" customHeight="1" thickBot="1" x14ac:dyDescent="0.35">
      <c r="C137" s="3" t="str">
        <f>IF(D137="","",COUNTA($D$4:D137))</f>
        <v/>
      </c>
      <c r="D137" s="3"/>
      <c r="E137" s="5"/>
      <c r="F137" s="4"/>
      <c r="G137" s="3"/>
      <c r="H137" s="3"/>
      <c r="I137" s="3"/>
      <c r="J137" s="3"/>
      <c r="K137" s="3"/>
    </row>
    <row r="138" spans="3:11" ht="30" customHeight="1" thickBot="1" x14ac:dyDescent="0.35">
      <c r="C138" s="3" t="str">
        <f>IF(D138="","",COUNTA($D$4:D138))</f>
        <v/>
      </c>
      <c r="D138" s="3"/>
      <c r="E138" s="5"/>
      <c r="F138" s="4"/>
      <c r="G138" s="3"/>
      <c r="H138" s="3"/>
      <c r="I138" s="3"/>
      <c r="J138" s="3"/>
      <c r="K138" s="3"/>
    </row>
    <row r="139" spans="3:11" ht="30" customHeight="1" thickBot="1" x14ac:dyDescent="0.35">
      <c r="C139" s="3" t="str">
        <f>IF(D139="","",COUNTA($D$4:D139))</f>
        <v/>
      </c>
      <c r="D139" s="3"/>
      <c r="E139" s="5"/>
      <c r="F139" s="4"/>
      <c r="G139" s="3"/>
      <c r="H139" s="3"/>
      <c r="I139" s="3"/>
      <c r="J139" s="3"/>
      <c r="K139" s="3"/>
    </row>
    <row r="140" spans="3:11" ht="30" customHeight="1" thickBot="1" x14ac:dyDescent="0.35">
      <c r="C140" s="3" t="str">
        <f>IF(D140="","",COUNTA($D$4:D140))</f>
        <v/>
      </c>
      <c r="D140" s="3"/>
      <c r="E140" s="5"/>
      <c r="F140" s="4"/>
      <c r="G140" s="3"/>
      <c r="H140" s="3"/>
      <c r="I140" s="3"/>
      <c r="J140" s="3"/>
      <c r="K140" s="3"/>
    </row>
    <row r="141" spans="3:11" ht="30" customHeight="1" thickBot="1" x14ac:dyDescent="0.35">
      <c r="C141" s="3" t="str">
        <f>IF(D141="","",COUNTA($D$4:D141))</f>
        <v/>
      </c>
      <c r="D141" s="3"/>
      <c r="E141" s="5"/>
      <c r="F141" s="4"/>
      <c r="G141" s="3"/>
      <c r="H141" s="3"/>
      <c r="I141" s="3"/>
      <c r="J141" s="3"/>
      <c r="K141" s="3"/>
    </row>
    <row r="142" spans="3:11" ht="30" customHeight="1" thickBot="1" x14ac:dyDescent="0.35">
      <c r="C142" s="3" t="str">
        <f>IF(D142="","",COUNTA($D$4:D142))</f>
        <v/>
      </c>
      <c r="D142" s="3"/>
      <c r="E142" s="5"/>
      <c r="F142" s="4"/>
      <c r="G142" s="3"/>
      <c r="H142" s="3"/>
      <c r="I142" s="3"/>
      <c r="J142" s="3"/>
      <c r="K142" s="3"/>
    </row>
    <row r="143" spans="3:11" ht="30" customHeight="1" thickBot="1" x14ac:dyDescent="0.35">
      <c r="C143" s="3" t="str">
        <f>IF(D143="","",COUNTA($D$4:D143))</f>
        <v/>
      </c>
      <c r="D143" s="3"/>
      <c r="E143" s="5"/>
      <c r="F143" s="4"/>
      <c r="G143" s="3"/>
      <c r="H143" s="3"/>
      <c r="I143" s="3"/>
      <c r="J143" s="3"/>
      <c r="K143" s="3"/>
    </row>
    <row r="144" spans="3:11" ht="30" customHeight="1" thickBot="1" x14ac:dyDescent="0.35">
      <c r="C144" s="3" t="str">
        <f>IF(D144="","",COUNTA($D$4:D144))</f>
        <v/>
      </c>
      <c r="D144" s="3"/>
      <c r="E144" s="5"/>
      <c r="F144" s="4"/>
      <c r="G144" s="3"/>
      <c r="H144" s="3"/>
      <c r="I144" s="3"/>
      <c r="J144" s="3"/>
      <c r="K144" s="3"/>
    </row>
    <row r="145" spans="3:11" ht="30" customHeight="1" thickBot="1" x14ac:dyDescent="0.35">
      <c r="C145" s="3" t="str">
        <f>IF(D145="","",COUNTA($D$4:D145))</f>
        <v/>
      </c>
      <c r="D145" s="3"/>
      <c r="E145" s="5"/>
      <c r="F145" s="4"/>
      <c r="G145" s="3"/>
      <c r="H145" s="3"/>
      <c r="I145" s="3"/>
      <c r="J145" s="3"/>
      <c r="K145" s="3"/>
    </row>
    <row r="146" spans="3:11" ht="30" customHeight="1" thickBot="1" x14ac:dyDescent="0.35">
      <c r="C146" s="3" t="str">
        <f>IF(D146="","",COUNTA($D$4:D146))</f>
        <v/>
      </c>
      <c r="D146" s="3"/>
      <c r="E146" s="5"/>
      <c r="F146" s="4"/>
      <c r="G146" s="3"/>
      <c r="H146" s="3"/>
      <c r="I146" s="3"/>
      <c r="J146" s="3"/>
      <c r="K146" s="3"/>
    </row>
    <row r="147" spans="3:11" ht="30" customHeight="1" thickBot="1" x14ac:dyDescent="0.35">
      <c r="C147" s="3" t="str">
        <f>IF(D147="","",COUNTA($D$4:D147))</f>
        <v/>
      </c>
      <c r="D147" s="3"/>
      <c r="E147" s="5"/>
      <c r="F147" s="4"/>
      <c r="G147" s="3"/>
      <c r="H147" s="3"/>
      <c r="I147" s="3"/>
      <c r="J147" s="3"/>
      <c r="K147" s="3"/>
    </row>
    <row r="148" spans="3:11" ht="30" customHeight="1" thickBot="1" x14ac:dyDescent="0.35">
      <c r="C148" s="3" t="str">
        <f>IF(D148="","",COUNTA($D$4:D148))</f>
        <v/>
      </c>
      <c r="D148" s="3"/>
      <c r="E148" s="5"/>
      <c r="F148" s="4"/>
      <c r="G148" s="3"/>
      <c r="H148" s="3"/>
      <c r="I148" s="3"/>
      <c r="J148" s="3"/>
      <c r="K148" s="3"/>
    </row>
    <row r="149" spans="3:11" ht="30" customHeight="1" thickBot="1" x14ac:dyDescent="0.35">
      <c r="C149" s="3" t="str">
        <f>IF(D149="","",COUNTA($D$4:D149))</f>
        <v/>
      </c>
      <c r="D149" s="3"/>
      <c r="E149" s="5"/>
      <c r="F149" s="4"/>
      <c r="G149" s="3"/>
      <c r="H149" s="3"/>
      <c r="I149" s="3"/>
      <c r="J149" s="3"/>
      <c r="K149" s="3"/>
    </row>
    <row r="150" spans="3:11" ht="30" customHeight="1" thickBot="1" x14ac:dyDescent="0.35">
      <c r="C150" s="3" t="str">
        <f>IF(D150="","",COUNTA($D$4:D150))</f>
        <v/>
      </c>
      <c r="D150" s="3"/>
      <c r="E150" s="5"/>
      <c r="F150" s="4"/>
      <c r="G150" s="3"/>
      <c r="H150" s="3"/>
      <c r="I150" s="3"/>
      <c r="J150" s="3"/>
      <c r="K150" s="3"/>
    </row>
    <row r="151" spans="3:11" ht="30" customHeight="1" thickBot="1" x14ac:dyDescent="0.35">
      <c r="C151" s="3" t="str">
        <f>IF(D151="","",COUNTA($D$4:D151))</f>
        <v/>
      </c>
      <c r="D151" s="3"/>
      <c r="E151" s="5"/>
      <c r="F151" s="4"/>
      <c r="G151" s="3"/>
      <c r="H151" s="3"/>
      <c r="I151" s="3"/>
      <c r="J151" s="3"/>
      <c r="K151" s="3"/>
    </row>
    <row r="152" spans="3:11" ht="30" customHeight="1" thickBot="1" x14ac:dyDescent="0.35">
      <c r="C152" s="3" t="str">
        <f>IF(D152="","",COUNTA($D$4:D152))</f>
        <v/>
      </c>
      <c r="D152" s="3"/>
      <c r="E152" s="5"/>
      <c r="F152" s="4"/>
      <c r="G152" s="3"/>
      <c r="H152" s="3"/>
      <c r="I152" s="3"/>
      <c r="J152" s="3"/>
      <c r="K152" s="3"/>
    </row>
    <row r="153" spans="3:11" ht="30" customHeight="1" thickBot="1" x14ac:dyDescent="0.35">
      <c r="C153" s="3" t="str">
        <f>IF(D153="","",COUNTA($D$4:D153))</f>
        <v/>
      </c>
      <c r="D153" s="3"/>
      <c r="E153" s="5"/>
      <c r="F153" s="4"/>
      <c r="G153" s="3"/>
      <c r="H153" s="3"/>
      <c r="I153" s="3"/>
      <c r="J153" s="3"/>
      <c r="K153" s="3"/>
    </row>
    <row r="154" spans="3:11" ht="30" customHeight="1" thickBot="1" x14ac:dyDescent="0.35">
      <c r="C154" s="3" t="str">
        <f>IF(D154="","",COUNTA($D$4:D154))</f>
        <v/>
      </c>
      <c r="D154" s="3"/>
      <c r="E154" s="5"/>
      <c r="F154" s="4"/>
      <c r="G154" s="3"/>
      <c r="H154" s="3"/>
      <c r="I154" s="3"/>
      <c r="J154" s="3"/>
      <c r="K154" s="3"/>
    </row>
    <row r="155" spans="3:11" ht="30" customHeight="1" thickBot="1" x14ac:dyDescent="0.35">
      <c r="C155" s="3" t="str">
        <f>IF(D155="","",COUNTA($D$4:D155))</f>
        <v/>
      </c>
      <c r="D155" s="3"/>
      <c r="E155" s="5"/>
      <c r="F155" s="4"/>
      <c r="G155" s="3"/>
      <c r="H155" s="3"/>
      <c r="I155" s="3"/>
      <c r="J155" s="3"/>
      <c r="K155" s="3"/>
    </row>
    <row r="156" spans="3:11" ht="30" customHeight="1" thickBot="1" x14ac:dyDescent="0.35">
      <c r="C156" s="3" t="str">
        <f>IF(D156="","",COUNTA($D$4:D156))</f>
        <v/>
      </c>
      <c r="D156" s="3"/>
      <c r="E156" s="5"/>
      <c r="F156" s="4"/>
      <c r="G156" s="3"/>
      <c r="H156" s="3"/>
      <c r="I156" s="3"/>
      <c r="J156" s="3"/>
      <c r="K156" s="3"/>
    </row>
    <row r="157" spans="3:11" ht="30" customHeight="1" thickBot="1" x14ac:dyDescent="0.35">
      <c r="C157" s="3" t="str">
        <f>IF(D157="","",COUNTA($D$4:D157))</f>
        <v/>
      </c>
      <c r="D157" s="3"/>
      <c r="E157" s="5"/>
      <c r="F157" s="4"/>
      <c r="G157" s="3"/>
      <c r="H157" s="3"/>
      <c r="I157" s="3"/>
      <c r="J157" s="3"/>
      <c r="K157" s="3"/>
    </row>
    <row r="158" spans="3:11" ht="30" customHeight="1" thickBot="1" x14ac:dyDescent="0.35">
      <c r="C158" s="3" t="str">
        <f>IF(D158="","",COUNTA($D$4:D158))</f>
        <v/>
      </c>
      <c r="D158" s="3"/>
      <c r="E158" s="5"/>
      <c r="F158" s="4"/>
      <c r="G158" s="3"/>
      <c r="H158" s="3"/>
      <c r="I158" s="3"/>
      <c r="J158" s="3"/>
      <c r="K158" s="3"/>
    </row>
    <row r="159" spans="3:11" ht="30" customHeight="1" thickBot="1" x14ac:dyDescent="0.35">
      <c r="C159" s="3" t="str">
        <f>IF(D159="","",COUNTA($D$4:D159))</f>
        <v/>
      </c>
      <c r="D159" s="3"/>
      <c r="E159" s="5"/>
      <c r="F159" s="4"/>
      <c r="G159" s="3"/>
      <c r="H159" s="3"/>
      <c r="I159" s="3"/>
      <c r="J159" s="3"/>
      <c r="K159" s="3"/>
    </row>
    <row r="160" spans="3:11" ht="30" customHeight="1" thickBot="1" x14ac:dyDescent="0.35">
      <c r="C160" s="3" t="str">
        <f>IF(D160="","",COUNTA($D$4:D160))</f>
        <v/>
      </c>
      <c r="D160" s="3"/>
      <c r="E160" s="5"/>
      <c r="F160" s="4"/>
      <c r="G160" s="3"/>
      <c r="H160" s="3"/>
      <c r="I160" s="3"/>
      <c r="J160" s="3"/>
      <c r="K160" s="3"/>
    </row>
    <row r="161" spans="3:11" ht="30" customHeight="1" thickBot="1" x14ac:dyDescent="0.35">
      <c r="C161" s="3" t="str">
        <f>IF(D161="","",COUNTA($D$4:D161))</f>
        <v/>
      </c>
      <c r="D161" s="3"/>
      <c r="E161" s="5"/>
      <c r="F161" s="4"/>
      <c r="G161" s="3"/>
      <c r="H161" s="3"/>
      <c r="I161" s="3"/>
      <c r="J161" s="3"/>
      <c r="K161" s="3"/>
    </row>
    <row r="162" spans="3:11" ht="30" customHeight="1" thickBot="1" x14ac:dyDescent="0.35">
      <c r="C162" s="3" t="str">
        <f>IF(D162="","",COUNTA($D$4:D162))</f>
        <v/>
      </c>
      <c r="D162" s="3"/>
      <c r="E162" s="5"/>
      <c r="F162" s="4"/>
      <c r="G162" s="3"/>
      <c r="H162" s="3"/>
      <c r="I162" s="3"/>
      <c r="J162" s="3"/>
      <c r="K162" s="3"/>
    </row>
    <row r="163" spans="3:11" ht="30" customHeight="1" thickBot="1" x14ac:dyDescent="0.35">
      <c r="C163" s="3" t="str">
        <f>IF(D163="","",COUNTA($D$4:D163))</f>
        <v/>
      </c>
      <c r="D163" s="3"/>
      <c r="E163" s="5"/>
      <c r="F163" s="4"/>
      <c r="G163" s="3"/>
      <c r="H163" s="3"/>
      <c r="I163" s="3"/>
      <c r="J163" s="3"/>
      <c r="K163" s="3"/>
    </row>
    <row r="164" spans="3:11" ht="30" customHeight="1" thickBot="1" x14ac:dyDescent="0.35">
      <c r="C164" s="3" t="str">
        <f>IF(D164="","",COUNTA($D$4:D164))</f>
        <v/>
      </c>
      <c r="D164" s="3"/>
      <c r="E164" s="5"/>
      <c r="F164" s="4"/>
      <c r="G164" s="3"/>
      <c r="H164" s="3"/>
      <c r="I164" s="3"/>
      <c r="J164" s="3"/>
      <c r="K164" s="3"/>
    </row>
    <row r="165" spans="3:11" ht="30" customHeight="1" thickBot="1" x14ac:dyDescent="0.35">
      <c r="C165" s="3" t="str">
        <f>IF(D165="","",COUNTA($D$4:D165))</f>
        <v/>
      </c>
      <c r="D165" s="3"/>
      <c r="E165" s="5"/>
      <c r="F165" s="4"/>
      <c r="G165" s="3"/>
      <c r="H165" s="3"/>
      <c r="I165" s="3"/>
      <c r="J165" s="3"/>
      <c r="K165" s="3"/>
    </row>
    <row r="166" spans="3:11" ht="30" customHeight="1" thickBot="1" x14ac:dyDescent="0.35">
      <c r="C166" s="3" t="str">
        <f>IF(D166="","",COUNTA($D$4:D166))</f>
        <v/>
      </c>
      <c r="D166" s="3"/>
      <c r="E166" s="5"/>
      <c r="F166" s="4"/>
      <c r="G166" s="3"/>
      <c r="H166" s="3"/>
      <c r="I166" s="3"/>
      <c r="J166" s="3"/>
      <c r="K166" s="3"/>
    </row>
    <row r="167" spans="3:11" ht="30" customHeight="1" thickBot="1" x14ac:dyDescent="0.35">
      <c r="C167" s="3" t="str">
        <f>IF(D167="","",COUNTA($D$4:D167))</f>
        <v/>
      </c>
      <c r="D167" s="3"/>
      <c r="E167" s="5"/>
      <c r="F167" s="4"/>
      <c r="G167" s="3"/>
      <c r="H167" s="3"/>
      <c r="I167" s="3"/>
      <c r="J167" s="3"/>
      <c r="K167" s="3"/>
    </row>
    <row r="168" spans="3:11" ht="30" customHeight="1" thickBot="1" x14ac:dyDescent="0.35">
      <c r="C168" s="3" t="str">
        <f>IF(D168="","",COUNTA($D$4:D168))</f>
        <v/>
      </c>
      <c r="D168" s="3"/>
      <c r="E168" s="5"/>
      <c r="F168" s="4"/>
      <c r="G168" s="3"/>
      <c r="H168" s="3"/>
      <c r="I168" s="3"/>
      <c r="J168" s="3"/>
      <c r="K168" s="3"/>
    </row>
    <row r="169" spans="3:11" ht="30" customHeight="1" thickBot="1" x14ac:dyDescent="0.35">
      <c r="C169" s="3" t="str">
        <f>IF(D169="","",COUNTA($D$4:D169))</f>
        <v/>
      </c>
      <c r="D169" s="3"/>
      <c r="E169" s="5"/>
      <c r="F169" s="4"/>
      <c r="G169" s="3"/>
      <c r="H169" s="3"/>
      <c r="I169" s="3"/>
      <c r="J169" s="3"/>
      <c r="K169" s="3"/>
    </row>
    <row r="170" spans="3:11" ht="30" customHeight="1" thickBot="1" x14ac:dyDescent="0.35">
      <c r="C170" s="3" t="str">
        <f>IF(D170="","",COUNTA($D$4:D170))</f>
        <v/>
      </c>
      <c r="D170" s="3"/>
      <c r="E170" s="5"/>
      <c r="F170" s="4"/>
      <c r="G170" s="3"/>
      <c r="H170" s="3"/>
      <c r="I170" s="3"/>
      <c r="J170" s="3"/>
      <c r="K170" s="3"/>
    </row>
    <row r="171" spans="3:11" ht="30" customHeight="1" thickBot="1" x14ac:dyDescent="0.35">
      <c r="C171" s="3" t="str">
        <f>IF(D171="","",COUNTA($D$4:D171))</f>
        <v/>
      </c>
      <c r="D171" s="3"/>
      <c r="E171" s="5"/>
      <c r="F171" s="4"/>
      <c r="G171" s="3"/>
      <c r="H171" s="3"/>
      <c r="I171" s="3"/>
      <c r="J171" s="3"/>
      <c r="K171" s="3"/>
    </row>
    <row r="172" spans="3:11" ht="30" customHeight="1" thickBot="1" x14ac:dyDescent="0.35">
      <c r="C172" s="3" t="str">
        <f>IF(D172="","",COUNTA($D$4:D172))</f>
        <v/>
      </c>
      <c r="D172" s="3"/>
      <c r="E172" s="5"/>
      <c r="F172" s="4"/>
      <c r="G172" s="3"/>
      <c r="H172" s="3"/>
      <c r="I172" s="3"/>
      <c r="J172" s="3"/>
      <c r="K172" s="3"/>
    </row>
    <row r="173" spans="3:11" ht="30" customHeight="1" thickBot="1" x14ac:dyDescent="0.35">
      <c r="C173" s="3" t="str">
        <f>IF(D173="","",COUNTA($D$4:D173))</f>
        <v/>
      </c>
      <c r="D173" s="3"/>
      <c r="E173" s="5"/>
      <c r="F173" s="4"/>
      <c r="G173" s="3"/>
      <c r="H173" s="3"/>
      <c r="I173" s="3"/>
      <c r="J173" s="3"/>
      <c r="K173" s="3"/>
    </row>
    <row r="174" spans="3:11" ht="30" customHeight="1" thickBot="1" x14ac:dyDescent="0.35">
      <c r="C174" s="3" t="str">
        <f>IF(D174="","",COUNTA($D$4:D174))</f>
        <v/>
      </c>
      <c r="D174" s="3"/>
      <c r="E174" s="5"/>
      <c r="F174" s="4"/>
      <c r="G174" s="3"/>
      <c r="H174" s="3"/>
      <c r="I174" s="3"/>
      <c r="J174" s="3"/>
      <c r="K174" s="3"/>
    </row>
    <row r="175" spans="3:11" ht="30" customHeight="1" thickBot="1" x14ac:dyDescent="0.35">
      <c r="C175" s="3" t="str">
        <f>IF(D175="","",COUNTA($D$4:D175))</f>
        <v/>
      </c>
      <c r="D175" s="3"/>
      <c r="E175" s="5"/>
      <c r="F175" s="4"/>
      <c r="G175" s="3"/>
      <c r="H175" s="3"/>
      <c r="I175" s="3"/>
      <c r="J175" s="3"/>
      <c r="K175" s="3"/>
    </row>
    <row r="176" spans="3:11" ht="30" customHeight="1" thickBot="1" x14ac:dyDescent="0.35">
      <c r="C176" s="3" t="str">
        <f>IF(D176="","",COUNTA($D$4:D176))</f>
        <v/>
      </c>
      <c r="D176" s="3"/>
      <c r="E176" s="5"/>
      <c r="F176" s="4"/>
      <c r="G176" s="3"/>
      <c r="H176" s="3"/>
      <c r="I176" s="3"/>
      <c r="J176" s="3"/>
      <c r="K176" s="3"/>
    </row>
    <row r="177" spans="3:11" ht="30" customHeight="1" thickBot="1" x14ac:dyDescent="0.35">
      <c r="C177" s="3" t="str">
        <f>IF(D177="","",COUNTA($D$4:D177))</f>
        <v/>
      </c>
      <c r="D177" s="3"/>
      <c r="E177" s="5"/>
      <c r="F177" s="4"/>
      <c r="G177" s="3"/>
      <c r="H177" s="3"/>
      <c r="I177" s="3"/>
      <c r="J177" s="3"/>
      <c r="K177" s="3"/>
    </row>
    <row r="178" spans="3:11" ht="30" customHeight="1" thickBot="1" x14ac:dyDescent="0.35">
      <c r="C178" s="3" t="str">
        <f>IF(D178="","",COUNTA($D$4:D178))</f>
        <v/>
      </c>
      <c r="D178" s="3"/>
      <c r="E178" s="5"/>
      <c r="F178" s="4"/>
      <c r="G178" s="3"/>
      <c r="H178" s="3"/>
      <c r="I178" s="3"/>
      <c r="J178" s="3"/>
      <c r="K178" s="3"/>
    </row>
    <row r="179" spans="3:11" ht="30" customHeight="1" thickBot="1" x14ac:dyDescent="0.35">
      <c r="C179" s="3" t="str">
        <f>IF(D179="","",COUNTA($D$4:D179))</f>
        <v/>
      </c>
      <c r="D179" s="3"/>
      <c r="E179" s="5"/>
      <c r="F179" s="4"/>
      <c r="G179" s="3"/>
      <c r="H179" s="3"/>
      <c r="I179" s="3"/>
      <c r="J179" s="3"/>
      <c r="K179" s="3"/>
    </row>
    <row r="180" spans="3:11" ht="30" customHeight="1" thickBot="1" x14ac:dyDescent="0.35">
      <c r="C180" s="3" t="str">
        <f>IF(D180="","",COUNTA($D$4:D180))</f>
        <v/>
      </c>
      <c r="D180" s="3"/>
      <c r="E180" s="5"/>
      <c r="F180" s="4"/>
      <c r="G180" s="3"/>
      <c r="H180" s="3"/>
      <c r="I180" s="3"/>
      <c r="J180" s="3"/>
      <c r="K180" s="3"/>
    </row>
    <row r="181" spans="3:11" ht="30" customHeight="1" thickBot="1" x14ac:dyDescent="0.35">
      <c r="C181" s="3" t="str">
        <f>IF(D181="","",COUNTA($D$4:D181))</f>
        <v/>
      </c>
      <c r="D181" s="3"/>
      <c r="E181" s="5"/>
      <c r="F181" s="4"/>
      <c r="G181" s="3"/>
      <c r="H181" s="3"/>
      <c r="I181" s="3"/>
      <c r="J181" s="3"/>
      <c r="K181" s="3"/>
    </row>
    <row r="182" spans="3:11" ht="30" customHeight="1" thickBot="1" x14ac:dyDescent="0.35">
      <c r="C182" s="3" t="str">
        <f>IF(D182="","",COUNTA($D$4:D182))</f>
        <v/>
      </c>
      <c r="D182" s="3"/>
      <c r="E182" s="5"/>
      <c r="F182" s="4"/>
      <c r="G182" s="3"/>
      <c r="H182" s="3"/>
      <c r="I182" s="3"/>
      <c r="J182" s="3"/>
      <c r="K182" s="3"/>
    </row>
    <row r="183" spans="3:11" ht="30" customHeight="1" thickBot="1" x14ac:dyDescent="0.35">
      <c r="C183" s="3" t="str">
        <f>IF(D183="","",COUNTA($D$4:D183))</f>
        <v/>
      </c>
      <c r="D183" s="3"/>
      <c r="E183" s="5"/>
      <c r="F183" s="4"/>
      <c r="G183" s="3"/>
      <c r="H183" s="3"/>
      <c r="I183" s="3"/>
      <c r="J183" s="3"/>
      <c r="K183" s="3"/>
    </row>
    <row r="184" spans="3:11" ht="30" customHeight="1" thickBot="1" x14ac:dyDescent="0.35">
      <c r="C184" s="3" t="str">
        <f>IF(D184="","",COUNTA($D$4:D184))</f>
        <v/>
      </c>
      <c r="D184" s="3"/>
      <c r="E184" s="5"/>
      <c r="F184" s="4"/>
      <c r="G184" s="3"/>
      <c r="H184" s="3"/>
      <c r="I184" s="3"/>
      <c r="J184" s="3"/>
      <c r="K184" s="3"/>
    </row>
    <row r="185" spans="3:11" ht="30" customHeight="1" thickBot="1" x14ac:dyDescent="0.35">
      <c r="C185" s="3" t="str">
        <f>IF(D185="","",COUNTA($D$4:D185))</f>
        <v/>
      </c>
      <c r="D185" s="3"/>
      <c r="E185" s="5"/>
      <c r="F185" s="4"/>
      <c r="G185" s="3"/>
      <c r="H185" s="3"/>
      <c r="I185" s="3"/>
      <c r="J185" s="3"/>
      <c r="K185" s="3"/>
    </row>
    <row r="186" spans="3:11" ht="30" customHeight="1" thickBot="1" x14ac:dyDescent="0.35">
      <c r="C186" s="3" t="str">
        <f>IF(D186="","",COUNTA($D$4:D186))</f>
        <v/>
      </c>
      <c r="D186" s="3"/>
      <c r="E186" s="5"/>
      <c r="F186" s="4"/>
      <c r="G186" s="3"/>
      <c r="H186" s="3"/>
      <c r="I186" s="3"/>
      <c r="J186" s="3"/>
      <c r="K186" s="3"/>
    </row>
    <row r="187" spans="3:11" ht="30" customHeight="1" thickBot="1" x14ac:dyDescent="0.35">
      <c r="C187" s="3" t="str">
        <f>IF(D187="","",COUNTA($D$4:D187))</f>
        <v/>
      </c>
      <c r="D187" s="3"/>
      <c r="E187" s="5"/>
      <c r="F187" s="4"/>
      <c r="G187" s="3"/>
      <c r="H187" s="3"/>
      <c r="I187" s="3"/>
      <c r="J187" s="3"/>
      <c r="K187" s="3"/>
    </row>
    <row r="188" spans="3:11" ht="30" customHeight="1" thickBot="1" x14ac:dyDescent="0.35">
      <c r="C188" s="3" t="str">
        <f>IF(D188="","",COUNTA($D$4:D188))</f>
        <v/>
      </c>
      <c r="D188" s="3"/>
      <c r="E188" s="5"/>
      <c r="F188" s="4"/>
      <c r="G188" s="3"/>
      <c r="H188" s="3"/>
      <c r="I188" s="3"/>
      <c r="J188" s="3"/>
      <c r="K188" s="3"/>
    </row>
    <row r="189" spans="3:11" ht="30" customHeight="1" thickBot="1" x14ac:dyDescent="0.35">
      <c r="C189" s="3" t="str">
        <f>IF(D189="","",COUNTA($D$4:D189))</f>
        <v/>
      </c>
      <c r="D189" s="3"/>
      <c r="E189" s="5"/>
      <c r="F189" s="4"/>
      <c r="G189" s="3"/>
      <c r="H189" s="3"/>
      <c r="I189" s="3"/>
      <c r="J189" s="3"/>
      <c r="K189" s="3"/>
    </row>
    <row r="190" spans="3:11" ht="30" customHeight="1" thickBot="1" x14ac:dyDescent="0.35">
      <c r="C190" s="3" t="str">
        <f>IF(D190="","",COUNTA($D$4:D190))</f>
        <v/>
      </c>
      <c r="D190" s="3"/>
      <c r="E190" s="5"/>
      <c r="F190" s="4"/>
      <c r="G190" s="3"/>
      <c r="H190" s="3"/>
      <c r="I190" s="3"/>
      <c r="J190" s="3"/>
      <c r="K190" s="3"/>
    </row>
    <row r="191" spans="3:11" ht="30" customHeight="1" thickBot="1" x14ac:dyDescent="0.35">
      <c r="C191" s="3" t="str">
        <f>IF(D191="","",COUNTA($D$4:D191))</f>
        <v/>
      </c>
      <c r="D191" s="3"/>
      <c r="E191" s="5"/>
      <c r="F191" s="4"/>
      <c r="G191" s="3"/>
      <c r="H191" s="3"/>
      <c r="I191" s="3"/>
      <c r="J191" s="3"/>
      <c r="K191" s="3"/>
    </row>
    <row r="192" spans="3:11" ht="30" customHeight="1" thickBot="1" x14ac:dyDescent="0.35">
      <c r="C192" s="3" t="str">
        <f>IF(D192="","",COUNTA($D$4:D192))</f>
        <v/>
      </c>
      <c r="D192" s="3"/>
      <c r="E192" s="5"/>
      <c r="F192" s="4"/>
      <c r="G192" s="3"/>
      <c r="H192" s="3"/>
      <c r="I192" s="3"/>
      <c r="J192" s="3"/>
      <c r="K192" s="3"/>
    </row>
    <row r="193" spans="3:11" ht="30" customHeight="1" thickBot="1" x14ac:dyDescent="0.35">
      <c r="C193" s="3" t="str">
        <f>IF(D193="","",COUNTA($D$4:D193))</f>
        <v/>
      </c>
      <c r="D193" s="3"/>
      <c r="E193" s="5"/>
      <c r="F193" s="4"/>
      <c r="G193" s="3"/>
      <c r="H193" s="3"/>
      <c r="I193" s="3"/>
      <c r="J193" s="3"/>
      <c r="K193" s="3"/>
    </row>
    <row r="194" spans="3:11" ht="30" customHeight="1" thickBot="1" x14ac:dyDescent="0.35">
      <c r="C194" s="3" t="str">
        <f>IF(D194="","",COUNTA($D$4:D194))</f>
        <v/>
      </c>
      <c r="D194" s="3"/>
      <c r="E194" s="5"/>
      <c r="F194" s="4"/>
      <c r="G194" s="3"/>
      <c r="H194" s="3"/>
      <c r="I194" s="3"/>
      <c r="J194" s="3"/>
      <c r="K194" s="3"/>
    </row>
    <row r="195" spans="3:11" ht="30" customHeight="1" thickBot="1" x14ac:dyDescent="0.35">
      <c r="C195" s="3" t="str">
        <f>IF(D195="","",COUNTA($D$4:D195))</f>
        <v/>
      </c>
      <c r="D195" s="3"/>
      <c r="E195" s="5"/>
      <c r="F195" s="4"/>
      <c r="G195" s="3"/>
      <c r="H195" s="3"/>
      <c r="I195" s="3"/>
      <c r="J195" s="3"/>
      <c r="K195" s="3"/>
    </row>
    <row r="196" spans="3:11" ht="30" customHeight="1" thickBot="1" x14ac:dyDescent="0.35">
      <c r="C196" s="3" t="str">
        <f>IF(D196="","",COUNTA($D$4:D196))</f>
        <v/>
      </c>
      <c r="D196" s="3"/>
      <c r="E196" s="5"/>
      <c r="F196" s="4"/>
      <c r="G196" s="3"/>
      <c r="H196" s="3"/>
      <c r="I196" s="3"/>
      <c r="J196" s="3"/>
      <c r="K196" s="3"/>
    </row>
    <row r="197" spans="3:11" ht="30" customHeight="1" thickBot="1" x14ac:dyDescent="0.35">
      <c r="C197" s="3" t="str">
        <f>IF(D197="","",COUNTA($D$4:D197))</f>
        <v/>
      </c>
      <c r="D197" s="3"/>
      <c r="E197" s="5"/>
      <c r="F197" s="4"/>
      <c r="G197" s="3"/>
      <c r="H197" s="3"/>
      <c r="I197" s="3"/>
      <c r="J197" s="3"/>
      <c r="K197" s="3"/>
    </row>
    <row r="198" spans="3:11" ht="30" customHeight="1" thickBot="1" x14ac:dyDescent="0.35">
      <c r="C198" s="3" t="str">
        <f>IF(D198="","",COUNTA($D$4:D198))</f>
        <v/>
      </c>
      <c r="D198" s="3"/>
      <c r="E198" s="5"/>
      <c r="F198" s="4"/>
      <c r="G198" s="3"/>
      <c r="H198" s="3"/>
      <c r="I198" s="3"/>
      <c r="J198" s="3"/>
      <c r="K198" s="3"/>
    </row>
    <row r="199" spans="3:11" ht="30" customHeight="1" thickBot="1" x14ac:dyDescent="0.35">
      <c r="C199" s="3" t="str">
        <f>IF(D199="","",COUNTA($D$4:D199))</f>
        <v/>
      </c>
      <c r="D199" s="3"/>
      <c r="E199" s="5"/>
      <c r="F199" s="4"/>
      <c r="G199" s="3"/>
      <c r="H199" s="3"/>
      <c r="I199" s="3"/>
      <c r="J199" s="3"/>
      <c r="K199" s="3"/>
    </row>
    <row r="200" spans="3:11" ht="30" customHeight="1" thickBot="1" x14ac:dyDescent="0.35">
      <c r="C200" s="3" t="str">
        <f>IF(D200="","",COUNTA($D$4:D200))</f>
        <v/>
      </c>
      <c r="D200" s="3"/>
      <c r="E200" s="5"/>
      <c r="F200" s="4"/>
      <c r="G200" s="3"/>
      <c r="H200" s="3"/>
      <c r="I200" s="3"/>
      <c r="J200" s="3"/>
      <c r="K200" s="3"/>
    </row>
    <row r="201" spans="3:11" ht="30" customHeight="1" thickBot="1" x14ac:dyDescent="0.35">
      <c r="C201" s="3" t="str">
        <f>IF(D201="","",COUNTA($D$4:D201))</f>
        <v/>
      </c>
      <c r="D201" s="3"/>
      <c r="E201" s="5"/>
      <c r="F201" s="4"/>
      <c r="G201" s="3"/>
      <c r="H201" s="3"/>
      <c r="I201" s="3"/>
      <c r="J201" s="3"/>
      <c r="K201" s="3"/>
    </row>
    <row r="202" spans="3:11" ht="30" customHeight="1" thickBot="1" x14ac:dyDescent="0.35">
      <c r="C202" s="3" t="str">
        <f>IF(D202="","",COUNTA($D$4:D202))</f>
        <v/>
      </c>
      <c r="D202" s="3"/>
      <c r="E202" s="5"/>
      <c r="F202" s="4"/>
      <c r="G202" s="3"/>
      <c r="H202" s="3"/>
      <c r="I202" s="3"/>
      <c r="J202" s="3"/>
      <c r="K202" s="3"/>
    </row>
    <row r="203" spans="3:11" ht="30" customHeight="1" thickBot="1" x14ac:dyDescent="0.35">
      <c r="C203" s="3" t="str">
        <f>IF(D203="","",COUNTA($D$4:D203))</f>
        <v/>
      </c>
      <c r="D203" s="3"/>
      <c r="E203" s="5"/>
      <c r="F203" s="4"/>
      <c r="G203" s="3"/>
      <c r="H203" s="3"/>
      <c r="I203" s="3"/>
      <c r="J203" s="3"/>
      <c r="K203" s="3"/>
    </row>
    <row r="204" spans="3:11" ht="30" customHeight="1" thickBot="1" x14ac:dyDescent="0.35">
      <c r="C204" s="3" t="str">
        <f>IF(D204="","",COUNTA($D$4:D204))</f>
        <v/>
      </c>
      <c r="D204" s="3"/>
      <c r="E204" s="5"/>
      <c r="F204" s="4"/>
      <c r="G204" s="3"/>
      <c r="H204" s="3"/>
      <c r="I204" s="3"/>
      <c r="J204" s="3"/>
      <c r="K204" s="3"/>
    </row>
    <row r="205" spans="3:11" ht="30" customHeight="1" thickBot="1" x14ac:dyDescent="0.35">
      <c r="C205" s="3" t="str">
        <f>IF(D205="","",COUNTA($D$4:D205))</f>
        <v/>
      </c>
      <c r="D205" s="3"/>
      <c r="E205" s="5"/>
      <c r="F205" s="4"/>
      <c r="G205" s="3"/>
      <c r="H205" s="3"/>
      <c r="I205" s="3"/>
      <c r="J205" s="3"/>
      <c r="K205" s="3"/>
    </row>
    <row r="206" spans="3:11" ht="30" customHeight="1" thickBot="1" x14ac:dyDescent="0.35">
      <c r="C206" s="3" t="str">
        <f>IF(D206="","",COUNTA($D$4:D206))</f>
        <v/>
      </c>
      <c r="D206" s="3"/>
      <c r="E206" s="5"/>
      <c r="F206" s="4"/>
      <c r="G206" s="3"/>
      <c r="H206" s="3"/>
      <c r="I206" s="3"/>
      <c r="J206" s="3"/>
      <c r="K206" s="3"/>
    </row>
    <row r="207" spans="3:11" ht="30" customHeight="1" thickBot="1" x14ac:dyDescent="0.35">
      <c r="C207" s="3" t="str">
        <f>IF(D207="","",COUNTA($D$4:D207))</f>
        <v/>
      </c>
      <c r="D207" s="3"/>
      <c r="E207" s="5"/>
      <c r="F207" s="4"/>
      <c r="G207" s="3"/>
      <c r="H207" s="3"/>
      <c r="I207" s="3"/>
      <c r="J207" s="3"/>
      <c r="K207" s="3"/>
    </row>
    <row r="208" spans="3:11" ht="30" customHeight="1" thickBot="1" x14ac:dyDescent="0.35">
      <c r="C208" s="3" t="str">
        <f>IF(D208="","",COUNTA($D$4:D208))</f>
        <v/>
      </c>
      <c r="D208" s="3"/>
      <c r="E208" s="5"/>
      <c r="F208" s="4"/>
      <c r="G208" s="3"/>
      <c r="H208" s="3"/>
      <c r="I208" s="3"/>
      <c r="J208" s="3"/>
      <c r="K208" s="3"/>
    </row>
    <row r="209" spans="3:11" ht="30" customHeight="1" thickBot="1" x14ac:dyDescent="0.35">
      <c r="C209" s="3" t="str">
        <f>IF(D209="","",COUNTA($D$4:D209))</f>
        <v/>
      </c>
      <c r="D209" s="3"/>
      <c r="E209" s="5"/>
      <c r="F209" s="4"/>
      <c r="G209" s="3"/>
      <c r="H209" s="3"/>
      <c r="I209" s="3"/>
      <c r="J209" s="3"/>
      <c r="K209" s="3"/>
    </row>
    <row r="210" spans="3:11" ht="30" customHeight="1" thickBot="1" x14ac:dyDescent="0.35">
      <c r="C210" s="3" t="str">
        <f>IF(D210="","",COUNTA($D$4:D210))</f>
        <v/>
      </c>
      <c r="D210" s="3"/>
      <c r="E210" s="5"/>
      <c r="F210" s="4"/>
      <c r="G210" s="3"/>
      <c r="H210" s="3"/>
      <c r="I210" s="3"/>
      <c r="J210" s="3"/>
      <c r="K210" s="3"/>
    </row>
    <row r="211" spans="3:11" ht="30" customHeight="1" thickBot="1" x14ac:dyDescent="0.35">
      <c r="C211" s="3" t="str">
        <f>IF(D211="","",COUNTA($D$4:D211))</f>
        <v/>
      </c>
      <c r="D211" s="3"/>
      <c r="E211" s="5"/>
      <c r="F211" s="4"/>
      <c r="G211" s="3"/>
      <c r="H211" s="3"/>
      <c r="I211" s="3"/>
      <c r="J211" s="3"/>
      <c r="K211" s="3"/>
    </row>
    <row r="212" spans="3:11" ht="30" customHeight="1" thickBot="1" x14ac:dyDescent="0.35">
      <c r="C212" s="3" t="str">
        <f>IF(D212="","",COUNTA($D$4:D212))</f>
        <v/>
      </c>
      <c r="D212" s="3"/>
      <c r="E212" s="5"/>
      <c r="F212" s="4"/>
      <c r="G212" s="3"/>
      <c r="H212" s="3"/>
      <c r="I212" s="3"/>
      <c r="J212" s="3"/>
      <c r="K212" s="3"/>
    </row>
    <row r="213" spans="3:11" ht="30" customHeight="1" thickBot="1" x14ac:dyDescent="0.35">
      <c r="C213" s="3" t="str">
        <f>IF(D213="","",COUNTA($D$4:D213))</f>
        <v/>
      </c>
      <c r="D213" s="3"/>
      <c r="E213" s="5"/>
      <c r="F213" s="4"/>
      <c r="G213" s="3"/>
      <c r="H213" s="3"/>
      <c r="I213" s="3"/>
      <c r="J213" s="3"/>
      <c r="K213" s="3"/>
    </row>
    <row r="214" spans="3:11" ht="30" customHeight="1" thickBot="1" x14ac:dyDescent="0.35">
      <c r="C214" s="3" t="str">
        <f>IF(D214="","",COUNTA($D$4:D214))</f>
        <v/>
      </c>
      <c r="D214" s="3"/>
      <c r="E214" s="5"/>
      <c r="F214" s="4"/>
      <c r="G214" s="3"/>
      <c r="H214" s="3"/>
      <c r="I214" s="3"/>
      <c r="J214" s="3"/>
      <c r="K214" s="3"/>
    </row>
    <row r="215" spans="3:11" ht="30" customHeight="1" thickBot="1" x14ac:dyDescent="0.35">
      <c r="C215" s="3" t="str">
        <f>IF(D215="","",COUNTA($D$4:D215))</f>
        <v/>
      </c>
      <c r="D215" s="3"/>
      <c r="E215" s="5"/>
      <c r="F215" s="4"/>
      <c r="G215" s="3"/>
      <c r="H215" s="3"/>
      <c r="I215" s="3"/>
      <c r="J215" s="3"/>
      <c r="K215" s="3"/>
    </row>
    <row r="216" spans="3:11" ht="30" customHeight="1" thickBot="1" x14ac:dyDescent="0.35">
      <c r="C216" s="3" t="str">
        <f>IF(D216="","",COUNTA($D$4:D216))</f>
        <v/>
      </c>
      <c r="D216" s="3"/>
      <c r="E216" s="5"/>
      <c r="F216" s="4"/>
      <c r="G216" s="3"/>
      <c r="H216" s="3"/>
      <c r="I216" s="3"/>
      <c r="J216" s="3"/>
      <c r="K216" s="3"/>
    </row>
    <row r="217" spans="3:11" ht="30" customHeight="1" thickBot="1" x14ac:dyDescent="0.35">
      <c r="C217" s="3" t="str">
        <f>IF(D217="","",COUNTA($D$4:D217))</f>
        <v/>
      </c>
      <c r="D217" s="3"/>
      <c r="E217" s="5"/>
      <c r="F217" s="4"/>
      <c r="G217" s="3"/>
      <c r="H217" s="3"/>
      <c r="I217" s="3"/>
      <c r="J217" s="3"/>
      <c r="K217" s="3"/>
    </row>
    <row r="218" spans="3:11" ht="30" customHeight="1" thickBot="1" x14ac:dyDescent="0.35">
      <c r="C218" s="3" t="str">
        <f>IF(D218="","",COUNTA($D$4:D218))</f>
        <v/>
      </c>
      <c r="D218" s="3"/>
      <c r="E218" s="5"/>
      <c r="F218" s="4"/>
      <c r="G218" s="3"/>
      <c r="H218" s="3"/>
      <c r="I218" s="3"/>
      <c r="J218" s="3"/>
      <c r="K218" s="3"/>
    </row>
    <row r="219" spans="3:11" ht="30" customHeight="1" thickBot="1" x14ac:dyDescent="0.35">
      <c r="C219" s="3" t="str">
        <f>IF(D219="","",COUNTA($D$4:D219))</f>
        <v/>
      </c>
      <c r="D219" s="3"/>
      <c r="E219" s="5"/>
      <c r="F219" s="4"/>
      <c r="G219" s="3"/>
      <c r="H219" s="3"/>
      <c r="I219" s="3"/>
      <c r="J219" s="3"/>
      <c r="K219" s="3"/>
    </row>
    <row r="220" spans="3:11" ht="30" customHeight="1" thickBot="1" x14ac:dyDescent="0.35">
      <c r="C220" s="3" t="str">
        <f>IF(D220="","",COUNTA($D$4:D220))</f>
        <v/>
      </c>
      <c r="D220" s="3"/>
      <c r="E220" s="5"/>
      <c r="F220" s="4"/>
      <c r="G220" s="3"/>
      <c r="H220" s="3"/>
      <c r="I220" s="3"/>
      <c r="J220" s="3"/>
      <c r="K220" s="3"/>
    </row>
    <row r="221" spans="3:11" ht="30" customHeight="1" thickBot="1" x14ac:dyDescent="0.35">
      <c r="C221" s="3" t="str">
        <f>IF(D221="","",COUNTA($D$4:D221))</f>
        <v/>
      </c>
      <c r="D221" s="3"/>
      <c r="E221" s="5"/>
      <c r="F221" s="4"/>
      <c r="G221" s="3"/>
      <c r="H221" s="3"/>
      <c r="I221" s="3"/>
      <c r="J221" s="3"/>
      <c r="K221" s="3"/>
    </row>
    <row r="222" spans="3:11" ht="30" customHeight="1" thickBot="1" x14ac:dyDescent="0.35">
      <c r="C222" s="3" t="str">
        <f>IF(D222="","",COUNTA($D$4:D222))</f>
        <v/>
      </c>
      <c r="D222" s="3"/>
      <c r="E222" s="5"/>
      <c r="F222" s="4"/>
      <c r="G222" s="3"/>
      <c r="H222" s="3"/>
      <c r="I222" s="3"/>
      <c r="J222" s="3"/>
      <c r="K222" s="3"/>
    </row>
    <row r="223" spans="3:11" ht="30" customHeight="1" thickBot="1" x14ac:dyDescent="0.35">
      <c r="C223" s="3" t="str">
        <f>IF(D223="","",COUNTA($D$4:D223))</f>
        <v/>
      </c>
      <c r="D223" s="3"/>
      <c r="E223" s="5"/>
      <c r="F223" s="4"/>
      <c r="G223" s="3"/>
      <c r="H223" s="3"/>
      <c r="I223" s="3"/>
      <c r="J223" s="3"/>
      <c r="K223" s="3"/>
    </row>
    <row r="224" spans="3:11" ht="30" customHeight="1" thickBot="1" x14ac:dyDescent="0.35">
      <c r="C224" s="3" t="str">
        <f>IF(D224="","",COUNTA($D$4:D224))</f>
        <v/>
      </c>
      <c r="D224" s="3"/>
      <c r="E224" s="5"/>
      <c r="F224" s="4"/>
      <c r="G224" s="3"/>
      <c r="H224" s="3"/>
      <c r="I224" s="3"/>
      <c r="J224" s="3"/>
      <c r="K224" s="3"/>
    </row>
    <row r="225" spans="3:11" ht="30" customHeight="1" thickBot="1" x14ac:dyDescent="0.35">
      <c r="C225" s="3" t="str">
        <f>IF(D225="","",COUNTA($D$4:D225))</f>
        <v/>
      </c>
      <c r="D225" s="3"/>
      <c r="E225" s="5"/>
      <c r="F225" s="4"/>
      <c r="G225" s="3"/>
      <c r="H225" s="3"/>
      <c r="I225" s="3"/>
      <c r="J225" s="3"/>
      <c r="K225" s="3"/>
    </row>
    <row r="226" spans="3:11" ht="30" customHeight="1" thickBot="1" x14ac:dyDescent="0.35">
      <c r="C226" s="3" t="str">
        <f>IF(D226="","",COUNTA($D$4:D226))</f>
        <v/>
      </c>
      <c r="D226" s="3"/>
      <c r="E226" s="5"/>
      <c r="F226" s="4"/>
      <c r="G226" s="3"/>
      <c r="H226" s="3"/>
      <c r="I226" s="3"/>
      <c r="J226" s="3"/>
      <c r="K226" s="3"/>
    </row>
    <row r="227" spans="3:11" ht="30" customHeight="1" thickBot="1" x14ac:dyDescent="0.35">
      <c r="C227" s="3" t="str">
        <f>IF(D227="","",COUNTA($D$4:D227))</f>
        <v/>
      </c>
      <c r="D227" s="3"/>
      <c r="E227" s="5"/>
      <c r="F227" s="4"/>
      <c r="G227" s="3"/>
      <c r="H227" s="3"/>
      <c r="I227" s="3"/>
      <c r="J227" s="3"/>
      <c r="K227" s="3"/>
    </row>
    <row r="228" spans="3:11" ht="30" customHeight="1" thickBot="1" x14ac:dyDescent="0.35">
      <c r="C228" s="3" t="str">
        <f>IF(D228="","",COUNTA($D$4:D228))</f>
        <v/>
      </c>
      <c r="D228" s="3"/>
      <c r="E228" s="5"/>
      <c r="F228" s="4"/>
      <c r="G228" s="3"/>
      <c r="H228" s="3"/>
      <c r="I228" s="3"/>
      <c r="J228" s="3"/>
      <c r="K228" s="3"/>
    </row>
    <row r="229" spans="3:11" ht="30" customHeight="1" thickBot="1" x14ac:dyDescent="0.35">
      <c r="C229" s="3" t="str">
        <f>IF(D229="","",COUNTA($D$4:D229))</f>
        <v/>
      </c>
      <c r="D229" s="3"/>
      <c r="E229" s="5"/>
      <c r="F229" s="4"/>
      <c r="G229" s="3"/>
      <c r="H229" s="3"/>
      <c r="I229" s="3"/>
      <c r="J229" s="3"/>
      <c r="K229" s="3"/>
    </row>
    <row r="230" spans="3:11" ht="30" customHeight="1" thickBot="1" x14ac:dyDescent="0.35">
      <c r="C230" s="3" t="str">
        <f>IF(D230="","",COUNTA($D$4:D230))</f>
        <v/>
      </c>
      <c r="D230" s="3"/>
      <c r="E230" s="5"/>
      <c r="F230" s="4"/>
      <c r="G230" s="3"/>
      <c r="H230" s="3"/>
      <c r="I230" s="3"/>
      <c r="J230" s="3"/>
      <c r="K230" s="3"/>
    </row>
    <row r="231" spans="3:11" ht="30" customHeight="1" thickBot="1" x14ac:dyDescent="0.35">
      <c r="C231" s="3" t="str">
        <f>IF(D231="","",COUNTA($D$4:D231))</f>
        <v/>
      </c>
      <c r="D231" s="3"/>
      <c r="E231" s="5"/>
      <c r="F231" s="4"/>
      <c r="G231" s="3"/>
      <c r="H231" s="3"/>
      <c r="I231" s="3"/>
      <c r="J231" s="3"/>
      <c r="K231" s="3"/>
    </row>
    <row r="232" spans="3:11" ht="30" customHeight="1" thickBot="1" x14ac:dyDescent="0.35">
      <c r="C232" s="3" t="str">
        <f>IF(D232="","",COUNTA($D$4:D232))</f>
        <v/>
      </c>
      <c r="D232" s="3"/>
      <c r="E232" s="5"/>
      <c r="F232" s="4"/>
      <c r="G232" s="3"/>
      <c r="H232" s="3"/>
      <c r="I232" s="3"/>
      <c r="J232" s="3"/>
      <c r="K232" s="3"/>
    </row>
    <row r="233" spans="3:11" ht="30" customHeight="1" thickBot="1" x14ac:dyDescent="0.35">
      <c r="C233" s="3" t="str">
        <f>IF(D233="","",COUNTA($D$4:D233))</f>
        <v/>
      </c>
      <c r="D233" s="3"/>
      <c r="E233" s="5"/>
      <c r="F233" s="4"/>
      <c r="G233" s="3"/>
      <c r="H233" s="3"/>
      <c r="I233" s="3"/>
      <c r="J233" s="3"/>
      <c r="K233" s="3"/>
    </row>
    <row r="234" spans="3:11" ht="30" customHeight="1" thickBot="1" x14ac:dyDescent="0.35">
      <c r="C234" s="3" t="str">
        <f>IF(D234="","",COUNTA($D$4:D234))</f>
        <v/>
      </c>
      <c r="D234" s="3"/>
      <c r="E234" s="5"/>
      <c r="F234" s="4"/>
      <c r="G234" s="3"/>
      <c r="H234" s="3"/>
      <c r="I234" s="3"/>
      <c r="J234" s="3"/>
      <c r="K234" s="3"/>
    </row>
    <row r="235" spans="3:11" ht="30" customHeight="1" thickBot="1" x14ac:dyDescent="0.35">
      <c r="C235" s="3" t="str">
        <f>IF(D235="","",COUNTA($D$4:D235))</f>
        <v/>
      </c>
      <c r="D235" s="3"/>
      <c r="E235" s="5"/>
      <c r="F235" s="4"/>
      <c r="G235" s="3"/>
      <c r="H235" s="3"/>
      <c r="I235" s="3"/>
      <c r="J235" s="3"/>
      <c r="K235" s="3"/>
    </row>
    <row r="236" spans="3:11" ht="30" customHeight="1" thickBot="1" x14ac:dyDescent="0.35">
      <c r="C236" s="3" t="str">
        <f>IF(D236="","",COUNTA($D$4:D236))</f>
        <v/>
      </c>
      <c r="D236" s="3"/>
      <c r="E236" s="5"/>
      <c r="F236" s="4"/>
      <c r="G236" s="3"/>
      <c r="H236" s="3"/>
      <c r="I236" s="3"/>
      <c r="J236" s="3"/>
      <c r="K236" s="3"/>
    </row>
    <row r="237" spans="3:11" ht="30" customHeight="1" thickBot="1" x14ac:dyDescent="0.35">
      <c r="C237" s="3" t="str">
        <f>IF(D237="","",COUNTA($D$4:D237))</f>
        <v/>
      </c>
      <c r="D237" s="3"/>
      <c r="E237" s="5"/>
      <c r="F237" s="4"/>
      <c r="G237" s="3"/>
      <c r="H237" s="3"/>
      <c r="I237" s="3"/>
      <c r="J237" s="3"/>
      <c r="K237" s="3"/>
    </row>
    <row r="238" spans="3:11" ht="30" customHeight="1" thickBot="1" x14ac:dyDescent="0.35">
      <c r="C238" s="3" t="str">
        <f>IF(D238="","",COUNTA($D$4:D238))</f>
        <v/>
      </c>
      <c r="D238" s="3"/>
      <c r="E238" s="5"/>
      <c r="F238" s="4"/>
      <c r="G238" s="3"/>
      <c r="H238" s="3"/>
      <c r="I238" s="3"/>
      <c r="J238" s="3"/>
      <c r="K238" s="3"/>
    </row>
    <row r="239" spans="3:11" ht="30" customHeight="1" thickBot="1" x14ac:dyDescent="0.35">
      <c r="C239" s="3" t="str">
        <f>IF(D239="","",COUNTA($D$4:D239))</f>
        <v/>
      </c>
      <c r="D239" s="3"/>
      <c r="E239" s="5"/>
      <c r="F239" s="4"/>
      <c r="G239" s="3"/>
      <c r="H239" s="3"/>
      <c r="I239" s="3"/>
      <c r="J239" s="3"/>
      <c r="K239" s="3"/>
    </row>
    <row r="240" spans="3:11" ht="30" customHeight="1" thickBot="1" x14ac:dyDescent="0.35">
      <c r="C240" s="3" t="str">
        <f>IF(D240="","",COUNTA($D$4:D240))</f>
        <v/>
      </c>
      <c r="D240" s="3"/>
      <c r="E240" s="5"/>
      <c r="F240" s="4"/>
      <c r="G240" s="3"/>
      <c r="H240" s="3"/>
      <c r="I240" s="3"/>
      <c r="J240" s="3"/>
      <c r="K240" s="3"/>
    </row>
    <row r="241" spans="3:11" ht="30" customHeight="1" thickBot="1" x14ac:dyDescent="0.35">
      <c r="C241" s="3" t="str">
        <f>IF(D241="","",COUNTA($D$4:D241))</f>
        <v/>
      </c>
      <c r="D241" s="3"/>
      <c r="E241" s="5"/>
      <c r="F241" s="4"/>
      <c r="G241" s="3"/>
      <c r="H241" s="3"/>
      <c r="I241" s="3"/>
      <c r="J241" s="3"/>
      <c r="K241" s="3"/>
    </row>
    <row r="242" spans="3:11" ht="30" customHeight="1" thickBot="1" x14ac:dyDescent="0.35">
      <c r="C242" s="3" t="str">
        <f>IF(D242="","",COUNTA($D$4:D242))</f>
        <v/>
      </c>
      <c r="D242" s="3"/>
      <c r="E242" s="5"/>
      <c r="F242" s="4"/>
      <c r="G242" s="3"/>
      <c r="H242" s="3"/>
      <c r="I242" s="3"/>
      <c r="J242" s="3"/>
      <c r="K242" s="3"/>
    </row>
    <row r="243" spans="3:11" ht="30" customHeight="1" thickBot="1" x14ac:dyDescent="0.35">
      <c r="C243" s="3" t="str">
        <f>IF(D243="","",COUNTA($D$4:D243))</f>
        <v/>
      </c>
      <c r="D243" s="3"/>
      <c r="E243" s="5"/>
      <c r="F243" s="4"/>
      <c r="G243" s="3"/>
      <c r="H243" s="3"/>
      <c r="I243" s="3"/>
      <c r="J243" s="3"/>
      <c r="K243" s="3"/>
    </row>
    <row r="244" spans="3:11" ht="30" customHeight="1" thickBot="1" x14ac:dyDescent="0.35">
      <c r="C244" s="3" t="str">
        <f>IF(D244="","",COUNTA($D$4:D244))</f>
        <v/>
      </c>
      <c r="D244" s="3"/>
      <c r="E244" s="5"/>
      <c r="F244" s="4"/>
      <c r="G244" s="3"/>
      <c r="H244" s="3"/>
      <c r="I244" s="3"/>
      <c r="J244" s="3"/>
      <c r="K244" s="3"/>
    </row>
  </sheetData>
  <mergeCells count="1">
    <mergeCell ref="C2:J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"/>
  <sheetViews>
    <sheetView rightToLeft="1" workbookViewId="0"/>
  </sheetViews>
  <sheetFormatPr defaultRowHeight="30" x14ac:dyDescent="0.2"/>
  <cols>
    <col min="1" max="1" width="1.875" style="14" customWidth="1"/>
    <col min="2" max="2" width="9.625" style="14" customWidth="1"/>
    <col min="3" max="3" width="32.75" style="14" customWidth="1"/>
    <col min="4" max="4" width="27.25" style="14" customWidth="1"/>
    <col min="5" max="8" width="13.625" style="14" customWidth="1"/>
    <col min="9" max="9" width="13.875" style="14" bestFit="1" customWidth="1"/>
    <col min="10" max="16384" width="9" style="14"/>
  </cols>
  <sheetData>
    <row r="1" spans="2:9" ht="81" customHeight="1" x14ac:dyDescent="0.2"/>
    <row r="2" spans="2:9" ht="56.25" customHeight="1" thickBot="1" x14ac:dyDescent="0.25">
      <c r="B2" s="13" t="s">
        <v>2</v>
      </c>
      <c r="C2" s="18" t="s">
        <v>5</v>
      </c>
    </row>
    <row r="3" spans="2:9" ht="72" customHeight="1" thickBot="1" x14ac:dyDescent="0.25">
      <c r="C3" s="15" t="s">
        <v>3</v>
      </c>
      <c r="D3" s="16" t="s">
        <v>4</v>
      </c>
      <c r="E3" s="17" t="s">
        <v>16</v>
      </c>
      <c r="F3" s="17" t="s">
        <v>16</v>
      </c>
      <c r="G3" s="17" t="s">
        <v>16</v>
      </c>
      <c r="H3" s="17" t="s">
        <v>16</v>
      </c>
      <c r="I3" s="17" t="s">
        <v>15</v>
      </c>
    </row>
    <row r="4" spans="2:9" ht="61.5" customHeight="1" thickBot="1" x14ac:dyDescent="0.25">
      <c r="C4" s="19">
        <f>VLOOKUP($C$2,الكل!$D$4:$K$244,2,FALSE)</f>
        <v>31605162700654</v>
      </c>
      <c r="D4" s="19" t="str">
        <f>VLOOKUP($C$2,الكل!$D$4:$K$244,3,FALSE)</f>
        <v>01025365489</v>
      </c>
      <c r="E4" s="19">
        <f>VLOOKUP($C$2,الكل!$D$4:$K$244,4,FALSE)</f>
        <v>0</v>
      </c>
      <c r="F4" s="19">
        <f>VLOOKUP($C$2,الكل!$D$4:$K$244,5,FALSE)</f>
        <v>0</v>
      </c>
      <c r="G4" s="19">
        <f>VLOOKUP($C$2,الكل!$D$4:$K$244,6,FALSE)</f>
        <v>0</v>
      </c>
      <c r="H4" s="19">
        <f>VLOOKUP($C$2,الكل!$D$4:$K$244,7,FALSE)</f>
        <v>0</v>
      </c>
      <c r="I4" s="19" t="str">
        <f>VLOOKUP($C$2,الكل!$D$4:$K$244,8,FALSE)</f>
        <v>حنان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الرئيسية</vt:lpstr>
      <vt:lpstr>حنان</vt:lpstr>
      <vt:lpstr>ايه</vt:lpstr>
      <vt:lpstr>رفيده</vt:lpstr>
      <vt:lpstr>الاجمالى</vt:lpstr>
      <vt:lpstr>الكل</vt:lpstr>
      <vt:lpstr>البحث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2024-07-03T07:05:18Z</dcterms:modified>
</cp:coreProperties>
</file>