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ibrah\OneDrive\Desktop\"/>
    </mc:Choice>
  </mc:AlternateContent>
  <xr:revisionPtr revIDLastSave="0" documentId="8_{5F74D023-4612-4540-91B4-C8D1B90AD6CF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تكويد الموظفين " sheetId="3" r:id="rId1"/>
    <sheet name="شئون الموظفين " sheetId="1" r:id="rId2"/>
    <sheet name="كارت الموظف " sheetId="2" r:id="rId3"/>
  </sheets>
  <definedNames>
    <definedName name="_xlnm.Print_Area" localSheetId="2">'كارت الموظف '!$A$1:$H$14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" i="1" l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E13" i="2"/>
  <c r="E12" i="2"/>
  <c r="E11" i="2"/>
  <c r="E10" i="2"/>
  <c r="C14" i="2"/>
  <c r="C13" i="2"/>
  <c r="C12" i="2"/>
  <c r="C11" i="2"/>
  <c r="C10" i="2"/>
</calcChain>
</file>

<file path=xl/sharedStrings.xml><?xml version="1.0" encoding="utf-8"?>
<sst xmlns="http://schemas.openxmlformats.org/spreadsheetml/2006/main" count="57" uniqueCount="57">
  <si>
    <t>الرقم الوظيفي</t>
  </si>
  <si>
    <t>الاسم</t>
  </si>
  <si>
    <t>الهوية</t>
  </si>
  <si>
    <t>الجنسية</t>
  </si>
  <si>
    <t>الشركة</t>
  </si>
  <si>
    <t xml:space="preserve">المهنة </t>
  </si>
  <si>
    <t>الراتب  الأساسي</t>
  </si>
  <si>
    <t>بدل السكن</t>
  </si>
  <si>
    <t xml:space="preserve">بدل النقل </t>
  </si>
  <si>
    <t>بدلات أخرى</t>
  </si>
  <si>
    <t xml:space="preserve">الإجمالي </t>
  </si>
  <si>
    <t>تاريخ بداية العقد</t>
  </si>
  <si>
    <t>مدة العقد</t>
  </si>
  <si>
    <t>تاريخ انتهاء العقد</t>
  </si>
  <si>
    <t xml:space="preserve">الاجازة السنوية </t>
  </si>
  <si>
    <t>الأيام المستخدمة</t>
  </si>
  <si>
    <t>رصيد الاجازة</t>
  </si>
  <si>
    <t>نهاية الخدمة</t>
  </si>
  <si>
    <t xml:space="preserve">التأمينات الاجتماعية </t>
  </si>
  <si>
    <t xml:space="preserve">التأمين الطبي </t>
  </si>
  <si>
    <t xml:space="preserve">رخصة العمل </t>
  </si>
  <si>
    <t xml:space="preserve">الجوازات </t>
  </si>
  <si>
    <t xml:space="preserve">تذاكر السفر </t>
  </si>
  <si>
    <t xml:space="preserve">الخروج والعودة </t>
  </si>
  <si>
    <t>الإجمالي</t>
  </si>
  <si>
    <t xml:space="preserve">السعودي 9.75 من اجمالي الراتب </t>
  </si>
  <si>
    <t xml:space="preserve">الأجنبي 2% من اجمالي الراتب </t>
  </si>
  <si>
    <t>كود الموظف :</t>
  </si>
  <si>
    <t xml:space="preserve">بطاقة بيانات الموظف </t>
  </si>
  <si>
    <t>تاريخ التعيين :</t>
  </si>
  <si>
    <t>الجنسيه :</t>
  </si>
  <si>
    <t>الوظيفة:</t>
  </si>
  <si>
    <t>رقم الإقامة:</t>
  </si>
  <si>
    <t>القسم:</t>
  </si>
  <si>
    <t>الشركة:</t>
  </si>
  <si>
    <t>الراتب :</t>
  </si>
  <si>
    <t>رصيد الاجازات :</t>
  </si>
  <si>
    <t>اسم الموظف:</t>
  </si>
  <si>
    <t xml:space="preserve">القسم </t>
  </si>
  <si>
    <t xml:space="preserve">شركة الشركة </t>
  </si>
  <si>
    <t>إبراهيم</t>
  </si>
  <si>
    <t xml:space="preserve">إضافة قائمة منسدلة بالجنسيات وإتاحة إضافة جنسيات </t>
  </si>
  <si>
    <t xml:space="preserve">إضافة قائمة منسدلة للشركات وإتاحة اضافته او حذف </t>
  </si>
  <si>
    <t>الإدارة</t>
  </si>
  <si>
    <t>سكرتير</t>
  </si>
  <si>
    <t>إضافة خيارين سنة وسنتين قائمة منسدلة</t>
  </si>
  <si>
    <t>المدة المتبقية للعقد</t>
  </si>
  <si>
    <t xml:space="preserve">المدة المتبيقة للعقد بالايام مع اتاحة التنبيه او التلوين قبل شهرين </t>
  </si>
  <si>
    <t>إضافة قائمة منسدلة 21 يوم و30 يوم</t>
  </si>
  <si>
    <t xml:space="preserve">تسجل يدوي 15 يوم </t>
  </si>
  <si>
    <t xml:space="preserve">يخصم من الأيام المتسخدمة متبقي 15 يوم </t>
  </si>
  <si>
    <t>بدل الاجازة الشهري</t>
  </si>
  <si>
    <t xml:space="preserve">بالنسبة 21 يوم يكون 1.75 من اجمالي الراتب </t>
  </si>
  <si>
    <t xml:space="preserve">بالنسبة ل 30 يوم يكون 2.5 من اجمالي الراتب </t>
  </si>
  <si>
    <t xml:space="preserve">إضافة قائمة منسدلة مع المعادلة </t>
  </si>
  <si>
    <t xml:space="preserve">ارجو في حال الإمكان إضافة داش بورد </t>
  </si>
  <si>
    <t xml:space="preserve">ولكم جزيل الشكر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</si>
</sst>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Calibri"/>
      <scheme val="minor"/>
    </font>
    <font>
      <sz val="11"/>
      <name val="Calibri"/>
    </font>
    <font>
      <sz val="20"/>
      <name val="Calibri"/>
      <family val="2"/>
      <scheme val="minor"/>
    </font>
    <font>
      <sz val="28"/>
      <name val="Calibri"/>
      <family val="2"/>
      <scheme val="minor"/>
    </font>
    <font>
      <sz val="36"/>
      <name val="Calibri"/>
      <family val="2"/>
      <scheme val="minor"/>
    </font>
    <font>
      <b/>
      <sz val="48"/>
      <color theme="1"/>
      <name val="Calibri"/>
      <family val="2"/>
      <scheme val="minor"/>
    </font>
    <font>
      <sz val="18"/>
      <name val="Calibri"/>
      <family val="2"/>
    </font>
    <font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0" fillId="0" borderId="1" xfId="0" applyBorder="1"/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0" fillId="6" borderId="0" xfId="0" applyFill="1"/>
    <xf numFmtId="0" fontId="3" fillId="6" borderId="1" xfId="0" applyFont="1" applyFill="1" applyBorder="1" applyAlignment="1">
      <alignment horizontal="center" vertical="center"/>
    </xf>
    <xf numFmtId="0" fontId="6" fillId="6" borderId="9" xfId="0" applyFont="1" applyFill="1" applyBorder="1"/>
    <xf numFmtId="0" fontId="1" fillId="0" borderId="1" xfId="0" applyFont="1" applyBorder="1"/>
    <xf numFmtId="0" fontId="7" fillId="0" borderId="1" xfId="0" applyFont="1" applyBorder="1"/>
    <xf numFmtId="0" fontId="3" fillId="3" borderId="8" xfId="0" applyFont="1" applyFill="1" applyBorder="1" applyAlignment="1">
      <alignment horizontal="center" vertical="center"/>
    </xf>
    <xf numFmtId="14" fontId="1" fillId="0" borderId="1" xfId="0" applyNumberFormat="1" applyFont="1" applyBorder="1"/>
    <xf numFmtId="14" fontId="4" fillId="5" borderId="1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7" borderId="0" xfId="0" applyFont="1" applyFill="1" applyAlignment="1">
      <alignment horizontal="right" vertical="center"/>
    </xf>
    <xf numFmtId="0" fontId="5" fillId="7" borderId="4" xfId="0" applyFont="1" applyFill="1" applyBorder="1" applyAlignment="1">
      <alignment horizontal="right" vertical="center"/>
    </xf>
    <xf numFmtId="0" fontId="7" fillId="8" borderId="1" xfId="0" applyFont="1" applyFill="1" applyBorder="1"/>
    <xf numFmtId="0" fontId="1" fillId="8" borderId="1" xfId="0" applyFont="1" applyFill="1" applyBorder="1"/>
    <xf numFmtId="0" fontId="0" fillId="8" borderId="0" xfId="0" applyFill="1"/>
  </cellXfs>
  <cellStyles count="1">
    <cellStyle name="Normal" xfId="0" builtinId="0"/>
  </cellStyles>
  <dxfs count="31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libri"/>
        <family val="2"/>
        <scheme val="none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C9584C5-0F71-40FC-91F2-C1E872525593}" name="Table1" displayName="Table1" ref="A1:AB20" totalsRowShown="0" headerRowDxfId="30" headerRowBorderDxfId="29" tableBorderDxfId="28">
  <autoFilter ref="A1:AB20" xr:uid="{9C9584C5-0F71-40FC-91F2-C1E872525593}"/>
  <tableColumns count="28">
    <tableColumn id="1" xr3:uid="{4B2B9F5D-9235-4EEC-8D07-ECF3D1481338}" name="الرقم الوظيفي" dataDxfId="27"/>
    <tableColumn id="2" xr3:uid="{327C22D0-2D66-4CBC-8257-09D7135D1CD9}" name="الاسم" dataDxfId="26"/>
    <tableColumn id="3" xr3:uid="{13DDB662-8894-452E-A940-DDF8D7869D34}" name="الهوية" dataDxfId="25"/>
    <tableColumn id="4" xr3:uid="{05DB58CC-6D31-4E6C-8BAE-0F1A4FBAF035}" name="الجنسية" dataDxfId="24"/>
    <tableColumn id="5" xr3:uid="{5629BD4B-FD0D-46BC-9A8F-FB236C9F754A}" name="الشركة" dataDxfId="23"/>
    <tableColumn id="27" xr3:uid="{5FDE48C7-23D5-4C46-B79C-E1A6A4DD099E}" name="القسم " dataDxfId="22"/>
    <tableColumn id="6" xr3:uid="{0F9E296C-E7C2-4EE9-ABDD-21DC4B874380}" name="المهنة " dataDxfId="21"/>
    <tableColumn id="7" xr3:uid="{D0084400-F0FC-446A-82F8-5B278D3A2282}" name="الراتب  الأساسي" dataDxfId="20"/>
    <tableColumn id="8" xr3:uid="{72F9B437-1F92-4B6E-80E8-856520972B2C}" name="بدل السكن" dataDxfId="19"/>
    <tableColumn id="9" xr3:uid="{F04C64AD-50E7-46A9-806B-707A13AD862B}" name="بدل النقل " dataDxfId="18"/>
    <tableColumn id="10" xr3:uid="{57F09D0F-8EBD-49BE-BDEC-8472A55EB56B}" name="بدلات أخرى" dataDxfId="17"/>
    <tableColumn id="11" xr3:uid="{7452AE0E-442A-4D1C-B906-7ED3BE1A7334}" name="الإجمالي " dataDxfId="1">
      <calculatedColumnFormula>Table1[[#This Row],[الراتب  الأساسي]]+Table1[[#This Row],[بدل السكن]]+Table1[[#This Row],[بدل النقل ]]+Table1[[#This Row],[بدلات أخرى]]</calculatedColumnFormula>
    </tableColumn>
    <tableColumn id="12" xr3:uid="{29DC8422-A8C2-4D60-8B40-B24BE6303EB3}" name="تاريخ بداية العقد" dataDxfId="16"/>
    <tableColumn id="13" xr3:uid="{71DE073A-87BF-47DE-83D2-81D30C6A810B}" name="مدة العقد" dataDxfId="15"/>
    <tableColumn id="14" xr3:uid="{EB1EDF3E-3068-4797-8E3A-6A111D0F3DCD}" name="تاريخ انتهاء العقد" dataDxfId="14"/>
    <tableColumn id="28" xr3:uid="{7E4A4891-BD8A-43A8-BD06-B2C87BED207C}" name="المدة المتبقية للعقد" dataDxfId="0"/>
    <tableColumn id="15" xr3:uid="{8095B32D-0283-4C94-8509-AB35EDF0C869}" name="الاجازة السنوية " dataDxfId="13"/>
    <tableColumn id="16" xr3:uid="{2ACAE4E7-6006-4E2F-8463-049C4BAC923D}" name="الأيام المستخدمة" dataDxfId="12"/>
    <tableColumn id="17" xr3:uid="{5224E662-1003-4B16-B6EF-0566F1445C39}" name="رصيد الاجازة" dataDxfId="11"/>
    <tableColumn id="18" xr3:uid="{58CB2149-72DF-4D7E-B011-DA649AD2E08C}" name="بدل الاجازة الشهري" dataDxfId="10"/>
    <tableColumn id="19" xr3:uid="{4CAA5726-CBFB-4ECA-9F41-FD2D36457137}" name="نهاية الخدمة" dataDxfId="9"/>
    <tableColumn id="20" xr3:uid="{5F971AA0-21C8-4B2B-9E6E-9368CB72DFDE}" name="التأمينات الاجتماعية " dataDxfId="8"/>
    <tableColumn id="21" xr3:uid="{09A2A156-AFD8-434C-B7FE-C55126B4C957}" name="التأمين الطبي " dataDxfId="7"/>
    <tableColumn id="22" xr3:uid="{2729FBDB-004E-4B5A-9FBE-43DC20A9C0B0}" name="رخصة العمل " dataDxfId="6"/>
    <tableColumn id="23" xr3:uid="{A09F2DB7-1649-497F-8C55-3E1F2904DEEA}" name="الجوازات " dataDxfId="5"/>
    <tableColumn id="24" xr3:uid="{B591A08E-7527-4E0A-9CC4-C9A49915E7F8}" name="تذاكر السفر " dataDxfId="4"/>
    <tableColumn id="25" xr3:uid="{2A2187DF-9528-4CFA-8410-E8EF04ABC8B0}" name="الخروج والعودة " dataDxfId="3"/>
    <tableColumn id="26" xr3:uid="{52AAEA4F-7F79-4A4E-BC36-C5E098287B79}" name="الإجمالي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64981-FEA3-42A9-A937-A137CEFA3CDE}">
  <dimension ref="A1"/>
  <sheetViews>
    <sheetView rightToLeft="1" workbookViewId="0">
      <selection activeCell="L27" sqref="L27"/>
    </sheetView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"/>
  <sheetViews>
    <sheetView rightToLeft="1" workbookViewId="0">
      <pane ySplit="1" topLeftCell="A2" activePane="bottomLeft" state="frozen"/>
      <selection pane="bottomLeft" activeCell="A2" sqref="A2"/>
    </sheetView>
  </sheetViews>
  <sheetFormatPr defaultColWidth="14.44140625" defaultRowHeight="15" customHeight="1" x14ac:dyDescent="0.3"/>
  <cols>
    <col min="1" max="1" width="19.109375" customWidth="1"/>
    <col min="2" max="3" width="25.44140625" customWidth="1"/>
    <col min="4" max="4" width="37.88671875" bestFit="1" customWidth="1"/>
    <col min="5" max="5" width="36.21875" bestFit="1" customWidth="1"/>
    <col min="6" max="15" width="25.44140625" customWidth="1"/>
    <col min="16" max="16" width="43.44140625" bestFit="1" customWidth="1"/>
    <col min="17" max="19" width="25.44140625" customWidth="1"/>
    <col min="20" max="20" width="31.33203125" bestFit="1" customWidth="1"/>
    <col min="21" max="21" width="25.44140625" customWidth="1"/>
    <col min="22" max="22" width="28.33203125" customWidth="1"/>
    <col min="23" max="28" width="25.44140625" customWidth="1"/>
  </cols>
  <sheetData>
    <row r="1" spans="1:28" ht="24" customHeight="1" x14ac:dyDescent="0.4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38</v>
      </c>
      <c r="G1" s="14" t="s">
        <v>5</v>
      </c>
      <c r="H1" s="14" t="s">
        <v>6</v>
      </c>
      <c r="I1" s="14" t="s">
        <v>7</v>
      </c>
      <c r="J1" s="14" t="s">
        <v>8</v>
      </c>
      <c r="K1" s="14" t="s">
        <v>9</v>
      </c>
      <c r="L1" s="14" t="s">
        <v>10</v>
      </c>
      <c r="M1" s="14" t="s">
        <v>11</v>
      </c>
      <c r="N1" s="14" t="s">
        <v>12</v>
      </c>
      <c r="O1" s="14" t="s">
        <v>13</v>
      </c>
      <c r="P1" s="14" t="s">
        <v>46</v>
      </c>
      <c r="Q1" s="14" t="s">
        <v>14</v>
      </c>
      <c r="R1" s="14" t="s">
        <v>15</v>
      </c>
      <c r="S1" s="14" t="s">
        <v>16</v>
      </c>
      <c r="T1" s="14" t="s">
        <v>51</v>
      </c>
      <c r="U1" s="14" t="s">
        <v>17</v>
      </c>
      <c r="V1" s="14" t="s">
        <v>18</v>
      </c>
      <c r="W1" s="14" t="s">
        <v>19</v>
      </c>
      <c r="X1" s="14" t="s">
        <v>20</v>
      </c>
      <c r="Y1" s="14" t="s">
        <v>21</v>
      </c>
      <c r="Z1" s="14" t="s">
        <v>22</v>
      </c>
      <c r="AA1" s="14" t="s">
        <v>23</v>
      </c>
      <c r="AB1" s="14" t="s">
        <v>24</v>
      </c>
    </row>
    <row r="2" spans="1:28" ht="14.25" customHeight="1" x14ac:dyDescent="0.3">
      <c r="A2" s="15">
        <v>1</v>
      </c>
      <c r="B2" s="16" t="s">
        <v>40</v>
      </c>
      <c r="C2" s="15">
        <v>123456</v>
      </c>
      <c r="D2" s="27" t="s">
        <v>41</v>
      </c>
      <c r="E2" s="28" t="s">
        <v>42</v>
      </c>
      <c r="F2" s="16" t="s">
        <v>43</v>
      </c>
      <c r="G2" s="15" t="s">
        <v>44</v>
      </c>
      <c r="H2" s="15">
        <v>4000</v>
      </c>
      <c r="I2" s="15">
        <v>1000</v>
      </c>
      <c r="J2" s="15">
        <v>500</v>
      </c>
      <c r="K2" s="15">
        <v>500</v>
      </c>
      <c r="L2" s="15">
        <f>Table1[[#This Row],[الراتب  الأساسي]]+Table1[[#This Row],[بدل السكن]]+Table1[[#This Row],[بدل النقل ]]+Table1[[#This Row],[بدلات أخرى]]</f>
        <v>6000</v>
      </c>
      <c r="M2" s="18">
        <v>45421</v>
      </c>
      <c r="N2" s="28" t="s">
        <v>45</v>
      </c>
      <c r="O2" s="18">
        <v>45786</v>
      </c>
      <c r="P2" s="28" t="s">
        <v>47</v>
      </c>
      <c r="Q2" s="28" t="s">
        <v>48</v>
      </c>
      <c r="R2" s="15" t="s">
        <v>49</v>
      </c>
      <c r="S2" s="28" t="s">
        <v>50</v>
      </c>
      <c r="T2" s="15" t="s">
        <v>52</v>
      </c>
      <c r="U2" s="15"/>
      <c r="V2" s="28" t="s">
        <v>25</v>
      </c>
      <c r="W2" s="15"/>
      <c r="X2" s="15"/>
      <c r="Y2" s="15"/>
      <c r="Z2" s="15"/>
      <c r="AA2" s="15"/>
      <c r="AB2" s="15"/>
    </row>
    <row r="3" spans="1:28" ht="14.25" customHeight="1" x14ac:dyDescent="0.3">
      <c r="A3" s="15">
        <v>2</v>
      </c>
      <c r="B3" s="16"/>
      <c r="C3" s="15"/>
      <c r="D3" s="16"/>
      <c r="E3" s="16"/>
      <c r="F3" s="16"/>
      <c r="G3" s="20"/>
      <c r="H3" s="15"/>
      <c r="I3" s="15"/>
      <c r="J3" s="15"/>
      <c r="K3" s="15"/>
      <c r="L3" s="15">
        <f>Table1[[#This Row],[الراتب  الأساسي]]+Table1[[#This Row],[بدل السكن]]+Table1[[#This Row],[بدل النقل ]]+Table1[[#This Row],[بدلات أخرى]]</f>
        <v>0</v>
      </c>
      <c r="M3" s="18"/>
      <c r="N3" s="15"/>
      <c r="O3" s="15"/>
      <c r="P3" s="15"/>
      <c r="Q3" s="15"/>
      <c r="R3" s="15"/>
      <c r="S3" s="15"/>
      <c r="T3" s="15" t="s">
        <v>53</v>
      </c>
      <c r="U3" s="15"/>
      <c r="V3" s="28" t="s">
        <v>26</v>
      </c>
      <c r="W3" s="15"/>
      <c r="X3" s="15"/>
      <c r="Y3" s="15"/>
      <c r="Z3" s="15"/>
      <c r="AA3" s="15"/>
      <c r="AB3" s="15"/>
    </row>
    <row r="4" spans="1:28" ht="14.25" customHeight="1" x14ac:dyDescent="0.3">
      <c r="A4" s="2"/>
      <c r="B4" s="2"/>
      <c r="C4" s="2"/>
      <c r="D4" s="2"/>
      <c r="E4" s="2"/>
      <c r="F4" s="2"/>
      <c r="G4" s="21"/>
      <c r="H4" s="2"/>
      <c r="I4" s="2"/>
      <c r="J4" s="2"/>
      <c r="K4" s="2"/>
      <c r="L4" s="2">
        <f>Table1[[#This Row],[الراتب  الأساسي]]+Table1[[#This Row],[بدل السكن]]+Table1[[#This Row],[بدل النقل ]]+Table1[[#This Row],[بدلات أخرى]]</f>
        <v>0</v>
      </c>
      <c r="M4" s="2"/>
      <c r="N4" s="2"/>
      <c r="O4" s="2"/>
      <c r="P4" s="2"/>
      <c r="Q4" s="2"/>
      <c r="R4" s="2"/>
      <c r="S4" s="2"/>
      <c r="T4" s="2" t="s">
        <v>54</v>
      </c>
      <c r="U4" s="2"/>
      <c r="V4" s="2"/>
      <c r="W4" s="2"/>
      <c r="X4" s="2"/>
      <c r="Y4" s="2"/>
      <c r="Z4" s="2"/>
      <c r="AA4" s="2"/>
      <c r="AB4" s="2"/>
    </row>
    <row r="5" spans="1:28" ht="14.25" customHeight="1" x14ac:dyDescent="0.3">
      <c r="A5" s="2"/>
      <c r="B5" s="2"/>
      <c r="C5" s="2"/>
      <c r="D5" s="2"/>
      <c r="E5" s="2"/>
      <c r="F5" s="2"/>
      <c r="G5" s="21"/>
      <c r="H5" s="2"/>
      <c r="I5" s="2"/>
      <c r="J5" s="2"/>
      <c r="K5" s="2"/>
      <c r="L5" s="2">
        <f>Table1[[#This Row],[الراتب  الأساسي]]+Table1[[#This Row],[بدل السكن]]+Table1[[#This Row],[بدل النقل ]]+Table1[[#This Row],[بدلات أخرى]]</f>
        <v>0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4.25" customHeight="1" x14ac:dyDescent="0.3">
      <c r="A6" s="2"/>
      <c r="B6" s="2"/>
      <c r="C6" s="2"/>
      <c r="D6" s="2"/>
      <c r="E6" s="2"/>
      <c r="F6" s="2"/>
      <c r="G6" s="21"/>
      <c r="H6" s="2"/>
      <c r="I6" s="2"/>
      <c r="J6" s="2"/>
      <c r="K6" s="2"/>
      <c r="L6" s="2">
        <f>Table1[[#This Row],[الراتب  الأساسي]]+Table1[[#This Row],[بدل السكن]]+Table1[[#This Row],[بدل النقل ]]+Table1[[#This Row],[بدلات أخرى]]</f>
        <v>0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4.25" customHeight="1" x14ac:dyDescent="0.3">
      <c r="A7" s="2"/>
      <c r="B7" s="2"/>
      <c r="C7" s="2"/>
      <c r="D7" s="2"/>
      <c r="E7" s="2"/>
      <c r="F7" s="2"/>
      <c r="G7" s="21"/>
      <c r="H7" s="2"/>
      <c r="I7" s="2"/>
      <c r="J7" s="2"/>
      <c r="K7" s="2"/>
      <c r="L7" s="2">
        <f>Table1[[#This Row],[الراتب  الأساسي]]+Table1[[#This Row],[بدل السكن]]+Table1[[#This Row],[بدل النقل ]]+Table1[[#This Row],[بدلات أخرى]]</f>
        <v>0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4.25" customHeight="1" x14ac:dyDescent="0.3">
      <c r="A8" s="2"/>
      <c r="B8" s="2"/>
      <c r="C8" s="2"/>
      <c r="D8" s="2"/>
      <c r="E8" s="2"/>
      <c r="F8" s="2"/>
      <c r="G8" s="21"/>
      <c r="H8" s="2"/>
      <c r="I8" s="2"/>
      <c r="J8" s="2"/>
      <c r="K8" s="2"/>
      <c r="L8" s="2">
        <f>Table1[[#This Row],[الراتب  الأساسي]]+Table1[[#This Row],[بدل السكن]]+Table1[[#This Row],[بدل النقل ]]+Table1[[#This Row],[بدلات أخرى]]</f>
        <v>0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4.25" customHeight="1" x14ac:dyDescent="0.3">
      <c r="A9" s="2"/>
      <c r="B9" s="2"/>
      <c r="C9" s="2"/>
      <c r="D9" s="2"/>
      <c r="E9" s="2"/>
      <c r="F9" s="2"/>
      <c r="G9" s="21"/>
      <c r="H9" s="2"/>
      <c r="I9" s="2"/>
      <c r="J9" s="2"/>
      <c r="K9" s="2"/>
      <c r="L9" s="2">
        <f>Table1[[#This Row],[الراتب  الأساسي]]+Table1[[#This Row],[بدل السكن]]+Table1[[#This Row],[بدل النقل ]]+Table1[[#This Row],[بدلات أخرى]]</f>
        <v>0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4.25" customHeight="1" x14ac:dyDescent="0.3">
      <c r="A10" s="2"/>
      <c r="B10" s="2"/>
      <c r="C10" s="2"/>
      <c r="D10" s="2"/>
      <c r="E10" s="2"/>
      <c r="F10" s="2"/>
      <c r="G10" s="21"/>
      <c r="H10" s="2"/>
      <c r="I10" s="2"/>
      <c r="J10" s="2"/>
      <c r="K10" s="2"/>
      <c r="L10" s="2">
        <f>Table1[[#This Row],[الراتب  الأساسي]]+Table1[[#This Row],[بدل السكن]]+Table1[[#This Row],[بدل النقل ]]+Table1[[#This Row],[بدلات أخرى]]</f>
        <v>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4.25" customHeight="1" x14ac:dyDescent="0.3">
      <c r="A11" s="2"/>
      <c r="B11" s="2"/>
      <c r="C11" s="2"/>
      <c r="D11" s="2"/>
      <c r="E11" s="2"/>
      <c r="F11" s="2"/>
      <c r="G11" s="21"/>
      <c r="H11" s="2"/>
      <c r="I11" s="2"/>
      <c r="J11" s="2"/>
      <c r="K11" s="2"/>
      <c r="L11" s="2">
        <f>Table1[[#This Row],[الراتب  الأساسي]]+Table1[[#This Row],[بدل السكن]]+Table1[[#This Row],[بدل النقل ]]+Table1[[#This Row],[بدلات أخرى]]</f>
        <v>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4.25" customHeight="1" x14ac:dyDescent="0.3">
      <c r="A12" s="2"/>
      <c r="B12" s="2"/>
      <c r="C12" s="2"/>
      <c r="D12" s="2"/>
      <c r="E12" s="2"/>
      <c r="F12" s="2"/>
      <c r="G12" s="21"/>
      <c r="H12" s="2"/>
      <c r="I12" s="2"/>
      <c r="J12" s="2"/>
      <c r="K12" s="2"/>
      <c r="L12" s="2">
        <f>Table1[[#This Row],[الراتب  الأساسي]]+Table1[[#This Row],[بدل السكن]]+Table1[[#This Row],[بدل النقل ]]+Table1[[#This Row],[بدلات أخرى]]</f>
        <v>0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4.25" customHeight="1" x14ac:dyDescent="0.3">
      <c r="A13" s="2"/>
      <c r="B13" s="2"/>
      <c r="C13" s="2"/>
      <c r="D13" s="2"/>
      <c r="E13" s="2"/>
      <c r="F13" s="2"/>
      <c r="G13" s="21"/>
      <c r="H13" s="2"/>
      <c r="I13" s="2"/>
      <c r="J13" s="2"/>
      <c r="K13" s="2"/>
      <c r="L13" s="2">
        <f>Table1[[#This Row],[الراتب  الأساسي]]+Table1[[#This Row],[بدل السكن]]+Table1[[#This Row],[بدل النقل ]]+Table1[[#This Row],[بدلات أخرى]]</f>
        <v>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4.25" customHeight="1" x14ac:dyDescent="0.3">
      <c r="A14" s="2"/>
      <c r="B14" s="2"/>
      <c r="C14" s="2"/>
      <c r="D14" s="2"/>
      <c r="E14" s="2"/>
      <c r="F14" s="2"/>
      <c r="G14" s="21"/>
      <c r="H14" s="2"/>
      <c r="I14" s="2"/>
      <c r="J14" s="2"/>
      <c r="K14" s="2"/>
      <c r="L14" s="2">
        <f>Table1[[#This Row],[الراتب  الأساسي]]+Table1[[#This Row],[بدل السكن]]+Table1[[#This Row],[بدل النقل ]]+Table1[[#This Row],[بدلات أخرى]]</f>
        <v>0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4.25" customHeight="1" x14ac:dyDescent="0.3">
      <c r="A15" s="2"/>
      <c r="B15" s="2"/>
      <c r="C15" s="2"/>
      <c r="D15" s="2"/>
      <c r="E15" s="2"/>
      <c r="F15" s="2"/>
      <c r="G15" s="21"/>
      <c r="H15" s="2"/>
      <c r="I15" s="2"/>
      <c r="J15" s="2"/>
      <c r="K15" s="2"/>
      <c r="L15" s="2">
        <f>Table1[[#This Row],[الراتب  الأساسي]]+Table1[[#This Row],[بدل السكن]]+Table1[[#This Row],[بدل النقل ]]+Table1[[#This Row],[بدلات أخرى]]</f>
        <v>0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4.25" customHeight="1" x14ac:dyDescent="0.3">
      <c r="A16" s="2"/>
      <c r="B16" s="2"/>
      <c r="C16" s="2"/>
      <c r="D16" s="2"/>
      <c r="E16" s="2"/>
      <c r="F16" s="2"/>
      <c r="G16" s="21"/>
      <c r="H16" s="2"/>
      <c r="I16" s="2"/>
      <c r="J16" s="2"/>
      <c r="K16" s="2"/>
      <c r="L16" s="2">
        <f>Table1[[#This Row],[الراتب  الأساسي]]+Table1[[#This Row],[بدل السكن]]+Table1[[#This Row],[بدل النقل ]]+Table1[[#This Row],[بدلات أخرى]]</f>
        <v>0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4.25" customHeight="1" x14ac:dyDescent="0.3">
      <c r="A17" s="2"/>
      <c r="B17" s="2"/>
      <c r="C17" s="2"/>
      <c r="D17" s="2"/>
      <c r="E17" s="2"/>
      <c r="F17" s="2"/>
      <c r="G17" s="21"/>
      <c r="H17" s="2"/>
      <c r="I17" s="2"/>
      <c r="J17" s="2"/>
      <c r="K17" s="2"/>
      <c r="L17" s="2">
        <f>Table1[[#This Row],[الراتب  الأساسي]]+Table1[[#This Row],[بدل السكن]]+Table1[[#This Row],[بدل النقل ]]+Table1[[#This Row],[بدلات أخرى]]</f>
        <v>0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4.25" customHeight="1" x14ac:dyDescent="0.3">
      <c r="A18" s="2"/>
      <c r="B18" s="2"/>
      <c r="C18" s="2"/>
      <c r="D18" s="2"/>
      <c r="E18" s="2"/>
      <c r="F18" s="2"/>
      <c r="G18" s="21"/>
      <c r="H18" s="2"/>
      <c r="I18" s="2"/>
      <c r="J18" s="2"/>
      <c r="K18" s="2"/>
      <c r="L18" s="2">
        <f>Table1[[#This Row],[الراتب  الأساسي]]+Table1[[#This Row],[بدل السكن]]+Table1[[#This Row],[بدل النقل ]]+Table1[[#This Row],[بدلات أخرى]]</f>
        <v>0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4.25" customHeight="1" x14ac:dyDescent="0.3">
      <c r="A19" s="2"/>
      <c r="B19" s="2"/>
      <c r="C19" s="2"/>
      <c r="D19" s="2"/>
      <c r="E19" s="2"/>
      <c r="F19" s="2"/>
      <c r="G19" s="21"/>
      <c r="H19" s="2"/>
      <c r="I19" s="2"/>
      <c r="J19" s="2"/>
      <c r="K19" s="2"/>
      <c r="L19" s="2">
        <f>Table1[[#This Row],[الراتب  الأساسي]]+Table1[[#This Row],[بدل السكن]]+Table1[[#This Row],[بدل النقل ]]+Table1[[#This Row],[بدلات أخرى]]</f>
        <v>0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4.25" customHeight="1" x14ac:dyDescent="0.3">
      <c r="A20" s="2"/>
      <c r="B20" s="2"/>
      <c r="C20" s="2"/>
      <c r="D20" s="2"/>
      <c r="E20" s="2"/>
      <c r="F20" s="2"/>
      <c r="G20" s="21"/>
      <c r="H20" s="2"/>
      <c r="I20" s="2"/>
      <c r="J20" s="2"/>
      <c r="K20" s="2"/>
      <c r="L20" s="2">
        <f>Table1[[#This Row],[الراتب  الأساسي]]+Table1[[#This Row],[بدل السكن]]+Table1[[#This Row],[بدل النقل ]]+Table1[[#This Row],[بدلات أخرى]]</f>
        <v>0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4.25" customHeight="1" x14ac:dyDescent="0.3"/>
    <row r="22" spans="1:28" ht="14.25" customHeight="1" x14ac:dyDescent="0.3"/>
    <row r="23" spans="1:28" ht="14.25" customHeight="1" x14ac:dyDescent="0.3">
      <c r="D23" s="29" t="s">
        <v>55</v>
      </c>
    </row>
    <row r="24" spans="1:28" ht="14.25" customHeight="1" x14ac:dyDescent="0.3">
      <c r="D24" s="29" t="s">
        <v>56</v>
      </c>
    </row>
    <row r="25" spans="1:28" ht="14.25" customHeight="1" x14ac:dyDescent="0.3"/>
    <row r="26" spans="1:28" ht="14.25" customHeight="1" x14ac:dyDescent="0.3"/>
    <row r="27" spans="1:28" ht="14.25" customHeight="1" x14ac:dyDescent="0.3"/>
    <row r="28" spans="1:28" ht="14.25" customHeight="1" x14ac:dyDescent="0.3"/>
    <row r="29" spans="1:28" ht="14.25" customHeight="1" x14ac:dyDescent="0.3"/>
    <row r="30" spans="1:28" ht="14.25" customHeight="1" x14ac:dyDescent="0.3"/>
    <row r="31" spans="1:28" ht="14.25" customHeight="1" x14ac:dyDescent="0.3"/>
    <row r="32" spans="1:28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pageMargins left="0.7" right="0.7" top="0.75" bottom="0.75" header="0" footer="0"/>
  <pageSetup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1E3A1-126D-4B8E-9563-EC7FAC0EFCE3}">
  <dimension ref="A1:S25"/>
  <sheetViews>
    <sheetView rightToLeft="1" tabSelected="1" view="pageBreakPreview" zoomScale="60" zoomScaleNormal="100" workbookViewId="0">
      <selection activeCell="E9" sqref="E9"/>
    </sheetView>
  </sheetViews>
  <sheetFormatPr defaultRowHeight="14.4" x14ac:dyDescent="0.3"/>
  <cols>
    <col min="1" max="1" width="19.109375" bestFit="1" customWidth="1"/>
    <col min="2" max="2" width="46.33203125" customWidth="1"/>
    <col min="3" max="3" width="100.5546875" bestFit="1" customWidth="1"/>
    <col min="4" max="4" width="45.5546875" customWidth="1"/>
    <col min="5" max="5" width="54.88671875" customWidth="1"/>
    <col min="9" max="9" width="9.109375" customWidth="1"/>
  </cols>
  <sheetData>
    <row r="1" spans="1:19" x14ac:dyDescent="0.3">
      <c r="A1" s="25" t="s">
        <v>39</v>
      </c>
      <c r="B1" s="25"/>
      <c r="C1" s="25"/>
      <c r="D1" s="25"/>
      <c r="E1" s="25"/>
      <c r="F1" s="25"/>
      <c r="G1" s="25"/>
      <c r="H1" s="25"/>
    </row>
    <row r="2" spans="1:19" x14ac:dyDescent="0.3">
      <c r="A2" s="25"/>
      <c r="B2" s="25"/>
      <c r="C2" s="25"/>
      <c r="D2" s="25"/>
      <c r="E2" s="25"/>
      <c r="F2" s="25"/>
      <c r="G2" s="25"/>
      <c r="H2" s="25"/>
    </row>
    <row r="3" spans="1:19" x14ac:dyDescent="0.3">
      <c r="A3" s="25"/>
      <c r="B3" s="25"/>
      <c r="C3" s="25"/>
      <c r="D3" s="25"/>
      <c r="E3" s="25"/>
      <c r="F3" s="25"/>
      <c r="G3" s="25"/>
      <c r="H3" s="25"/>
    </row>
    <row r="4" spans="1:19" x14ac:dyDescent="0.3">
      <c r="A4" s="25"/>
      <c r="B4" s="25"/>
      <c r="C4" s="25"/>
      <c r="D4" s="25"/>
      <c r="E4" s="25"/>
      <c r="F4" s="25"/>
      <c r="G4" s="25"/>
      <c r="H4" s="25"/>
    </row>
    <row r="5" spans="1:19" ht="24.75" customHeight="1" thickBot="1" x14ac:dyDescent="0.35">
      <c r="A5" s="26"/>
      <c r="B5" s="26"/>
      <c r="C5" s="26"/>
      <c r="D5" s="26"/>
      <c r="E5" s="26"/>
      <c r="F5" s="26"/>
      <c r="G5" s="26"/>
      <c r="H5" s="26"/>
    </row>
    <row r="6" spans="1:19" ht="62.25" customHeight="1" thickBot="1" x14ac:dyDescent="0.35">
      <c r="A6" s="22" t="s">
        <v>28</v>
      </c>
      <c r="B6" s="23"/>
      <c r="C6" s="23"/>
      <c r="D6" s="23"/>
      <c r="E6" s="23"/>
      <c r="F6" s="23"/>
      <c r="G6" s="23"/>
      <c r="H6" s="24"/>
    </row>
    <row r="7" spans="1:19" ht="46.5" customHeight="1" x14ac:dyDescent="0.3">
      <c r="A7" s="3"/>
      <c r="B7" s="11"/>
      <c r="C7" s="11"/>
      <c r="D7" s="4"/>
      <c r="E7" s="17" t="s">
        <v>27</v>
      </c>
      <c r="F7" s="4"/>
      <c r="G7" s="4"/>
      <c r="H7" s="5"/>
    </row>
    <row r="8" spans="1:19" ht="46.5" customHeight="1" x14ac:dyDescent="0.3">
      <c r="A8" s="3"/>
      <c r="B8" s="11"/>
      <c r="C8" s="11"/>
      <c r="D8" s="4"/>
      <c r="E8" s="13">
        <v>1</v>
      </c>
      <c r="F8" s="4"/>
      <c r="G8" s="4"/>
      <c r="H8" s="5"/>
      <c r="S8" s="12"/>
    </row>
    <row r="9" spans="1:19" ht="39.75" customHeight="1" thickBot="1" x14ac:dyDescent="0.35">
      <c r="A9" s="6"/>
      <c r="B9" s="4"/>
      <c r="C9" s="4"/>
      <c r="D9" s="4"/>
      <c r="E9" s="4"/>
      <c r="F9" s="4"/>
      <c r="G9" s="4"/>
      <c r="H9" s="5"/>
    </row>
    <row r="10" spans="1:19" ht="46.8" thickBot="1" x14ac:dyDescent="0.35">
      <c r="A10" s="6"/>
      <c r="B10" s="7" t="s">
        <v>37</v>
      </c>
      <c r="C10" s="8" t="str">
        <f>INDEX(Table1[الاسم],MATCH('كارت الموظف '!E8,Table1[الرقم الوظيفي],0))</f>
        <v>إبراهيم</v>
      </c>
      <c r="D10" s="9" t="s">
        <v>29</v>
      </c>
      <c r="E10" s="19">
        <f>INDEX(Table1[تاريخ بداية العقد],MATCH('كارت الموظف '!E8,Table1[الرقم الوظيفي],0))</f>
        <v>45421</v>
      </c>
      <c r="F10" s="4"/>
      <c r="G10" s="4"/>
      <c r="H10" s="5"/>
    </row>
    <row r="11" spans="1:19" ht="46.8" thickBot="1" x14ac:dyDescent="0.35">
      <c r="A11" s="6"/>
      <c r="B11" s="7" t="s">
        <v>30</v>
      </c>
      <c r="C11" s="8" t="str">
        <f>INDEX(Table1[الجنسية],MATCH('كارت الموظف '!E8,Table1[الرقم الوظيفي],0))</f>
        <v xml:space="preserve">إضافة قائمة منسدلة بالجنسيات وإتاحة إضافة جنسيات </v>
      </c>
      <c r="D11" s="9" t="s">
        <v>32</v>
      </c>
      <c r="E11" s="10">
        <f>INDEX(Table1[الهوية],MATCH('كارت الموظف '!E8,Table1[الرقم الوظيفي],0))</f>
        <v>123456</v>
      </c>
      <c r="F11" s="4"/>
      <c r="G11" s="4"/>
      <c r="H11" s="5"/>
    </row>
    <row r="12" spans="1:19" ht="46.8" thickBot="1" x14ac:dyDescent="0.35">
      <c r="A12" s="6"/>
      <c r="B12" s="7" t="s">
        <v>33</v>
      </c>
      <c r="C12" s="8" t="str">
        <f>INDEX(Table1[[القسم ]],MATCH('كارت الموظف '!E8,Table1[الرقم الوظيفي],0))</f>
        <v>الإدارة</v>
      </c>
      <c r="D12" s="9" t="s">
        <v>31</v>
      </c>
      <c r="E12" s="10" t="str">
        <f>INDEX(Table1[[المهنة ]],MATCH('كارت الموظف '!E8,Table1[الرقم الوظيفي],0))</f>
        <v>سكرتير</v>
      </c>
      <c r="F12" s="4"/>
      <c r="G12" s="4"/>
      <c r="H12" s="5"/>
    </row>
    <row r="13" spans="1:19" ht="46.8" thickBot="1" x14ac:dyDescent="0.35">
      <c r="A13" s="6"/>
      <c r="B13" s="7" t="s">
        <v>34</v>
      </c>
      <c r="C13" s="8" t="str">
        <f>INDEX(Table1[الشركة],MATCH('كارت الموظف '!E8,Table1[الرقم الوظيفي],0))</f>
        <v xml:space="preserve">إضافة قائمة منسدلة للشركات وإتاحة اضافته او حذف </v>
      </c>
      <c r="D13" s="9" t="s">
        <v>35</v>
      </c>
      <c r="E13" s="10">
        <f>INDEX(Table1[[الإجمالي ]],MATCH('كارت الموظف '!E8,Table1[الرقم الوظيفي],0))</f>
        <v>6000</v>
      </c>
      <c r="F13" s="4"/>
      <c r="G13" s="4"/>
      <c r="H13" s="5"/>
    </row>
    <row r="14" spans="1:19" ht="46.8" thickBot="1" x14ac:dyDescent="0.35">
      <c r="A14" s="6"/>
      <c r="B14" s="7" t="s">
        <v>36</v>
      </c>
      <c r="C14" s="8" t="str">
        <f>INDEX(Table1[رصيد الاجازة],MATCH('كارت الموظف '!E8,Table1[الرقم الوظيفي],0))</f>
        <v xml:space="preserve">يخصم من الأيام المتسخدمة متبقي 15 يوم </v>
      </c>
      <c r="D14" s="4"/>
      <c r="E14" s="4"/>
      <c r="F14" s="4"/>
      <c r="G14" s="4"/>
      <c r="H14" s="5"/>
    </row>
    <row r="15" spans="1:19" ht="25.8" x14ac:dyDescent="0.5">
      <c r="A15" s="1"/>
      <c r="B15" s="1"/>
      <c r="C15" s="1"/>
      <c r="D15" s="1"/>
      <c r="E15" s="1"/>
      <c r="F15" s="1"/>
      <c r="G15" s="1"/>
      <c r="H15" s="1"/>
    </row>
    <row r="16" spans="1:19" ht="25.8" x14ac:dyDescent="0.5">
      <c r="A16" s="1"/>
      <c r="B16" s="1"/>
      <c r="C16" s="1"/>
      <c r="D16" s="1"/>
      <c r="E16" s="1"/>
      <c r="F16" s="1"/>
      <c r="G16" s="1"/>
      <c r="H16" s="1"/>
    </row>
    <row r="17" spans="1:8" ht="25.8" x14ac:dyDescent="0.5">
      <c r="A17" s="1"/>
      <c r="B17" s="1"/>
      <c r="C17" s="1"/>
      <c r="D17" s="1"/>
      <c r="E17" s="1"/>
      <c r="F17" s="1"/>
      <c r="G17" s="1"/>
      <c r="H17" s="1"/>
    </row>
    <row r="18" spans="1:8" ht="25.8" x14ac:dyDescent="0.5">
      <c r="A18" s="1"/>
      <c r="B18" s="1"/>
      <c r="C18" s="1"/>
      <c r="D18" s="1"/>
      <c r="E18" s="1"/>
      <c r="F18" s="1"/>
      <c r="G18" s="1"/>
      <c r="H18" s="1"/>
    </row>
    <row r="19" spans="1:8" ht="25.8" x14ac:dyDescent="0.5">
      <c r="A19" s="1"/>
      <c r="B19" s="1"/>
      <c r="C19" s="1"/>
      <c r="D19" s="1"/>
      <c r="E19" s="1"/>
      <c r="F19" s="1"/>
      <c r="G19" s="1"/>
      <c r="H19" s="1"/>
    </row>
    <row r="20" spans="1:8" ht="25.8" x14ac:dyDescent="0.5">
      <c r="A20" s="1"/>
      <c r="B20" s="1"/>
      <c r="C20" s="1"/>
      <c r="D20" s="1"/>
      <c r="E20" s="1"/>
      <c r="F20" s="1"/>
      <c r="G20" s="1"/>
      <c r="H20" s="1"/>
    </row>
    <row r="21" spans="1:8" ht="25.8" x14ac:dyDescent="0.5">
      <c r="A21" s="1"/>
      <c r="B21" s="1"/>
      <c r="C21" s="1"/>
      <c r="D21" s="1"/>
      <c r="E21" s="1"/>
      <c r="F21" s="1"/>
      <c r="G21" s="1"/>
      <c r="H21" s="1"/>
    </row>
    <row r="22" spans="1:8" ht="25.8" x14ac:dyDescent="0.5">
      <c r="A22" s="1"/>
      <c r="B22" s="1"/>
      <c r="C22" s="1"/>
      <c r="D22" s="1"/>
      <c r="E22" s="1"/>
      <c r="F22" s="1"/>
      <c r="G22" s="1"/>
      <c r="H22" s="1"/>
    </row>
    <row r="23" spans="1:8" ht="25.8" x14ac:dyDescent="0.5">
      <c r="A23" s="1"/>
      <c r="B23" s="1"/>
      <c r="C23" s="1"/>
      <c r="D23" s="1"/>
      <c r="E23" s="1"/>
      <c r="F23" s="1"/>
      <c r="G23" s="1"/>
      <c r="H23" s="1"/>
    </row>
    <row r="24" spans="1:8" ht="25.8" x14ac:dyDescent="0.5">
      <c r="A24" s="1"/>
      <c r="B24" s="1"/>
      <c r="C24" s="1"/>
      <c r="D24" s="1"/>
      <c r="E24" s="1"/>
      <c r="F24" s="1"/>
      <c r="G24" s="1"/>
      <c r="H24" s="1"/>
    </row>
    <row r="25" spans="1:8" ht="25.8" x14ac:dyDescent="0.5">
      <c r="A25" s="1"/>
      <c r="B25" s="1"/>
      <c r="C25" s="1"/>
      <c r="D25" s="1"/>
      <c r="E25" s="1"/>
      <c r="F25" s="1"/>
      <c r="G25" s="1"/>
      <c r="H25" s="1"/>
    </row>
  </sheetData>
  <mergeCells count="2">
    <mergeCell ref="A6:H6"/>
    <mergeCell ref="A1:H5"/>
  </mergeCells>
  <pageMargins left="0.7" right="0.7" top="0.75" bottom="0.75" header="0.3" footer="0.3"/>
  <pageSetup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تكويد الموظفين </vt:lpstr>
      <vt:lpstr>شئون الموظفين </vt:lpstr>
      <vt:lpstr>كارت الموظف </vt:lpstr>
      <vt:lpstr>'كارت الموظف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ibrahem advanced</dc:creator>
  <cp:lastModifiedBy>Human Resources</cp:lastModifiedBy>
  <dcterms:created xsi:type="dcterms:W3CDTF">2015-06-05T18:17:20Z</dcterms:created>
  <dcterms:modified xsi:type="dcterms:W3CDTF">2024-07-23T12:30:12Z</dcterms:modified>
</cp:coreProperties>
</file>