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2908C337-8226-4628-8EA9-8CE12D8FEAA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4" r:id="rId2"/>
    <sheet name="Sheet3" sheetId="2" r:id="rId3"/>
  </sheets>
  <definedNames>
    <definedName name="_xlnm._FilterDatabase" localSheetId="0" hidden="1">Sheet1!$A$2:$X$329</definedName>
    <definedName name="_xlnm._FilterDatabase" localSheetId="1" hidden="1">Sheet2!$A$2:$H$329</definedName>
    <definedName name="_xlnm.Print_Area" localSheetId="0">Sheet1!$A$1:$X$330</definedName>
    <definedName name="_xlnm.Print_Area" localSheetId="1">Sheet2!$A$1:$H$329</definedName>
    <definedName name="_xlnm.Print_Titles" localSheetId="0">Sheet1!$1:$3</definedName>
    <definedName name="_xlnm.Print_Titles" localSheetId="1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4" i="4"/>
  <c r="R330" i="1"/>
</calcChain>
</file>

<file path=xl/sharedStrings.xml><?xml version="1.0" encoding="utf-8"?>
<sst xmlns="http://schemas.openxmlformats.org/spreadsheetml/2006/main" count="3186" uniqueCount="1064">
  <si>
    <t>دانانا سولينێ</t>
  </si>
  <si>
    <t>بێسرێ</t>
  </si>
  <si>
    <t>جورێ كارى</t>
  </si>
  <si>
    <t>عبدالجبار صادق محمد</t>
  </si>
  <si>
    <t>كانى مه‌همه‌دكێ</t>
  </si>
  <si>
    <t>كورگێت 80سم</t>
  </si>
  <si>
    <t>كونكريتى 90سم</t>
  </si>
  <si>
    <t>ابراهيم محمد فتاح</t>
  </si>
  <si>
    <t>مازى</t>
  </si>
  <si>
    <t>نێزيك فندق دلشاد</t>
  </si>
  <si>
    <t>شاخكێ</t>
  </si>
  <si>
    <t>سندوقى</t>
  </si>
  <si>
    <t>ماسيكێ</t>
  </si>
  <si>
    <t>چێكرنا سولينه‌كا ئاڤرێژ بتيره‌يا (90)سم ل تاخێ مازى</t>
  </si>
  <si>
    <t>چێكرنا سولينه‌كا ئاڤرێژ ل تاخێ كانى مه‌همه‌دكێ/ كولانا هه‌ران</t>
  </si>
  <si>
    <t>هوار رشيد احمد</t>
  </si>
  <si>
    <t>كومپانيا بلاك ڤالى</t>
  </si>
  <si>
    <t xml:space="preserve">لقا ئێك </t>
  </si>
  <si>
    <t>چێكرنا سولينه‌كا ئاڤرێژ ل تاخێ ئيتيت / لپشت رێڤه‌به‌ريا رعايێ</t>
  </si>
  <si>
    <t>زانا سلطان عزيز</t>
  </si>
  <si>
    <t>ماسيكا روژئاڤا</t>
  </si>
  <si>
    <t>چێكرنا سولينه‌كا ئاڤرێژ ل تاخێ ماسيكا روژئاڤا / نێزيك (په‌يمانگه‌ها داڤنتشى) جادا ( ده‌ربه‌ند و ئامه‌د)</t>
  </si>
  <si>
    <t>شاريا</t>
  </si>
  <si>
    <t>Implementation of sewer line in Near by Sharya School/ Sharya compound</t>
  </si>
  <si>
    <t>چێكرنا سولينه‌كا چارگوشه‌ (1.6*1.6)م ل تاخێ شندوخا / نێزيك پروژێ سگنيچه‌ر ته‌وه‌ر</t>
  </si>
  <si>
    <t>شندوخا</t>
  </si>
  <si>
    <t>سێمێلێ</t>
  </si>
  <si>
    <t>الاخت لوسية منصور نونة</t>
  </si>
  <si>
    <t>كونكريتى 120سم</t>
  </si>
  <si>
    <t>چێكرنا سولينه‌كێ بتيره‌يا (120)سم ل تاخێ ماسيكا روژئاڤا/ نێزيك مالا دانعه‌مران</t>
  </si>
  <si>
    <t>ره‌زا</t>
  </si>
  <si>
    <t>چێكرنا سولينه‌كێ بتيره‌يا (100)سم ل تاخێ ره‌زا/ ته‌نيشت بلان بازار</t>
  </si>
  <si>
    <t>پولى اثيلين 100سم</t>
  </si>
  <si>
    <t>ئێتيتا نوى</t>
  </si>
  <si>
    <t>كورگيت (100)سم</t>
  </si>
  <si>
    <t>ئازاد مصطفى مرعان</t>
  </si>
  <si>
    <t>چێكرنا سولينه‌كا ئاڤ رێژ ل تاخێ (نزاركێ) نێزيك (محطا كاره‌بێ)</t>
  </si>
  <si>
    <t>كاميران رشيد</t>
  </si>
  <si>
    <t xml:space="preserve">چێكرنا سولينه‌كێ بتيره‌يا 90سم ل قسارا نێزيك سه‌مه‌دار ماركێت </t>
  </si>
  <si>
    <t>گه‌ڤه‌ركا نى</t>
  </si>
  <si>
    <t xml:space="preserve"> 15/06/2021 29/7/2021</t>
  </si>
  <si>
    <t>كورگێت 60 سم</t>
  </si>
  <si>
    <t>چێكرنا سولينه‌كا ئاڤ رێژ ل تاخێ ئێتيتا نوى/ نێزيك شقێن سێلڤه‌ر</t>
  </si>
  <si>
    <t>شڤان محمد عيسى امين</t>
  </si>
  <si>
    <t>چێكرنا سولينه‌كا ئاڤ رێژ بتيره‌يا (120)سم ل تاخێ ئێتيتا نوى/ به‌رامبه‌ر شقێن سێلڤه‌ر</t>
  </si>
  <si>
    <t>هجر سليمان حسن</t>
  </si>
  <si>
    <t>ژيار معروف حسن</t>
  </si>
  <si>
    <t>چێكرنا سولينه‌كا چارگوشه بديراتيێن ژناڤدا‌ (2*2)م ل تاخێ ره‌زا/ كولانا ئاسو</t>
  </si>
  <si>
    <t>ايوب تمر محمد</t>
  </si>
  <si>
    <t>نێزيك مالا وحيد كوڤلى</t>
  </si>
  <si>
    <t>لزگين هادى سليم</t>
  </si>
  <si>
    <t>چێكرنا سولينه‌كا ئاڤ رێژ يا لوله‌كى (90)سم بديراتيا (200)م/ تاخێ ره‌زا</t>
  </si>
  <si>
    <t xml:space="preserve">كومپانيا  NDN </t>
  </si>
  <si>
    <t>چێكرنا سولينه‌كا ئاڤ رێژ يا لوله‌كى (90)سم ل تاخێ گرێ باصێ به‌رامبه‌ر مزگه‌فتا ئازادى</t>
  </si>
  <si>
    <t>گرێ باصێ</t>
  </si>
  <si>
    <t>احمد شكرى عبدالرحمن</t>
  </si>
  <si>
    <t>مالتا</t>
  </si>
  <si>
    <t>چێكرنا سولينه‌كا ئاڤ ريژ لتاخێ (مالتا) ل پشت (خارنگه‌ها مالتا)</t>
  </si>
  <si>
    <t>طاهر ابراهيم حسن</t>
  </si>
  <si>
    <t>چێكرنا سولينه‌كا لوله‌كى (90)سم ل تاخێ ئێتيتێ</t>
  </si>
  <si>
    <t xml:space="preserve">عثمان طاهر </t>
  </si>
  <si>
    <t>چێكرنا سولينه‌كا لوله‌كى (90)سم ل تاخێ ميديا</t>
  </si>
  <si>
    <t xml:space="preserve">حسين عبدالرحمن سليمان </t>
  </si>
  <si>
    <t>كونكريتى 60سم</t>
  </si>
  <si>
    <t>چێكرنا سولينه‌كا ئاڤ رێژ يا لوله‌كى (90)سم / جادا كاروان</t>
  </si>
  <si>
    <t>بن تيكا</t>
  </si>
  <si>
    <t>كورگێت (60)سم</t>
  </si>
  <si>
    <t>چێكرنا سولينه‌كا لوله‌كى لجادا روناك ل ته‌نيشت سيكا قه‌سابا لتاخێ كانى مهه‌مه‌دكێ</t>
  </si>
  <si>
    <t>چێكرنا سولينه‌كا چارگوشه‌ بديراتيێن ژناڤدا (1.6*1.6)م تيزيك مزگه‌فتا الايمان</t>
  </si>
  <si>
    <t>چێكرنا سولينا چارگوشه‌ بتيراتيا ژناڤدا (1.6*1.6)م و ئاڤرێژا ڤه‌كرى بو پارچه‌ك ژ نهالا ژماره‌ 59 لتاخێ ماسيك</t>
  </si>
  <si>
    <t>چێكرنا سولينه‌كا لوله‌كى يا ئاڤ رێژ ل نێزيك مزگه‌فتا حجى يوسف</t>
  </si>
  <si>
    <t>ميديا</t>
  </si>
  <si>
    <t>چێكرنا نه‌هاله‌كا ڤه‌كرى ل تاخێ بوتان / شيف جه‌ردانێ كود 1037</t>
  </si>
  <si>
    <t>چێكرنا نه‌هاله‌كا ڤه‌كرى ل تاخێ ماسيكێ نێزيك ئارام ستى كود 1044</t>
  </si>
  <si>
    <t>چێكرنا سولينێن ئاڤرێژ يا چوار گوشه‌ ب ديراتيێن ژ ناڤدا (2*2)م ل تاخێ ئێتيتێ</t>
  </si>
  <si>
    <t>چێكرنا سولينێن ئاڤرێژ ل تاخێ ته‌ناهى ب تويره‌يا 90سم ل جهێن جوراوجور</t>
  </si>
  <si>
    <t>چێكرنا سولينێن ئاڤرێژ ل تاخێ ميديا ب تويره‌يا 90سم ل جادا به‌غداد</t>
  </si>
  <si>
    <t xml:space="preserve">چێكرنا سولينه‌كا ئاڤرێژ ب تويره‌يا 90سم ل تاخێ ماسيكا روژئاڤا/نێزيك شوقين ئارام ستى </t>
  </si>
  <si>
    <t>چێكرنا سولينێن ئاڤرێژ يا چوار گوشه‌ (2*2)م ل تاخێ به‌هدينان كود 1038 نێزيك بلان بازار و هولا نوبل يا شه‌هيانا</t>
  </si>
  <si>
    <t>چێكرنا نه‌هاله‌كا ڤه‌كرى ل تاخێ ماسيكا روژ ئاڤا كود 1044</t>
  </si>
  <si>
    <t>بوتان</t>
  </si>
  <si>
    <t>ئێتيتێ</t>
  </si>
  <si>
    <t>خانكێ</t>
  </si>
  <si>
    <t>مهاباد</t>
  </si>
  <si>
    <t>ته‌ناهى</t>
  </si>
  <si>
    <t>به‌هدينان</t>
  </si>
  <si>
    <t>به‌روشكێ</t>
  </si>
  <si>
    <t>نهالا ڤه‌كرى</t>
  </si>
  <si>
    <t>چێكرنا سولينه‌كا لوله‌كى بتيره‌يا (120)سم لتاخێ نزاركێ نێزيك قوتابخانا نزاركێ جادا جينو</t>
  </si>
  <si>
    <t>چێكرنا سولينه‌كا ئاڤ رێژ ل تاخێ ره‌زا كولانا ئاسو</t>
  </si>
  <si>
    <t>136,200 $</t>
  </si>
  <si>
    <t>84,749 $</t>
  </si>
  <si>
    <t xml:space="preserve">چێكرنا سولينه‌كا ئاڤ رێژ ل تاخێ ئێتيتا نوى نێزيك مزگه‌فتا ره‌يان </t>
  </si>
  <si>
    <t>چێكرنا سولينه‌كا ئاڤ رێژ ل تاخێ مالتا سه‌رى نێزيك مزگه‌فتا بوتيا</t>
  </si>
  <si>
    <t>42,665 $</t>
  </si>
  <si>
    <t>مالتا سه‌رى</t>
  </si>
  <si>
    <t>چێكرنا سولينه‌كا ئاڤرێژ ب تويره‌يا 90سم ل تاخێ شندوخا جادا گه‌لاڤێژ نێزيك مينى ماركێت</t>
  </si>
  <si>
    <t>چێكرنا سولينه‌كا ئاڤرێژ  لتاخێ ئێتيتا نوى/ نێزيك وێستگه‌ها كاره‌بێ</t>
  </si>
  <si>
    <t>چێكرنا سولينه‌كا ئاڤرێژ بتيره‌يا (90)سم ل تاخێ پيشانگه‌ها</t>
  </si>
  <si>
    <t xml:space="preserve">چێكرنا سولينه‌كا چارگوشه‌ بديراتيێن ژناڤدا (1.8*1.8)م لتاخێ مالتا سه‌رى/ پشت هولا مالتا </t>
  </si>
  <si>
    <t>نجيب محمد صديق</t>
  </si>
  <si>
    <t>چێكرنا سولينه‌كا ئاڤ رێژ يا لوله‌كى (90+120)سم / تاخێ شاخكێ كولانا به‌رهات</t>
  </si>
  <si>
    <t xml:space="preserve">ماهر نادر مصطفى </t>
  </si>
  <si>
    <t>چێكرنا سولينه‌كا ئاڤ رێژ يا لوله‌كى (90)سم/ تاخێ بێسرێ</t>
  </si>
  <si>
    <t>چێكرنا سولينه‌كا ئاڤ رێژ ل تاخێ ئه‌ڤريكێ</t>
  </si>
  <si>
    <t>ئه‌ڤريكێ</t>
  </si>
  <si>
    <t>باژێرڤانيا روژئاڤا</t>
  </si>
  <si>
    <t>30/9/2021</t>
  </si>
  <si>
    <t xml:space="preserve">سعيد حسێن عمر </t>
  </si>
  <si>
    <t>19/12/2021</t>
  </si>
  <si>
    <t>قه‌سارا</t>
  </si>
  <si>
    <t>چێكرنا سولينه‌كا ئاڤ رێژ يا لوله‌كى (90)سم/ تاخێ قه‌سارا</t>
  </si>
  <si>
    <t>كونكريتى 90سم و سندوقى (1.2*1.2) م</t>
  </si>
  <si>
    <t>چێكرنا سولينه‌كا ئاڤ رێژ يا لوله‌كى (90)سم نێزيك رامى لاند دگه‌ل چێكرنا سولينه‌كا چارگوشه‌ (1.2*1.2)م نێزيك زانكو نه‌وروز/ تاخێ ته‌ناهى</t>
  </si>
  <si>
    <t>انور سعيد سليم / باژێرڤانيا روژهه‌لات</t>
  </si>
  <si>
    <t>داخازى هاتيه‌ كرن برێكا باژێرڤانيا روژهه‌لات</t>
  </si>
  <si>
    <t>سه‌روكاتيا باژێرڤانيا دهوكێ</t>
  </si>
  <si>
    <t xml:space="preserve"> باژێرڤانيا روژئاڤا</t>
  </si>
  <si>
    <t>سندوقى (2.5*3.2)م</t>
  </si>
  <si>
    <t>چێكرنا سولينه‌كا چارگوشه‌ ب دويريێن ژناڤدا (2.5*3.2)م</t>
  </si>
  <si>
    <t>چێكرنا سولينه‌كا ئاڤ رێژ يا لوله‌كى (90)سم ب ديراتيا (125)م/ تاخێ ئێتيتا نى</t>
  </si>
  <si>
    <t>چێكرنا سولينه‌كا لوله‌كى بتيره‌يا (1.2)م ل تاخێ (مازى) ل ته‌نشت (Dabin1-B2)</t>
  </si>
  <si>
    <t>چێكرنا سولينه‌كا ئاڤ رێژ يا لوله‌كى (90)سم /تاخێ مالتا سه‌رى/كولانا هيوا نێزيك ئوتێلا سلتان</t>
  </si>
  <si>
    <t>باژێرڤانيا روژهه‌لات</t>
  </si>
  <si>
    <t>چێكرنا سولينه‌كا ئاڤ رێژ يا لوله‌كى (90)سم /تاخێ بێسرێ</t>
  </si>
  <si>
    <t>چێكرنا سولينا ده‌بل يا چارگوشه‌ بديراتيێن ژناڤدا (2*2.5)م و ئاڤرێژا ڤه‌كرى بو پارچه‌ك ژ نهالا ژماره‌ 43 لتاخێ زركا</t>
  </si>
  <si>
    <t>260+685</t>
  </si>
  <si>
    <t>سندوقى (2*2.5)م + ئاڤرێژا ڤه‌كرى</t>
  </si>
  <si>
    <t>زركا</t>
  </si>
  <si>
    <t>چێكرنا سولينه‌كا ئاڤ رێژ يا لوله‌كى (90)سم ل تاخێ نزاركێ / پيشانگه‌ها ترومبێلا</t>
  </si>
  <si>
    <t>چێكرنا سولينه‌كا ئاڤ رێژ يا لوله‌كى (90)سم/ تاخێ شندوخا نێزيك گوندێ فره‌نسى</t>
  </si>
  <si>
    <t>سه‌روكاتيا باژێرڤانيا قه‌سروكێ</t>
  </si>
  <si>
    <t>چێكرنا سولينه‌كا ئاڤ رێژ ل كومه‌لگه‌ها قه‌دشێ/ جادا سه‌ره‌كى</t>
  </si>
  <si>
    <t>كورگێت 80 سم</t>
  </si>
  <si>
    <t>رێڤه‌به‌ريا گشتى يا باژێرڤانيا ل دهوكێ</t>
  </si>
  <si>
    <t>طالب رمضان حسن</t>
  </si>
  <si>
    <t>چێكرنا سولينه‌كا ئاڤ رێژ يا لوله‌كى (90)سم/ نێزيك په‌يمانگه‌ها داڤنشى</t>
  </si>
  <si>
    <t>سه‌روكاتيا باژێرڤانيا روڤيا</t>
  </si>
  <si>
    <t>كونكريتى 90سم و 75سم</t>
  </si>
  <si>
    <t>40+190</t>
  </si>
  <si>
    <t>چێكرنا سولينێن ئاڤ رێژ ل ناحيا (روڤيا) نێزيك جادا سه‌ره‌كى</t>
  </si>
  <si>
    <t>نيزيك جادا سه‌ره‌كى/ تاخێن قه‌لات و مه‌تار</t>
  </si>
  <si>
    <t>70+304</t>
  </si>
  <si>
    <t>سندوقى (2*2)م + ئاڤرێژا ڤه‌كرى</t>
  </si>
  <si>
    <t>چێكرنا سولينا چارگوشه‌ بديراتيێن ژناڤدا (2*2)م و ئاڤرێژا ڤه‌كرى بو پارچه‌ك ژ نهالا ژماره‌ 20 لتاخێ مهاباد</t>
  </si>
  <si>
    <t>چێكرنا سولينه‌كا ئاڤ رێژ يا لوله‌كى (90)سم/ تاخێ مالتا سه‌رى پشت خارنگه‌ها ئاكرێ</t>
  </si>
  <si>
    <t>حكمت توفيق سليمان</t>
  </si>
  <si>
    <t>كێڤلا</t>
  </si>
  <si>
    <t>چێكرنا سولينه‌كا ئاڤ رێژ يا لوله‌كى (90)سم/ تاخێ كێڤلا نێزيك نه‌خوشخانا كوردستان</t>
  </si>
  <si>
    <t>گه‌ڤه‌ركێ</t>
  </si>
  <si>
    <t>به‌يار محمد نظيف</t>
  </si>
  <si>
    <t>چێكرنا سولينه‌كا ئاڤ رێژ لتاخێ گه‌ڤه‌ركێ / پشت قوتابخانا گه‌ڤه‌ركێ</t>
  </si>
  <si>
    <t>230+191</t>
  </si>
  <si>
    <t>چێكرنا سولينا چارگوشه‌ بديراتيێن ژناڤدا (2*2)م و ئاڤرێژا ڤه‌كرى بو پارچه‌ك ژ نهالا ژماره‌ 62 لتاخێ بوتان</t>
  </si>
  <si>
    <t>سه‌ربه‌ستى</t>
  </si>
  <si>
    <t>چێكرنا سولينه‌كا ئاڤ رێژ يا چارگوشه‌ (1.5*1.2)م ل تاخێ سه‌ربه‌ستى/ نيزيك نه‌خوشخانا ئازادى</t>
  </si>
  <si>
    <t>سندوقى (1.5*1.2)م</t>
  </si>
  <si>
    <t>چێكرنا سولينه‌كا ئاڤ رێژ لتاخێ (ته‌ناهى) / جادا 60 م / نێزيك زانكويا نه‌وروز</t>
  </si>
  <si>
    <t>سندوقى (1.6*1.6)م + (2.2*2.2)م +(2.8*2.8)م</t>
  </si>
  <si>
    <t>هه‌ژوان جعفر عبدالله‌</t>
  </si>
  <si>
    <t xml:space="preserve">چێكرنا سولينه‌كا ئاڤ رێژ يا لوله‌كى (90)سم /تاخێ به‌روشكێ نێزيك پانزينخانا گاره‌ </t>
  </si>
  <si>
    <t>فارس احمد سليم</t>
  </si>
  <si>
    <t>فرهاد جميل صالح</t>
  </si>
  <si>
    <t>چێكرنا سولينه‌كا ئاڤ رێژ يا لوله‌كى (90)سم /تاخێ بن تيكا لسه‌ر جادا كه‌مه‌رى</t>
  </si>
  <si>
    <t>ستار محمد  صالح</t>
  </si>
  <si>
    <t>چێكرنا سولينه‌كا ئاڤ رێژ يا لوله‌كى (90)سم, تاخێ شندوخا / كولانا تێليناز</t>
  </si>
  <si>
    <t>ڤه‌ديتن دووباره‌ هاتيه‌ چێكرن ب درێژاهيا (100) م و بكوژمێ (30,507,400)</t>
  </si>
  <si>
    <t>چێكرنا سولينه‌كا ئاڤ رێژ يا لوله‌كى (90)سم / گوندێ ئه‌ڤريكێ نێزيك نڤيسينگه‌ها مختار</t>
  </si>
  <si>
    <t xml:space="preserve">باژێرڤانيا روژهه‌لات/ سردار عبدالله حسن </t>
  </si>
  <si>
    <t>چێكرنا سولينه‌كا ئاڤ رێژ يا لوله‌كى (90)سم / تاخێ به‌هدينان</t>
  </si>
  <si>
    <t>كومپانيا كوريدور</t>
  </si>
  <si>
    <t>أزاد سليم صباغ</t>
  </si>
  <si>
    <t>چێكرنا سولينه‌كا ئاڤ رێژ يا لوله‌كى (90)سم ل تاخێ نزاركێ / پشت پيشانگه‌ها</t>
  </si>
  <si>
    <t>باژێرڤانيا باگێرا</t>
  </si>
  <si>
    <t>باگێرا</t>
  </si>
  <si>
    <t xml:space="preserve">كونكريتى 90سم + V Shape </t>
  </si>
  <si>
    <t>150 + 170</t>
  </si>
  <si>
    <t>چێكرنا سولينه‌كا ئاڤ رێژ  ل باگێرا لسه‌ر جادا گشتى (ئامێدى-دهوك)</t>
  </si>
  <si>
    <t>Lalav group</t>
  </si>
  <si>
    <t>چێكرنا سولينه‌كا ئاڤ رێژ يا لوله‌كى (90)سم, تاخێ مازى (gates 5)</t>
  </si>
  <si>
    <t>محسن سلمان خالد</t>
  </si>
  <si>
    <t xml:space="preserve">چێكرنا سولينه‌كا ئاڤ رێژ يا لوله‌كى (90)سم, تاخێ گه‌لى/كولانا (شادان+هێرش) </t>
  </si>
  <si>
    <t>چێكرنا سولينه‌كا ئاڤ رێژ يا لوله‌كى (90)سم ل تاخێ بن تيكا / گراند ليڤل</t>
  </si>
  <si>
    <t>كمال يونس محمد</t>
  </si>
  <si>
    <t>ماسيكا 2</t>
  </si>
  <si>
    <t>چێكرنا سولينه‌كا ئاڤ رێژ يا لوله‌كى (90)سم, بديراتيا (150)م / ماسيكا 2.</t>
  </si>
  <si>
    <t>نێزيك قوتابخانا سه‌رده‌م</t>
  </si>
  <si>
    <t>عقيد/ عدنان محمد رشيد</t>
  </si>
  <si>
    <t>چێكرنا سولينه‌كا ئاڤ رێژ يا لوله‌كى (90)سم ل تاخێ نزاركێ/ نێزيك قوتابخانا داريان</t>
  </si>
  <si>
    <t>عبدي صبرى</t>
  </si>
  <si>
    <t>پشكا سه‌خبێريێ</t>
  </si>
  <si>
    <t>پيشه‌سازى</t>
  </si>
  <si>
    <t>كونكريتى 90سم كورگێت 50سم</t>
  </si>
  <si>
    <t>160+85</t>
  </si>
  <si>
    <t>كونكريتى100سم</t>
  </si>
  <si>
    <t>چێكرنا سولينه‌كا ئاڤ رێژ يا لوله‌كى (100)سم / تاخێ پيشه‌سازى</t>
  </si>
  <si>
    <t>نێزيك ئوڤه‌رپاسا بێسرێ</t>
  </si>
  <si>
    <t>كونكريتى90سم</t>
  </si>
  <si>
    <t>چێكرنا سولينه‌كا ئاڤ رێژ يا لوله‌كى (90)سم تاخێ بێسرێ / نێزيك مزگه‌فتا چاكان</t>
  </si>
  <si>
    <t>حجى اسود جانگير و سعدون ابراهيم احمد</t>
  </si>
  <si>
    <t>دوو داخازينه‌ بو هه‌مان جهـ (نێزيك مزگه‌فتا چاكان و لپشت گراجێ كوسته‌را )</t>
  </si>
  <si>
    <t>رێڤه‌به‌ريا باژێرڤانيا روژئاڤا</t>
  </si>
  <si>
    <t>چێكرنا سولينه‌كا ئاڤ رێژ يا لوله‌كى ل جادا (30)م ژ فلكا مه‌م و زين تا فلكا كوردستان</t>
  </si>
  <si>
    <t xml:space="preserve">بنگين عبو ميكائيل </t>
  </si>
  <si>
    <t>چێكرنا سولينه‌كا ئاڤ رێژ يا لوله‌كى (60)سم  تاخێ ئێتيتا نوى نێزيك شوقێن رونا ستى</t>
  </si>
  <si>
    <t>ئاميره‌ و ترومبێلێن پێتڤى بو رێڤه‌به‌ريا سولينێن دهوكێ</t>
  </si>
  <si>
    <t>پشكا ميكانيك</t>
  </si>
  <si>
    <t>رێڤه‌به‌رى</t>
  </si>
  <si>
    <t>گه‌لى</t>
  </si>
  <si>
    <t>چێكرنا سولينه‌كا ئاڤ رێژ يا لوله‌كى (90)سم / تاخێ گه‌لى كولانا (كه‌ژێ+كوردو+كاوار+سه‌ركار+كوچه‌ر)</t>
  </si>
  <si>
    <t>مالتا خارێ</t>
  </si>
  <si>
    <t>615+245</t>
  </si>
  <si>
    <t xml:space="preserve">چێكرنا ئاڤرێژا ڤه‌كرى بو نهالا ژماره‌ 43 لتاخێ مالتا خارێ </t>
  </si>
  <si>
    <t>ئاڤرێژا ڤه‌كرى+ سندوقى (3*3)م</t>
  </si>
  <si>
    <t xml:space="preserve">عبدلله خالد سليم </t>
  </si>
  <si>
    <t>هاولاتيێن تاخێ ره‌زا</t>
  </si>
  <si>
    <t>كونكريتى 90سم + كونكريتى 60سم</t>
  </si>
  <si>
    <t>720+260</t>
  </si>
  <si>
    <t>چێكرنا سولينه‌كا ئاڤ رێژ يا لوله‌كى (90)سم و (60)سم / تاخێ ره‌زا نێزيك ياريگه‌ها  يانا دهوك</t>
  </si>
  <si>
    <t>چێكرنا سولينه‌كا ئاڤ رێژ ل تاخێ شێلێ نێزيك ريبارێ هشكه‌رو</t>
  </si>
  <si>
    <t>شيلێ</t>
  </si>
  <si>
    <t>180+135+ 110</t>
  </si>
  <si>
    <t>محمد حسين علي</t>
  </si>
  <si>
    <t>چێكرنا سولينه‌كا ئاڤ رێژ يا لوله‌كى (90)سم تاخێ مالتا پشت پانزينخانا رامى</t>
  </si>
  <si>
    <t>چێكرنا سولينه‌كا ئاڤ رێژ يا لوله‌كى (90)سم ل ماسيكێ ل نێزيك كومه‌لگه‌ها زه‌رى لاند</t>
  </si>
  <si>
    <t>صالح عيسى احمد</t>
  </si>
  <si>
    <t>نزاركێ</t>
  </si>
  <si>
    <t>چێكرنا سولينه‌كا ئاڤرێژ (بشێوه‌كێ به‌روه‌خت) ل تاخێ نزاركێ/ پێشه‌سازى</t>
  </si>
  <si>
    <t>چێكرنا جوكه‌كا ڤه‌كرى ل تاخێ (بێسرێ) نێزيك (قوتابخا نا بێسرێ)</t>
  </si>
  <si>
    <t>جوكا ڤه‌كرى</t>
  </si>
  <si>
    <t>چێكرنا سولينه‌كا ئاڤرێژ ل تاخێ نزاركێ / نێزيك پيشانگه‌هێن ترومبيلا</t>
  </si>
  <si>
    <t>عبدالعزيز مجيد عبدالرحمن</t>
  </si>
  <si>
    <t>جلال محمد داود</t>
  </si>
  <si>
    <t>كمال حسن اسماعيل</t>
  </si>
  <si>
    <t>سه‌رهلدان</t>
  </si>
  <si>
    <t>شێلێ</t>
  </si>
  <si>
    <t>چێكرنا سولينه‌كا ئاڤرێژ ل تاخێ سه‌رهلدان (كولانا ئه‌رز)/نێزيك دوكانا كوردێ</t>
  </si>
  <si>
    <t>چێكرنا سولينه‌كا ئاڤرێژ ل تاخێ شێلێ (نێزيك هوتێل جوتيار)</t>
  </si>
  <si>
    <t>چێكرنا جوكا ڤه‌كرى يا نيڤێ دگه‌ل سه‌بكرنا جادێ ل تاخێ به‌روشكێ/ نێزيك مزگه‌فتا سپى</t>
  </si>
  <si>
    <t>شوره‌ش حسين رمضان</t>
  </si>
  <si>
    <t>شفيق رمضان امين</t>
  </si>
  <si>
    <t xml:space="preserve">ماجد طيار </t>
  </si>
  <si>
    <t xml:space="preserve">مالتا نه‌سارا </t>
  </si>
  <si>
    <t>كورگێت 40سم</t>
  </si>
  <si>
    <t>چێكرنا سولينه‌كا ئاڤرێژ (بشێوه‌كێ به‌روه‌خت) ل تاخێ مالتا نه‌سارا</t>
  </si>
  <si>
    <t>چێكرنا سولينه‌كا ئاڤرێژ ل تاخێ مالطا نێزيك (كارگه‌ها فريدو)</t>
  </si>
  <si>
    <t>كارگه‌ها فريدو يا ice cream</t>
  </si>
  <si>
    <t>نذير صالح يحيى</t>
  </si>
  <si>
    <t xml:space="preserve">وه‌لات حمدى كريم </t>
  </si>
  <si>
    <t>پاقژكرن</t>
  </si>
  <si>
    <t xml:space="preserve">چێكرنا سولينه‌كا ئاڤرێژ (بشێوه‌كێ به‌روه‌خت) ل تاخێ ئێتيتا نوى </t>
  </si>
  <si>
    <t>چێكرنا سولينه‌كا ئاڤرێژ بتيره‌يا (40)سم ل تاخێ شاخكێ/ كود 1035</t>
  </si>
  <si>
    <t>چێكرنا مه‌نهوله‌كا تايبه‌ت بو چاره‌سه‌ركرنا ئاريشا كومبوونا ئاڤێ ل تاخێ ميديا</t>
  </si>
  <si>
    <t>عبدالعزيز فتاح عزيز</t>
  </si>
  <si>
    <t xml:space="preserve">پلاستيكى 60cm </t>
  </si>
  <si>
    <t>چێكرنا سولينه‌كا ئاڤرێژ ل تاخێ قه‌سارا</t>
  </si>
  <si>
    <t xml:space="preserve">چێكرنا سولينه‌كا ئاڤرێژ (بشێوه‌كێ به‌روه‌خت) ل تاخێ شندوخا كود 1010/ جادا كاروان نێزيك قوتابخانا هه‌ژار موكريانى </t>
  </si>
  <si>
    <t xml:space="preserve">چێكرنا سولينه‌كا ئاڤرێژ بتيره‌يا (409سم ل تاخێ ره‌زا (كولانا تاڤ) كود/ 1009 </t>
  </si>
  <si>
    <t>خورشيد ميرو مصطفى</t>
  </si>
  <si>
    <t>ديار محمد نجمان</t>
  </si>
  <si>
    <t>احمد حسين محمد</t>
  </si>
  <si>
    <t>مسێريكێ</t>
  </si>
  <si>
    <t>كورگێت 60سم</t>
  </si>
  <si>
    <t>چێكرنا سولينه‌كا ئاڤرێژ (بشێوه‌كێ به‌روه‌خت) ل تاخێ ئێتيت كه‌رتێ (86/ئيتيت)</t>
  </si>
  <si>
    <t>چێكرنا سولينه‌كا ئاڤرێژ ل تاخێ مسێريكێ/ به‌رامبه‌ر مزگه‌فتا حاجى دارچين</t>
  </si>
  <si>
    <t>چێكرنا سولينه‌كا ئاڤرێژ ل تاخێ ماسيكێ/نێزيك مزگه‌فتا سه‌يدو (خارنگه‌ها مادو)</t>
  </si>
  <si>
    <t>پارێزگه‌ها دهوكێ / موختارێ گوندى (بريندار ابوزيد)</t>
  </si>
  <si>
    <t>پشكا نه‌خشه‌دانان</t>
  </si>
  <si>
    <t>احمد قاسم حه‌سه‌ن</t>
  </si>
  <si>
    <t>سه‌خبيركرن</t>
  </si>
  <si>
    <t>چێكرنا جوكا ڤه‌كرى ل گوندێ زێوا شێخ پيرموس ل بامه‌رنێ ب درێژاهيا (230)م</t>
  </si>
  <si>
    <t>چێكرنا سولينه‌كا ئاڤرێژ ل تاخێ مالتا نه‌سارا/ پشت پانزينخانا رامى ئويل</t>
  </si>
  <si>
    <t>سه‌خبيركرنا مه‌نهولا ل جهين جوراوجور ل تاخێ سه‌رهلدان / نيزيك قوتابخانا سه‌ره‌رم</t>
  </si>
  <si>
    <t>خليل امين موسا</t>
  </si>
  <si>
    <t>ديوالى حمه‌ بريندار</t>
  </si>
  <si>
    <t>رێڤه‌به‌ريا باژێرڤانيا روژهه‌لات / هژار حكيم</t>
  </si>
  <si>
    <t>گرێ سور</t>
  </si>
  <si>
    <t>چێكرنا سولينه‌كا ئاڤرێژ ل تاخێ قه‌سارا/ نێزيك جادا سه‌ره‌كى يا تاخێ قه‌سارا</t>
  </si>
  <si>
    <t>بوريا كورگێتى 100سم</t>
  </si>
  <si>
    <t>چێكرنا سولينه‌كا ئاڤ رێژ ل تاخێ ئێتيت/ نيزيك قوتابخانا هوشه‌نگ</t>
  </si>
  <si>
    <t>چێكرنا سولينه‌كا ئاڤرێژ بتيره‌يا (40)سم ل گرێ سور نێزيك باخچێ نوژدار</t>
  </si>
  <si>
    <t>چێكرنا سولينه‌كا ئاڤ رێژ ل گوندێ ئه‌ڤريكێ</t>
  </si>
  <si>
    <t xml:space="preserve">نشوان كاظم سليمان </t>
  </si>
  <si>
    <t>احمد محمد رشيد</t>
  </si>
  <si>
    <t>اكرم صديق ميرزا</t>
  </si>
  <si>
    <t>سندوقى (1.6*1.6)م</t>
  </si>
  <si>
    <t>چێكرنا سولينه‌كا ئاڤ رێژ ل تاخێ مازى / به‌رامبه‌ر باخچێ شيلان</t>
  </si>
  <si>
    <t>چێكرنا سولينه‌كا ئاڤ رێژ يا لوله‌كى (90)سم/ تاخێ ميديا</t>
  </si>
  <si>
    <t>چێكرنا سولينه‌كا ئاڤرێژ ل تاخێ نزاركێ/ نێزيك باژێرڤانيا روژهه‌لات</t>
  </si>
  <si>
    <t>رێڤه‌به‌ريا باژێرڤانيا روژهه‌لات</t>
  </si>
  <si>
    <t>رزگار رشيد عبدالقادر</t>
  </si>
  <si>
    <t>داخازى ژلايێ رێڤه‌به‌رى</t>
  </si>
  <si>
    <t>شاها احمد حسن</t>
  </si>
  <si>
    <t>زوزان</t>
  </si>
  <si>
    <t>چێكرنا سولينه‌كا ئاڤرێژ ل تاخێ شندوخا 76 نێزيك قوتابخانا سێ گركا.</t>
  </si>
  <si>
    <t xml:space="preserve">چێكرنا سولينه‌كا ئاڤ رێژ  (75)سم ل تاخێ ره‌زا / نێزيك رێڤه‌به‌ريا كاروبارێن ئێزديا  </t>
  </si>
  <si>
    <t>كونكريتى 75سم</t>
  </si>
  <si>
    <t>چێكرنا سولينه‌كا ئاڤرێژ لتاخێ زوزان</t>
  </si>
  <si>
    <t>چێكرنا سولينه‌كا ئاڤرێژ ل گوندێ شێخ مه‌ما</t>
  </si>
  <si>
    <t>6+6</t>
  </si>
  <si>
    <t>كورگێت 40سم + كورگێت 60سم</t>
  </si>
  <si>
    <t>چێكرنا جوكه‌كا ڤه‌كرى ل تاخێ ئه‌ڤريكێ / نێزيك مزگه‌فتا الرحمن</t>
  </si>
  <si>
    <t>سيابند يونس محمود</t>
  </si>
  <si>
    <t>نوهه‌درا</t>
  </si>
  <si>
    <t>زه‌رى لاند</t>
  </si>
  <si>
    <t>چێكرنا سولينه‌كا ئاڤرێژ لتاخێ به‌روشكێ بشێوه‌كێ به‌روه‌خت/ نێزيك قوتابخانا ره‌وان</t>
  </si>
  <si>
    <t>چێكرنا سولينه‌كا ئاڤرێژ ل گوندێ ئه‌ڤريكێ بشێوه‌كێ به‌روه‌خت</t>
  </si>
  <si>
    <t>كورگێت 20سم</t>
  </si>
  <si>
    <t>چێكرنا سولينه‌كا ئاڤ رێژ ل تاخێ زه‌رى لاند/ نێزيك خارنگه‌ها توپ شێف</t>
  </si>
  <si>
    <t>نادر خه‌مو</t>
  </si>
  <si>
    <t>چێكرنا سولينه‌كا ئاڤرێژ ل باگيرا (1)</t>
  </si>
  <si>
    <t>كونكريت 60سم</t>
  </si>
  <si>
    <t>چێكرنا سولينه‌كا ئاڤرێژ ل باگيرا (2)</t>
  </si>
  <si>
    <t>چێكرنا سولينه‌كا ئاڤرێژ ل باژێرڤانيا شاريا</t>
  </si>
  <si>
    <t>احمد حسن عبو</t>
  </si>
  <si>
    <t>سردار عبدالله حسن</t>
  </si>
  <si>
    <t>محمد اسماعيل محمد</t>
  </si>
  <si>
    <t>رێڤه‌به‌ريا چاڤدێريا جڤاكى</t>
  </si>
  <si>
    <t>چێكرنا سولينه‌كا ئاڤرێژ ل تاخێ زوزان / به‌رامبه‌ر ئوتێل جوان</t>
  </si>
  <si>
    <t>چێكرنا سولينه‌كا ئاڤرێژ لتاخێ بێسرێ / پشت پانزينخانا بێسرێ</t>
  </si>
  <si>
    <t>چێكرنا سولينه‌كا ئاڤ رێژ لتاخێ گرێ باصێ/ رێڤه‌به‌ريا چاڤدێريا جڤاكى</t>
  </si>
  <si>
    <t xml:space="preserve">پلاستيكى 6 انج </t>
  </si>
  <si>
    <t>سعيد جهور</t>
  </si>
  <si>
    <t>مصطفى شريف</t>
  </si>
  <si>
    <t>ئاڤرێژا ڤه‌كرى</t>
  </si>
  <si>
    <t>چێكرنا جوكێن ڤه‌كرى ل تاخێ بێسرێ نێزيك قوتابخانا سنور</t>
  </si>
  <si>
    <t>چێكرنا سولينه‌كا ئاڤرێژ ل تاخێ مالتا نێزيك مزگه‌فتا نور</t>
  </si>
  <si>
    <t>چێكرنا ئاڤرێژه‌كا ڤه‌كرى يا كونكريتێ ئاسنكرى لتاخێ نزاركێ - ئاڤاهيێن لاوان ستى</t>
  </si>
  <si>
    <t>كه‌مپا دوميز-2</t>
  </si>
  <si>
    <t>سێگركا</t>
  </si>
  <si>
    <t>به‌رده‌ره‌ش</t>
  </si>
  <si>
    <t>چێكرنا سولينه‌كا ئاڤرێژ ل كومه‌لگه‌ها تاخێ شاريا/ نێزيك بازارێ شاريا</t>
  </si>
  <si>
    <t>12 +15</t>
  </si>
  <si>
    <t>كورگێت 40سم + جوكا ڤه‌كرى</t>
  </si>
  <si>
    <t>چێكرنا سولينه‌كا لوله‌كى ل كه‌مپا دوميز-2</t>
  </si>
  <si>
    <t>چێكرنا سولينه‌كا ئاڤرێژ لتاخێ سێگركا نێزيك قوتابخانا سێگركا</t>
  </si>
  <si>
    <t>كورگێت 30سم</t>
  </si>
  <si>
    <t>چێكرنا سولينه‌كا پايپ (75)سم لتاخێ به‌رده‌ره‌ش بچوك/ ل قه‌زا به‌رده‌ره‌ش</t>
  </si>
  <si>
    <t>ماسيكا 1</t>
  </si>
  <si>
    <t>روڤيا</t>
  </si>
  <si>
    <t>شێخان</t>
  </si>
  <si>
    <t>چێكرنا سولينه‌كا ئاڤرێژ يا لوله‌كى (90)سم و (60)سم ل باژێرڤانيا روڤيا</t>
  </si>
  <si>
    <t>96+20+24</t>
  </si>
  <si>
    <t xml:space="preserve">كونكريتى 90سم + كونكريتى60سم + كورگێت 30سم </t>
  </si>
  <si>
    <t>چێكرنا سولينه‌كا ئاڤرێژ لتاخه‌كێ (شێخان) نيزيك (هولا بابا شێخ)</t>
  </si>
  <si>
    <t>60+12</t>
  </si>
  <si>
    <t xml:space="preserve">كونكريتى 75سم + كورگێت 30سم </t>
  </si>
  <si>
    <t>دانانا بوريێن كونكريتى لتاخێ ئێتيتێ بو سه‌رێن كولانا بشێوه‌كێ به‌روه‌خت</t>
  </si>
  <si>
    <t xml:space="preserve">نهالا ژماره‌ 43 </t>
  </si>
  <si>
    <t>هاتيه‌ جێبه‌جێكرن</t>
  </si>
  <si>
    <t>چێكرنا سولينا ئاڤرێژ (90)سم ل تاخێ ئێتيتێ نێزيك شقێن سيلڤه‌ر</t>
  </si>
  <si>
    <t>چێكرنا سولينا ئاڤرێژ (90)سم ل تاخێ بێسرێ جوراوجور.</t>
  </si>
  <si>
    <t xml:space="preserve">كرينا ئاميرا </t>
  </si>
  <si>
    <t>كرينا ئاميرێن پێتڤى (1-حفاره‌ تاير 2-قه‌لاب 3-شفل تاير 4-شفل حفاره‌ دگه‌ل سێتێ جه‌گ هه‌مه‌ر) بو رێڤه‌به‌ريا سولينێن پارێزگه‌ها دهوكێ</t>
  </si>
  <si>
    <t xml:space="preserve">ره‌زا </t>
  </si>
  <si>
    <t xml:space="preserve">قه‌سارا </t>
  </si>
  <si>
    <t>نزاركا نوى</t>
  </si>
  <si>
    <t>پيشانگه‌ها</t>
  </si>
  <si>
    <t xml:space="preserve">بێسرێ </t>
  </si>
  <si>
    <t xml:space="preserve">ميديا </t>
  </si>
  <si>
    <t>چێكرنا سولينه‌كا ئاڤرێژ يا لوله‌كى (90)سم ل شاره‌وانيا روڤيا</t>
  </si>
  <si>
    <t>چێكرنا سولينه‌كا ئاڤرێژ يا لوله‌كى (90)سم ل كومه‌لگه‌ها دوميس</t>
  </si>
  <si>
    <t>دوميس</t>
  </si>
  <si>
    <t>چێكرنا سولينه‌كا ئاڤرێژ لتاخێ تناهى / نێزيك ده‌زگه‌هێ كاره‌بێ</t>
  </si>
  <si>
    <t>چێكرنا سولينه‌كا ئاڤرێژ ل گوندێ (ملا بروان) تاخێ (مه‌سيحيا) نێزيك (ناحيا قه‌سروكێ)</t>
  </si>
  <si>
    <t>چێكرنا سولينه‌كا ئاڤرێژ لتاخێ تناهى/ نێزيك زانكويا جيهان</t>
  </si>
  <si>
    <t>پيشه‌سازيا نوى</t>
  </si>
  <si>
    <t>چێكرنا سولينه‌كا ئاڤرێژ لتاخێ پيشه‌سازيا نوى</t>
  </si>
  <si>
    <t xml:space="preserve">چێكرنا سولينه‌كا ئاڤرێژ  ل تاخێ ئێتيتێ </t>
  </si>
  <si>
    <t>چێكرنا سولينه‌كا ئاڤرێژ  ل قه‌زا شێخان.</t>
  </si>
  <si>
    <t>چێكرنا سولينه‌كا ئاڤرێژ  ل قه‌زا به‌رده‌ره‌ش.</t>
  </si>
  <si>
    <t>چێكرنا سولينه‌كا ئاڤرێژ ل كومه‌لگه‌ها چره‌</t>
  </si>
  <si>
    <t>چێكرنا سولينێن ئاڤرێژ ل تاخێ نزاركێ 51</t>
  </si>
  <si>
    <t>كه‌له‌كچێ</t>
  </si>
  <si>
    <t>سندوقى (3*3)م</t>
  </si>
  <si>
    <t>چێكرنا سولينه‌كا چارگوشه‌ (3*3)م لتاخه‌كێ مسێريكێ نيزيك شاره‌وانيا مسێريك.</t>
  </si>
  <si>
    <t>فارس هرمز بولص</t>
  </si>
  <si>
    <t>فاضل قاسم عبدالرحمن</t>
  </si>
  <si>
    <t>سعيد جهور محمود</t>
  </si>
  <si>
    <t>سندوقى (2*2)م</t>
  </si>
  <si>
    <t xml:space="preserve">كورگێت80سم + كورگێت60سم </t>
  </si>
  <si>
    <t>كونكريتى 120سم + كونكريتى 90سم +  كورگێت 30سم</t>
  </si>
  <si>
    <t>850+2600</t>
  </si>
  <si>
    <t>212+353</t>
  </si>
  <si>
    <t>526+30+160</t>
  </si>
  <si>
    <t>سه‌خبێركرنا سولينه‌كا ڤه‌كرى لتاخێ گرێ باصێ/ كولانا زه‌ردى</t>
  </si>
  <si>
    <t>چێكرنا سولينه‌كا چارگوشه‌ (2*2)م ب درێژاهيا 14م لتاخێ بێسرێ</t>
  </si>
  <si>
    <t>چێكرنا سولينه‌كا چارگوشه‌ (2*2)م لتاخێ ئێتيتێ لنێزيك نه‌خوشخانا ئێتيتێ</t>
  </si>
  <si>
    <t xml:space="preserve">چێكرنا سولينه‌كا ئاڤرێژ لسه‌ر رێكا كورا </t>
  </si>
  <si>
    <t>چێكرنا سولينه‌كا ئاڤرێژ لتاخێ پيشه‌سازيا به‌روشكێ/ به‌رامبه‌ر جادا 20م</t>
  </si>
  <si>
    <t>چێكرنا سولينه‌كا ئاڤرێژ يا لوله‌كى (80)سم و (60)سم / تاخێ گرێ باصێ نێزيك قوتابخانا (صلاح الدين)</t>
  </si>
  <si>
    <t>چێكرنا سولينه‌كا ئاڤرێژ يا لوله‌كى (120)سم/ تاخێ ئێتيتێ به‌رامبه‌ر شقێن سيلڤه‌ر</t>
  </si>
  <si>
    <t>چێكرنا سولينه‌كا ئاڤرێژ لتاخێ ئه‌ڤريكێ/ نێزيك نڤيسينگه‌ها مختار</t>
  </si>
  <si>
    <t>چێكرنا سولينه‌كا ئاڤرێژ لتاخێ ئه‌ڤريكێ</t>
  </si>
  <si>
    <t>چێكرنا سولينه‌كا ئاڤرێژ ل باژێرڤانيا سێمێلێ</t>
  </si>
  <si>
    <t>كونكريتى 90سم+ كورگێت 30سم</t>
  </si>
  <si>
    <t>61+24</t>
  </si>
  <si>
    <t>چره‌</t>
  </si>
  <si>
    <t>زبير محمد محمد</t>
  </si>
  <si>
    <t>چێكرنا سولينه‌كا ئاڤرێژ لتاخێ مالطا نێزيك (پانزينخانا كارزان)</t>
  </si>
  <si>
    <t>چێكرنا سولينه‌كا ئاڤرێژ ل تاخێ (قه‌سارا) نيزيك (مزگه‌فتا گوندى)</t>
  </si>
  <si>
    <t xml:space="preserve">كونكريتى 90 سم </t>
  </si>
  <si>
    <t>چيكرنا سولينه‌كا ئاڤريژ ل تاخى (ئه‌ڤريكێ)</t>
  </si>
  <si>
    <t>چێكرنا سولينه‌كا ئاڤ رێژ ل تاخێ ئه‌ڤريكێ/ نێزيك نڤيسينگه‌ها مختار</t>
  </si>
  <si>
    <t>كونكريتى 120 سم</t>
  </si>
  <si>
    <t>چێكرنا سولينه‌كا ئاڤ رێژ ل تاخێ ئه‌ڤريكێ يا سه‌رى نێزيك مالا زێرێ</t>
  </si>
  <si>
    <t>كونكريتى 90 سم</t>
  </si>
  <si>
    <t>چێكرنا سولينه‌كا ئاڤ رێژ يا لوله‌كى (90)سم ل تاخێ ئه‌ڤريكێ بنێ فرعێ ماليدا</t>
  </si>
  <si>
    <t>چێكرنا سولينه‌كا ئاڤ رێژ ل تاخێ ئێتيتا نوى</t>
  </si>
  <si>
    <t xml:space="preserve">كونكريتى 120 سم </t>
  </si>
  <si>
    <t>سه‌خبێريكرنا سولين و منهول و نهالا ل ئه‌ڤريكێ</t>
  </si>
  <si>
    <t>كرين</t>
  </si>
  <si>
    <t>سه‌خبێريكرنا سولين و منهول و نهالا ل ئيتيتێ</t>
  </si>
  <si>
    <t>سه‌خبێريكرن</t>
  </si>
  <si>
    <t>رێڤه‌به‌ريا گشتى يا وه‌به‌رهێنانێ</t>
  </si>
  <si>
    <t>چێكرنا جوكا ڤه‌كرى لتاخێ ره‌زا كولانا سپياڤ بدرێژاهيا(220)م بشێوه‌كێ به‌روه‌خت</t>
  </si>
  <si>
    <t xml:space="preserve">رشيد ميرزا </t>
  </si>
  <si>
    <t>چێكرنا سولينه‌كا ئاڤرێژ ل تاخێ (ايتيت) نێزيك ريبارێ هشكه‌روو</t>
  </si>
  <si>
    <t>سندوقى 2*2 م</t>
  </si>
  <si>
    <t>بيار عيسى محمد</t>
  </si>
  <si>
    <t>سندوقى 1.4*1.4 م</t>
  </si>
  <si>
    <t>چێكرنا سولينه‌كا ئاڤرێژ ل تاخێ (بێسرێ) نێزيك (مزگه‌فتا چاكان)</t>
  </si>
  <si>
    <t>كونكريتى 80سم چارگوشه‌ 1.2*1.2م چارگوشه‌ 1.6*1.6م</t>
  </si>
  <si>
    <t>135+180+110</t>
  </si>
  <si>
    <t>چێكرنا سولينه‌كا ئاڤ رێژ ل تاخێ شێلێ نێزيك ريبارێ هشكه‌روو</t>
  </si>
  <si>
    <t>KRO</t>
  </si>
  <si>
    <t>چێكرنا سولينه‌كا ئاڤ رێژ يا لوله‌كى (90)سم تاخێ KRO</t>
  </si>
  <si>
    <t>سندوقى 1.5*1.5م</t>
  </si>
  <si>
    <t>چێكرنا سولينه‌كا ئاڤرێژ يا چارگوشه‌ (1.5*1.5)م ل قه‌زا كه‌له‌كچى</t>
  </si>
  <si>
    <t>كونكريتى 75 سم</t>
  </si>
  <si>
    <t>چێكرنا سولينه‌كا پايپ (75)سم ل باژێرڤانيا كه‌له‌كچێ</t>
  </si>
  <si>
    <t>بامه‌رنێ</t>
  </si>
  <si>
    <t>چێكرنا سولينه‌كا چارگوشه‌ يا ڤه‌كرى (1.2*1.2)م ل ناحيا بامه‌رنێ - نێزيك شيڤا هرچا</t>
  </si>
  <si>
    <t>سندوقى 1.2*1.2م يا ڤه‌كرى</t>
  </si>
  <si>
    <t>سندوقى 1.8*1.5م</t>
  </si>
  <si>
    <t>چێكرنا سولينه‌كا چارگوشه‌  (1.8*1.5)م ل ناحيا بامه‌رنێ - پشت كانيا قه‌شيلو</t>
  </si>
  <si>
    <t>پولى اثيلين 30 سم</t>
  </si>
  <si>
    <t>چێكرنا سولينه‌كێ ب بوريا پولى ئه‌سيلين (30)سم ل ناحيا بامه‌رنێ - نێزيك كانيا قه‌شيلو</t>
  </si>
  <si>
    <t>چێكرنا جوكه‌كا (سولينه‌كا) ڤه‌كرى يا كونكريتێ ئاسنكرى- قه‌پاغ مشه‌به‌كێ ئاسنى ل ناحيا بامه‌رنێ</t>
  </si>
  <si>
    <t>پاقژكرنا رويبارێ هشكه‌رووى</t>
  </si>
  <si>
    <t>چێكرنا پره‌كێ</t>
  </si>
  <si>
    <t>هكار حازم محمد</t>
  </si>
  <si>
    <t xml:space="preserve">يونان يوئيل </t>
  </si>
  <si>
    <t>هاتيه‌ هنارتن بو رێڤه‌به‌ريا باژێرڤانيا روژئاڤا بنڤيسارا ژماره‌ (726) ل رێكه‌فتى (16-7-2023)</t>
  </si>
  <si>
    <t>هاتيه‌ هنارتن بو سه‌روكاتيا باژێرڤانيا دهوكێ بنڤيسارا ژماره‌ (1053) ل رێكه‌فتى   (8-10-2023)</t>
  </si>
  <si>
    <t xml:space="preserve">:كوژمێ گشتى </t>
  </si>
  <si>
    <t>چێكرنا سولينه‌كا ئاڤرێژ بدرێژاهيا 32م و بتيره‌يا 60سم لناڤ باره‌گايێ هێزه‌كانى (80) يه‌كه‌ى (41/دهوك)</t>
  </si>
  <si>
    <t>محمد طاهر رشيد</t>
  </si>
  <si>
    <t>چێكرنا سولينه‌كا ئاڤرێژ ل گوندێ ئێتيتێ - نێزيك بنگه‌هێ ئێتيتێ يێ ساخله‌ميێ.</t>
  </si>
  <si>
    <t>كونكريتى 60 سم</t>
  </si>
  <si>
    <t>چێكرنا سولينه‌كا ئاڤ رێژ يا لوله‌كى (90)سم ل سه‌نته‌رێ ناحيا قه‌سروكێ.</t>
  </si>
  <si>
    <t>قه‌سروكێ</t>
  </si>
  <si>
    <t>72+62</t>
  </si>
  <si>
    <t>احمد محمد علي</t>
  </si>
  <si>
    <t>15+15</t>
  </si>
  <si>
    <t>چێكرنا سولينه‌كا ئاڤ رێژ يا لوله‌كى لتاخێ زركا نێزيك مه‌يدانكێ.</t>
  </si>
  <si>
    <t>چێكرنا سولينه‌كا ئاڤ رێژ لتاخێ ماسيكێ/ بن شقێن دابين2</t>
  </si>
  <si>
    <t>چێكرنا سولينه‌كا ئاڤ رێژ يا لوله‌كى (90)سم, سێمێلێ/ تاخێ فراشين</t>
  </si>
  <si>
    <t>94+35</t>
  </si>
  <si>
    <t>عبدالعزيز محمد نعمان</t>
  </si>
  <si>
    <t>چێكرنا سولينه‌كا ئاڤ رێژ لتاخێ (گه‌ڤه‌ركێ) نێزيك مزگه‌فتا (غفران)</t>
  </si>
  <si>
    <t>كونكريتى 90سم+ كورگێت 30سم+ جوكێن ڤه‌كرى</t>
  </si>
  <si>
    <t>143+30+12</t>
  </si>
  <si>
    <t>چێكرنا سولينه‌كا ئاڤ رێژ يا لوله‌كى (90)سم, سێمێلێ/ تاخێ برايه‌تى</t>
  </si>
  <si>
    <t>20+35</t>
  </si>
  <si>
    <t>روناهى</t>
  </si>
  <si>
    <t>255+54</t>
  </si>
  <si>
    <t>75+12</t>
  </si>
  <si>
    <t>چێكرنا سولينه‌كا ئاڤ رێژ يا لوله‌كى (60)سم/ تاخێ ئێتيتا نوى نێزيك شوقێن رونا ستى</t>
  </si>
  <si>
    <t>سه‌خبێركرنا سولين و مه‌نهولا لتاخێ نزاركێ لسه‌ر جادا كه‌مه‌رى</t>
  </si>
  <si>
    <t>سه‌خبێركرنا سولين و مه‌نهولا لتاخێ به‌روشكێ/ نێزيك مزگه‌فتا حجى علي ئه‌تريشى</t>
  </si>
  <si>
    <t>چێكرنا سولينه‌كا ئاڤ رێژ يا لوله‌كى (90)سم, لتاخێ ئێتيتێ لسه‌ر جادا 40م و 100م</t>
  </si>
  <si>
    <t>كونكريتى 90سم+ كورگێت 40سم</t>
  </si>
  <si>
    <t>150+20</t>
  </si>
  <si>
    <t>سه‌خبێركرنا سولينه‌كا چارگوشه‌ لتاخێ مالطا خارێ نێزيك مزگه‌فتا مارونسى</t>
  </si>
  <si>
    <t>سه‌خبێركرنا و چێكرنا مه‌نهولان و حه‌ودكێن وه‌رگرتنێ ل جهێن جورا و جور لتاخێ ميديا/ نێزيك ژورا بازرگانى</t>
  </si>
  <si>
    <t>چێكرن و سه‌خبێركرنا سولينه‌كا ئاڤرێژ لتاخێ شاخكێ نێزيك بنگه‌هێ 11ئادارێ يێ ساخله‌ميێ</t>
  </si>
  <si>
    <t>30+60</t>
  </si>
  <si>
    <t>كارێن پاقژكرنا رويبارێ هشكه‌رووى</t>
  </si>
  <si>
    <t>پاقژكرن/ سه‌خبێركرن</t>
  </si>
  <si>
    <t>چێكرنا سولينه‌كا چوارگوشه‌ (2*2)م ب درێژاهيا (14)م ل گوندێ بێسرێ</t>
  </si>
  <si>
    <t>چێكرنا دوو سولينێن ئاڤرێژ ل كومه‌لگه‌ها (شاريا) نێزيك (شاره‌وانيا شاريا)</t>
  </si>
  <si>
    <t>7+24</t>
  </si>
  <si>
    <t>چێكرنا سولينه‌كا ئاڤرێژ يا ڤه‌كرى يا نيڤێ دگه‌ل سه‌بكرنا جادێ لتاخێ به‌روشكێ-نێزيك قوتابخانا زانيارى/قوناغا دووێ</t>
  </si>
  <si>
    <t>چێكرنا جوكا ڤه‌كرى يا نيڤێ دگه‌ل سه‌بكرنا جادێ ل تاخێ به‌روشكێ/ نێزيك قوتابخانا زانيارى/قوناغا ئێكێ</t>
  </si>
  <si>
    <t>چێكرنا په‌رژانى (سياج) بو پارچه‌ زه‌ڤيا رێڤه‌به‌ريا سولينێن دهوكێ</t>
  </si>
  <si>
    <t>هاتيه‌ هنارتن بو رێڤه‌به‌ريا ئاڤا دهوكێ ب نڤيسارا ژماره‌ (1060) ل (9/10/2023)</t>
  </si>
  <si>
    <t>محمد حسين شريف</t>
  </si>
  <si>
    <t>چێكرنا سولينه‌كا چارگوشه‌ (2*2)م ل ئه‌ڤريكێ</t>
  </si>
  <si>
    <t>سه‌خبێركرنا سولين و جاده‌ و ئاخا ده‌وروبه‌رێن قه‌نته‌ره‌كێ ل تاخێ مالتايێ - نێزيك زانكويا دهوك</t>
  </si>
  <si>
    <t>شوكت حسين سليم</t>
  </si>
  <si>
    <t>چێكرنا سولينه‌كا ئاڤ رێژ ل تاخێ ئه‌ڤريكێ/ نێزيك نڤيسينگه‌ها مختار (قوناغا دووێ)</t>
  </si>
  <si>
    <t>داخازيا باژێرڤانيێ</t>
  </si>
  <si>
    <t>چێكرنا سولينه‌كا چارگوشه‌ (2*2)م ل تاخێ ره‌زا</t>
  </si>
  <si>
    <t>دهوك</t>
  </si>
  <si>
    <t>فه‌يديێ</t>
  </si>
  <si>
    <t>ئاميدى</t>
  </si>
  <si>
    <t>زاويته‌</t>
  </si>
  <si>
    <t>كورا</t>
  </si>
  <si>
    <t xml:space="preserve"> قه‌سارا</t>
  </si>
  <si>
    <t>مه‌لا بروان</t>
  </si>
  <si>
    <t>شێخ مه‌ما</t>
  </si>
  <si>
    <t>زێوا شێخ پيرموس</t>
  </si>
  <si>
    <t xml:space="preserve">روڤيا </t>
  </si>
  <si>
    <t>قه‌دشێ</t>
  </si>
  <si>
    <t>سه‌خبێركرنا سولين و جاده‌ و ئاخا ده‌وروبه‌رێن قه‌نته‌ره‌كێ ل تاخێ مالتايێ - نێزيك زانكويا دهوك/ قوناغا ئێكێ</t>
  </si>
  <si>
    <t>هاتيه‌ هنارتن بو پارێزگه‌ها دهوكێ ب نڤيسارا ژماره‌ (129) ل (6/2/،2024)</t>
  </si>
  <si>
    <t xml:space="preserve">عبدالمجيد حسن </t>
  </si>
  <si>
    <t>چێكرنا سولينه‌كا چارگوشه‌ (2*2)م ل تاخێ بێسرێ نێزيك پانزينخانا بێسرێ</t>
  </si>
  <si>
    <t>هشيار حميد حسن</t>
  </si>
  <si>
    <t>7/31/2022</t>
  </si>
  <si>
    <t>چێكرنا سولينه‌كا ئاڤرێژ يا لوله‌كى (90)سم ل كه‌له‌كچى</t>
  </si>
  <si>
    <t>143+60</t>
  </si>
  <si>
    <t>محمد جاسم شريف</t>
  </si>
  <si>
    <t>چێكرنا سولينه‌كا ئاڤرێژ يا لوله‌كى (90)سم لتاخێ ماسيكا(2) / نێزيك قوتابخانا زڤرين</t>
  </si>
  <si>
    <t>219+180</t>
  </si>
  <si>
    <t>ئێتيت</t>
  </si>
  <si>
    <t>داستان</t>
  </si>
  <si>
    <t xml:space="preserve">دێره‌لوكێ </t>
  </si>
  <si>
    <t>چێكرنا سولينه‌كا ئاڤرێژ يا لوله‌كى (90)سم ل تاخێ داستان ل دێره‌لوكێ</t>
  </si>
  <si>
    <t>429+55</t>
  </si>
  <si>
    <t>پارێزگه‌ها دهوكێ</t>
  </si>
  <si>
    <t>رێڤه‌به‌ريا ئاڤا دهوكێ</t>
  </si>
  <si>
    <t>رێڤه‌به‌ريا گشتى</t>
  </si>
  <si>
    <t>هاتيه‌ جێبه‌جێكرن بكوژمێ 12,830,000</t>
  </si>
  <si>
    <t xml:space="preserve">هاتيه‌ جێبه‌جێكرن </t>
  </si>
  <si>
    <t>هاتيه‌ هه‌لوه‌شاندن</t>
  </si>
  <si>
    <t>باژرڤانيێ يا تعديل كرى ب دوماهى هاتيه</t>
  </si>
  <si>
    <t>ديار حسن عمر</t>
  </si>
  <si>
    <t>چێكرنا سولينه‌كا ئاڤ رێژ يا لوله‌كى 90سم ل تاخێ مالتا خارێ - نێزيك قوتابخانا شه‌پوله‌</t>
  </si>
  <si>
    <t>كارێن پاقژكرنا تورێن سولينا وسه‌خبێركرنا مه‌نهولا و حه‌ودكێن وه‌رگرتنێ</t>
  </si>
  <si>
    <t>باژێرڤانيا چره‌</t>
  </si>
  <si>
    <t>فه‌رمانده‌ى هيزه‌كانى 80/يه‌كه‌ى (41-دهوك)</t>
  </si>
  <si>
    <t>1.2 م</t>
  </si>
  <si>
    <t>په‌روه‌ردا روژهه‌لات</t>
  </si>
  <si>
    <t>بوري پلاستيك 6 ئينج</t>
  </si>
  <si>
    <t>رێڤه‌به‌ريا باژێرڤانيا روژهه‌لات / سردار عبدالله حسن</t>
  </si>
  <si>
    <t>جوكا ڤه‌كرى 40*50سم</t>
  </si>
  <si>
    <t>باژێرڤانيا سێميلێ</t>
  </si>
  <si>
    <t>باژێرڤانيا شێخان</t>
  </si>
  <si>
    <t>باژێرڤانيا روڤيا</t>
  </si>
  <si>
    <t>باژێرڤانيا به‌رده‌ره‌ش</t>
  </si>
  <si>
    <t>مزگين خليل سليمان</t>
  </si>
  <si>
    <t xml:space="preserve">نادر خمو </t>
  </si>
  <si>
    <t>سه‌خبێركرنا سولينا و مه‌نهولا لتاخێ ماسيكا1/ نێزيك ترافيكلايتا زه‌رى لاند</t>
  </si>
  <si>
    <t>جوكا ڤه‌كرى 10 م + بوري 30سم 12</t>
  </si>
  <si>
    <t>10 + 12</t>
  </si>
  <si>
    <t>چێكرنا جوكه‌كا ڤه‌كرى لـ ته‌ناهى - جادا 30 مترى</t>
  </si>
  <si>
    <t>باژێرڤانيا ته‌ناهى/ حميد ياسين</t>
  </si>
  <si>
    <t>پشكا سه‌خبێرى</t>
  </si>
  <si>
    <t>چێكرنا سولينه‌كا ئاڤرێژ لتاخێ قه‌سارا بـ شێوه‌كێ به‌روه‌خت</t>
  </si>
  <si>
    <t>علي ميكائيل محمد</t>
  </si>
  <si>
    <t>باژيرڤانيا شيلادزێ</t>
  </si>
  <si>
    <t>ئامێدى</t>
  </si>
  <si>
    <t>سندوقى 1.2*1.5م</t>
  </si>
  <si>
    <t>چێكرنا سولينه‌كا ئاڤرێژ ل شێلادزى /كوره‌ژار</t>
  </si>
  <si>
    <t>جوكا ڤه‌كرى 40*60سم</t>
  </si>
  <si>
    <t>شيلادزێ</t>
  </si>
  <si>
    <t>په‌روه‌ردا روژئاڤا</t>
  </si>
  <si>
    <t>شه‌هيدان</t>
  </si>
  <si>
    <t>باژێرڤانيا كه‌له‌كچى + رێڤه‌به‌ريا گشتى</t>
  </si>
  <si>
    <t>پلانا گشتى</t>
  </si>
  <si>
    <t>پلانا سه‌خبيريێ</t>
  </si>
  <si>
    <t>چێكرنا سولينه‌كا ئاڤرێژ ل تاخێ شه‌هيدان-نێزيك قوتابخانا هه‌كار</t>
  </si>
  <si>
    <t>140,630 $</t>
  </si>
  <si>
    <t>چێكرنا سولينه‌كا ئاڤرێژ ل تاخێ به‌هدينان/ نێزيك رێڤه‌به‌ريا پێوانه‌سازى وكونترولى جورى</t>
  </si>
  <si>
    <t>35,159 $</t>
  </si>
  <si>
    <t>نهاله‌ وپێتڤى ب سولينه‌كا چارگوشه‌يه‌ 2*2م</t>
  </si>
  <si>
    <t>چێكرنا سولينه‌كا چارگوشه‌ بتيرايتا ژناڤدا (3*3)م ل سه‌ر  جادا زاخو  يا سه‌ركى دناڤبه‌را تاخێ مالتا سه‌رى ومالتا بنى</t>
  </si>
  <si>
    <t>بو پروژێ (Qudra 2) /  رێكخراوا (G.I.Z)</t>
  </si>
  <si>
    <t>چێكرنا سوليننه‌كا چارگوشه‌ ب ديراتيێن ژناڤدا (1.5*1.5)م ل روڤيا</t>
  </si>
  <si>
    <t>ڤه‌ديتن نينه‌</t>
  </si>
  <si>
    <t>روناهى/بنتيكا</t>
  </si>
  <si>
    <t>كورگێت</t>
  </si>
  <si>
    <t>چيكرنا حه‌ودكيت وه‌رگرتنێ ل تاخێ ديارى/نێزيك مزگه‌فتا سه‌عيد پێران</t>
  </si>
  <si>
    <t>بشار  حسن مصطفى</t>
  </si>
  <si>
    <t>نينه‌</t>
  </si>
  <si>
    <t>چێكرنا سولينه‌كێ بـ بوريێن پلاستيكى ب تيره‌يا 6 ئينج لـ قوتابخانا مهاباد يا بنه‌ره‌ت لـ تاخێ زوزان</t>
  </si>
  <si>
    <t>مالتا/مازى</t>
  </si>
  <si>
    <t>كورگێت 40 سم</t>
  </si>
  <si>
    <t>80 م</t>
  </si>
  <si>
    <t>چێكرنا سولينه‌كا ئاڤرێژ ل تاخێ مالتا-نێزيك به‌رگريا شارستانى</t>
  </si>
  <si>
    <t>لـ جهێ پروژه‌ى پروژه‌كێ فه‌رتر هاتيه‌ ئه‌نجامدان (چێكرنا سولينه‌كا ئاڤرێژ لـ تاخێ مازى- نێزيك سه‌روكاتيا زانكويا دهوك)</t>
  </si>
  <si>
    <t>چێكرنا سولينه‌كا ئاڤ رێژ يا لوله‌كى (90)سم لـ تاخێ ئه‌ڤريكێ نێزيك ماركێتا مصلح به‌رچى</t>
  </si>
  <si>
    <t>636A</t>
  </si>
  <si>
    <t>ئيتيتا نوى</t>
  </si>
  <si>
    <t>سه‌خبيركرنا سولينه‌كا ئاڤرێژ ل تاخي ئێتيتا نوى -نێزيك جادا 100 مترى - به‌رامبه‌ر كومپانيا جيهان</t>
  </si>
  <si>
    <t>(چێكرنا سولينه‌كا ئاڤرێژ لـ تاخێ مازى- نێزيك سه‌روكاتيا زانكويا دهوك)</t>
  </si>
  <si>
    <t>ئه‌ڤ پروژه‌ هاتيه‌ ئه‌نجامدان ل جهي پروژێ  (چێكرنا سولينه‌كا ئاڤرێژ ل تاخێ مالتا-نێزيك به‌رگريا شارستانى) ژبه‌ر گرنگيا جهێ نوى</t>
  </si>
  <si>
    <t>هاتيه‌ لێكگهورين</t>
  </si>
  <si>
    <t>كونكريت 90سم</t>
  </si>
  <si>
    <t>654A</t>
  </si>
  <si>
    <t>738A-2023</t>
  </si>
  <si>
    <t>821-2023</t>
  </si>
  <si>
    <t>نڤيسارا ريڤه‌به‌ريا په‌روه‌ردا قه‌زا دهوك/روژهه‌لات - ژماره‌ 1173 ل رێكه‌فتى 12/2/2023</t>
  </si>
  <si>
    <t>سه‌خبيركرنا سولينه‌كا ئاڤرێژ ل تاخێ مازى/ جادا دانيال ميتران</t>
  </si>
  <si>
    <t xml:space="preserve"> 15/9/2021 1/9/2020</t>
  </si>
  <si>
    <t>1005-2023</t>
  </si>
  <si>
    <t>باژێرڤانيا سيمێلێ</t>
  </si>
  <si>
    <t>1006-2023</t>
  </si>
  <si>
    <t>باژێرڤانيا قه‌سروكێ</t>
  </si>
  <si>
    <t>902-2023</t>
  </si>
  <si>
    <t>چێكرنا پره‌كێ ل تاخێ ئێتيتێ/ به‌رامبه‌ر پانزينخانا سن ئويل</t>
  </si>
  <si>
    <t>979-2023</t>
  </si>
  <si>
    <t>رێڤه‌به‌ريا گشتى يا باژێرڤانيا ل دهوكێ / باژێرڤانيا بامه‌رنێ</t>
  </si>
  <si>
    <t xml:space="preserve">راستڤه‌كرنا رێره‌وێ رويبارێ هشكه‌روو ل تاخێ كانى خشمانا </t>
  </si>
  <si>
    <t>راستڤه‌كرنا رێره‌وێ رويبارێ هشكه‌روو ل تاخێ شێلێ / نێزيك ياريگه‌ها دهوكێ</t>
  </si>
  <si>
    <t>زورزان</t>
  </si>
  <si>
    <t>كوره‌ژار</t>
  </si>
  <si>
    <t xml:space="preserve">كانى خشمانا </t>
  </si>
  <si>
    <t>بور ى كونكريت</t>
  </si>
  <si>
    <t>راستڤه‌كرنا رێره‌وێ رويبارێ هشكه‌رووى ل تاخێ به‌روشكێ / نێزيك مزگه‌فتا ئه‌بوبه‌كر الصديق (ناعورێ)</t>
  </si>
  <si>
    <t>پاقژكرنا رويبارێ هشكه‌روو دگه‌ل دانانا ديوارێن گابيوونى ل تاخێ سه‌رهلدان - ته‌نشت قوتابخانا چرا</t>
  </si>
  <si>
    <t>چێكرنا سولينه‌كا ئاڤرێژ يا لوله‌كى (90)سم لتاخێ ئه‌ڤريكێ بنێ فرعێ موه‌ليدا</t>
  </si>
  <si>
    <t>267+180</t>
  </si>
  <si>
    <t>هاولاتيێن تاخێ ئه‌ڤريكێ</t>
  </si>
  <si>
    <t>هاتيه‌ هنارتن بو پارێزگه‌ها دهوكێ كارگێريا گشتى ب نڤيسارا ژماره‌ 486 ل 9/5/2023</t>
  </si>
  <si>
    <t>پاقژكرنا تورێن سولينا و سه‌خبێركرنا مه‌نهول و حه‌ودكێن وه‌رگرتنێ و به‌رفره‌هكرنا ده‌ستپێكا نهالا و سولينێن ئاڤرێژ و دانانا تورێن ئاسنى</t>
  </si>
  <si>
    <t>باژێرڤانيا ته‌ناهى</t>
  </si>
  <si>
    <t>سيميل</t>
  </si>
  <si>
    <t>چێكرنا سولينه‌كا ئاڤرێژ لـ كومه‌لگه‌ها ته‌ناهى نيزيك بنگه‌هێ لاوان</t>
  </si>
  <si>
    <t>نه‌ هاتيه‌ جێبه‌جێكرن</t>
  </si>
  <si>
    <t xml:space="preserve"> مناف احمد يونس / ڤه‌مان زهير</t>
  </si>
  <si>
    <t>990-2023</t>
  </si>
  <si>
    <t>پشكا نه‌خشه‌دانانێ</t>
  </si>
  <si>
    <t>هاتيه‌ هنارتن بو رێڤه‌به‌ريا ئاڤا دهوكێ ب نڤيسارا ژماره‌ (1060) ل (9/10/2023) ب كوژمێ 17,040,000 دينارا</t>
  </si>
  <si>
    <t>چێكرنا سولينه‌كا ئاڤرێژ يا لوله‌كى تاخێ بێسرێ / نيزيك ماركێت به‌يار</t>
  </si>
  <si>
    <t xml:space="preserve">كونكريتى 90سم + كورگێت 60سم + كورگێت 40سم </t>
  </si>
  <si>
    <t>48+68+25</t>
  </si>
  <si>
    <t>وحيدا اسماعيل طاهر</t>
  </si>
  <si>
    <t>ليژنا دويڤچوونا زه‌ره‌ر و زيانێن گه‌هشتينه‌ چه‌م وبيستانا ژبه‌ر لافاو و له‌هييان</t>
  </si>
  <si>
    <t>بارزان حسن احمد / ئێتيتێ</t>
  </si>
  <si>
    <t>چێكرنا سولينه‌كا ئاڤرێژ يا لوله‌كى كورگيت (60)سم /ل سه‌دا دهوكێ (قوناغا ئێكێ)</t>
  </si>
  <si>
    <t>كورگێت60سم+ كورگێت30سم+ جوكا ڤه‌كرى</t>
  </si>
  <si>
    <t>986+945+500</t>
  </si>
  <si>
    <t>1,055+945+500</t>
  </si>
  <si>
    <t>چێكرنا سولينه‌كا ئاڤرێژ يا لوله‌كى كورگيت (60)سم /ل سه‌دا دهوكێ (قوناغا دووێ)</t>
  </si>
  <si>
    <t>چێكرنا ئاڤرێژا ڤه‌كرى ل جادا شێخ نورسى تاخێ بوتان</t>
  </si>
  <si>
    <t>جوكا ڤه‌كرى+ كورگێت30سم</t>
  </si>
  <si>
    <t>230+95</t>
  </si>
  <si>
    <t>كونكريتى 90سم+ كونكريتى 120سم+ كورگێت 30سم</t>
  </si>
  <si>
    <t>124+216+225</t>
  </si>
  <si>
    <t>پارچه‌ زه‌ڤيا ئاڤاهيێ (رێڤه‌به‌ريا سولينێن دهوكێ)/ پروژێ په‌رژان هاته‌ هه‌لوه‌شاندن چونكى ده‌وروبه‌رێن وى ئاڤاهينه‌ وكومپانيا جوان يا مه‌رمه‌رى سوزنامه‌ دايه‌ به‌ پاراستنا زه‌ڤيا دياركى ژ زێده‌گاڤيا (ند نوكه‌دا كه‌ل وپه‌لێن كومپانيێ تێدانه‌)</t>
  </si>
  <si>
    <t>رێڤه‌به‌ريا سولينا / پشكا ياسا</t>
  </si>
  <si>
    <t>چێكرنا په‌رژانى</t>
  </si>
  <si>
    <t>پشكا پلاندانان - خشتێ ڤه‌ديتنێن پروژا</t>
  </si>
  <si>
    <t>چێكرنا سولينه‌كا ئاڤ رێژ يا لوله‌كى (90)سم لتاخێ بوتان - نێزيك گرره‌پانا كوردستان</t>
  </si>
  <si>
    <t>نڤيسار باژيرڤانيا ته‌ناهى ژماره‌ 1229 ل 1-10-2023</t>
  </si>
  <si>
    <t>هاتيه‌ جێبه‌جێكرن ب شێوێ راسته‌وخو ل سالا 2022 ژلايێ ئه‌. نه‌شوان ڤه‌</t>
  </si>
  <si>
    <t xml:space="preserve">عزت حميد </t>
  </si>
  <si>
    <t>هاتيه‌ نويكرن</t>
  </si>
  <si>
    <t>6A</t>
  </si>
  <si>
    <t>39A</t>
  </si>
  <si>
    <t>118 / 239</t>
  </si>
  <si>
    <t>سامى صبرى عبدالله</t>
  </si>
  <si>
    <t>چێكرنا سولينه‌كا ئاڤرێژ لتاخێ ئێتيتێ نێزيك ويستگه‌ها كاره‌بێ</t>
  </si>
  <si>
    <t>هه‌مان داخازيا محمد حاجيه‌ ل 3/5/2023 به‌رامبه‌ر ويستگه‌ها كاره‌بێ</t>
  </si>
  <si>
    <t>سه‌روكاتيا باژێرڤانيا سێمێلێ</t>
  </si>
  <si>
    <t>چێكرنا سوليننه‌كا چارگوشه‌ ب ديراتيێن ژناڤدا (1.2*1.2)م ل تاخێ شه‌هيدان سێمێلێ</t>
  </si>
  <si>
    <t>سندوقى 1.2*1.2م</t>
  </si>
  <si>
    <t>87+18</t>
  </si>
  <si>
    <t>چێكرنا سولينه‌كا ئاڤرێژ يا لوله‌كى (90)سم ل سێمێلێ ل نێزيك تاقيگه‌ها بيناسازى</t>
  </si>
  <si>
    <t>هاتينه‌ ره‌وانه‌كرن بو پشكا سه‌خبێريێ ئه‌و دێ ئه‌نجامده‌ن</t>
  </si>
  <si>
    <t>كارگێريا ده‌ڤه‌را كاشێ</t>
  </si>
  <si>
    <t>كاشێ</t>
  </si>
  <si>
    <t>سندوقى 3*2م + كونكريتى 90سم</t>
  </si>
  <si>
    <t>2400+600</t>
  </si>
  <si>
    <t>چێكرنا سوليننه‌كا چارگوشه‌ ب ديراتيێن ژناڤدا (3*2)م و سولينه‌كا  لوله‌يى بتيره‌يا (90)سم ل ده‌ڤه‌را كاشێ (قوناغا ئێكێ)</t>
  </si>
  <si>
    <t>رێڤه‌به‌ريا ئاهێن خارنێ</t>
  </si>
  <si>
    <t>هاتيه‌ هنارتن بو رێڤه‌به‌ريا ئاهێن خارنێ ب نڤيسارا ژماره‌ (555) ل 28/5/2024</t>
  </si>
  <si>
    <t>چێكرنا ئاڤرێژا ڤه‌كرى ل جادا زاخو نێزيك نه‌خوشخانا ڤين</t>
  </si>
  <si>
    <t>چێكرنا سولينێن لوله‌كى ل تاخێ پێشانگه‌ها</t>
  </si>
  <si>
    <t>جلال حسين خلف</t>
  </si>
  <si>
    <t>750 4230466</t>
  </si>
  <si>
    <t>چێكرنا سولينه‌كا ئاڤرێژ لتاخێ ره‌زا ته‌نشت مزگه‌فتا روناهى</t>
  </si>
  <si>
    <t>1003-2023</t>
  </si>
  <si>
    <t>چێكرنا سولينه‌كا ئاڤرێژ بتيره‌يا  60سم ل تاخێ ميديا  -كود 1039</t>
  </si>
  <si>
    <t>احمد رشيد</t>
  </si>
  <si>
    <t>ميديا / كرێ سور</t>
  </si>
  <si>
    <t>پروژه‌ بشێوه‌كێ به‌روه‌خته‌-هاتيه‌ ئه‌نجامدان 5/2021</t>
  </si>
  <si>
    <t>839-2023</t>
  </si>
  <si>
    <t>جوكه‌كا ڤه‌كرى</t>
  </si>
  <si>
    <t>شوكت احمد محمد</t>
  </si>
  <si>
    <t>شه‌هيدان/كولانا تور</t>
  </si>
  <si>
    <t>چێكرنا سولينه‌كا ئاڤرێژ ل تاخێ شه‌هيدان - كولانا تور</t>
  </si>
  <si>
    <t>م. احمد</t>
  </si>
  <si>
    <t>چێكرنا سولينه‌كا ئاڤرێژ لتاخێ نزاركا نوى</t>
  </si>
  <si>
    <t>شكري كرم عبدالله</t>
  </si>
  <si>
    <t>رێڤه‌به‌ريا به‌رگريا شارستانى</t>
  </si>
  <si>
    <t>231+71</t>
  </si>
  <si>
    <t>كورگێت 90سم + كورگيت 40 سم</t>
  </si>
  <si>
    <t>خانكێ -گوندێ كمونه‌</t>
  </si>
  <si>
    <t>خانكێ -كه‌به‌رتوا نوى</t>
  </si>
  <si>
    <t>خانكێ -قه‌سر يزدين</t>
  </si>
  <si>
    <t>چێكرنا سولينه‌كا چارگوشه بديراتيێن ژناڤدا‌ (2*2)م ل خانكێ - نێزيك كه‌به‌رتوا نوى</t>
  </si>
  <si>
    <t>چێكرنا سولينه‌كا ئاڤ رێژ ل خانكێ نێزيك قه‌سر يه‌زدين</t>
  </si>
  <si>
    <t>چێكرنا سولينه‌كا ئاڤ رێژ ل خانكێ  - گوندێ كمونه</t>
  </si>
  <si>
    <t>ئاريشه‌ ژلايێ باژێرڤانيا سێمێلێ تا راده‌كى هاتيه‌ چاره‌سه‌ركرن</t>
  </si>
  <si>
    <t>چێكرنا سولينه‌كا چارگوشه‌ ب ديراتيێن ژناڤدا (2*2)م لتاخێ ميديا جادا ميتران / شيڤ جه‌ردان</t>
  </si>
  <si>
    <t>25/82020</t>
  </si>
  <si>
    <t xml:space="preserve">چێكرنا سولينه‌كا چارگوشه‌ ب ديراتيێن ژناڤدا (2*2)م لتاخێ ميديا </t>
  </si>
  <si>
    <t>57+50</t>
  </si>
  <si>
    <t>كونكريت 90سم+ سندوقى 2*2م</t>
  </si>
  <si>
    <t>سندوقى 2*2م</t>
  </si>
  <si>
    <t>سندوقى 2*2 م -+ كونكريتى 90سم</t>
  </si>
  <si>
    <t>500 + 250 + 250</t>
  </si>
  <si>
    <t>چێكرنا سولينێن ئاڤرێژ ل تاخێ خانكێ تويره‌يا  90سم ل جهێن جوراوجور ( 3 ڤه‌ديتنێن جودا جودا)</t>
  </si>
  <si>
    <t>دووباره‌يه‌</t>
  </si>
  <si>
    <t>مصطفى عبدالله‌ عثمان/ سه‌روكاتيا باژيرڤانيا مسيريكێ</t>
  </si>
  <si>
    <t>چێكرنا سولينه‌كا ئاڤرێژ لتاخێ ره‌زا -حي العسكرى/ نێزيك قوتابخانا سه‌روك</t>
  </si>
  <si>
    <t>پارێزگه‌ها دهوكێ / رێڤه‌به‌ريا باژێرڤانيا روژئاڤا/ محمد علي محمد</t>
  </si>
  <si>
    <t xml:space="preserve">علي محمد علي </t>
  </si>
  <si>
    <t>علي ميكائيل</t>
  </si>
  <si>
    <t>علي مجيد عگيد</t>
  </si>
  <si>
    <t>وحيد علي درباز</t>
  </si>
  <si>
    <t>احمد علي احمد</t>
  </si>
  <si>
    <t>مجيد سليمان علي</t>
  </si>
  <si>
    <t>سه‌روكاتيا باژێرڤانيا دهوكێ/  علي حسين ميرزا</t>
  </si>
  <si>
    <t>162 + 432</t>
  </si>
  <si>
    <t>رێڤه‌به‌ريا پێوانه‌سازى وكونترولى جورى</t>
  </si>
  <si>
    <t>چێكرنا سولينه‌كا ئاڤ رێژ ل گوندێ دولبا خارێ</t>
  </si>
  <si>
    <t>باژێرڤانيا ته‌ناهيێ / خه‌لكێ دولبا خارێ (أحمد)</t>
  </si>
  <si>
    <t>دولبا خارێ</t>
  </si>
  <si>
    <t>649 + 507</t>
  </si>
  <si>
    <t>27/7/2022+ 16/10/2022</t>
  </si>
  <si>
    <t>وجبه‌ 3</t>
  </si>
  <si>
    <t>هاتيه‌ ئه‌نجامدان ژلايێ كومپانيا كوريدور / هه‌مان كومپانى دوو جارا داخازى كريه لـ 27/7/2022 و‌ 16-10-2022</t>
  </si>
  <si>
    <t>نشوان خورشيد يونس</t>
  </si>
  <si>
    <t>چێكرنا سولينه‌كا ئاڤرێژ لـ تاخێ بێسرێ - نێزيك قوتابخانا بێسرێ</t>
  </si>
  <si>
    <t>قوتابخانا بێسرێ يا بنه‌ره‌ت  + أمجد حسين عبدالله  + شڤان عبدالرحيم عيسى</t>
  </si>
  <si>
    <t>9B + 143 + 186</t>
  </si>
  <si>
    <t xml:space="preserve"> 22/10/2020 + 3/1/2021 + 7/6/2021</t>
  </si>
  <si>
    <t>ڤه‌گوهاستنا رێره‌وێ سولينا كه‌ڤن وچێكرنا سولينه‌كا ئاڤرێژ ل تاخێ ماسيكێ/ نێزيك پانزينخانا زه‌رى لاند</t>
  </si>
  <si>
    <t>پروژێ قدره‌-2 /  Qudra-2</t>
  </si>
  <si>
    <t>سيكنيچه‌ر تاوه‌ر</t>
  </si>
  <si>
    <t xml:space="preserve">3 پارچه‌ ژ پروژه‌ى هاتينه‌ چێكرن ژلايێ ريڤه‌به‌ريا مه‌ وباژيرڤانيا روژهه‌لات  وهنده‌ك پارچه‌ ماينه‌ دناڤدا </t>
  </si>
  <si>
    <t>نه‌خشه‌دانان</t>
  </si>
  <si>
    <t>670+330+510+12</t>
  </si>
  <si>
    <t xml:space="preserve"> كونكريتى 90سم + سندوقى 1.6*1.6م+ كورگێت 30سم + ئاڤرێژا ڤه‌كرى</t>
  </si>
  <si>
    <t>هاتيه‌ هنارتن بو رێڤه‌به‌ريا ئاڤا دهوكێ ب نڤيسارا ژماره‌ (1060 ) ل (9/10/2023 ) ب كوژمێ 84,054,300 دينارا</t>
  </si>
  <si>
    <t>خورشيد محمد رشيد /پروژێ دهوك تاوه‌ر</t>
  </si>
  <si>
    <t>رێڤه‌به‌ريا گشتى+ قائمقاميێ</t>
  </si>
  <si>
    <t>قائمقاميا دهوكێ</t>
  </si>
  <si>
    <t>هاتيه‌ هنارتن بو قائمقاميا دهوكێ بنڤيسارا ژماره‌ (77) ل رێكه‌فتى (16/1/2023) پلانا سالا 2023</t>
  </si>
  <si>
    <t>هاتيه‌ هنارتن بو قائمقاميا دهوكێ بنڤيسارا ژماره‌ (77) ل رێكه‌فتى (16/1/2023) پلانا سالا 2023 / هاتيه‌ دمج كرن دگه‌ل پروژه‌كێ دى.</t>
  </si>
  <si>
    <t>قائمقاميا قه‌زا سێمێلێ</t>
  </si>
  <si>
    <t>هاتيه‌ هنارتن بو قائمقاميا دهوكێ 1033 ل 5/12/2021</t>
  </si>
  <si>
    <t>قائمقاميا دهوكێ + رێڤه‌به‌ريا گشتى</t>
  </si>
  <si>
    <t xml:space="preserve">هاتيه‌ هنارتن بو قائمقاميا دهوكێ بنڤيسارا ژماره‌ 1033 ودووباره‌ بو قائمقاميا دهوكێ ب نڤيسارا ژماره‌ 492 ل  29/5/2022   بكوژمێ (150,000,000)  </t>
  </si>
  <si>
    <t>قائمقاميا دهوكێ + پارێزگه‌ها دهوكێ</t>
  </si>
  <si>
    <t>هاتيه‌ هنارتن بو قائمقاميا دهوكێ ب نڤيسارا ژماره‌ (830) ل (13/8/2023) وبو  پارێزگه‌ها هوكێ ب نڤيسارا ژماره‌ (994) ل (20/9/2023) / ب هه‌ماهه‌نگى دگه‌ل رێڤه‌به‌ريا سه‌خبێركرنا رێك وپرا</t>
  </si>
  <si>
    <t>هاتيه‌ هنارتن بو قائمقاميا دهوكێ ب نڤيسارا ژماره‌ (830) ل (13/8/2023) وبو پارێزگه‌ها هوكێ ب نڤيسارا ژماره‌ (994) ل (20/9/2023) / ب هه‌ماهه‌نگى دگه‌ل رێڤه‌به‌ريا سه‌خبێركرنا رێك وپرا</t>
  </si>
  <si>
    <t>هاتيه‌ هنارتن بو قائمقاميا دهوكێ ب نڤيسارا ژماره‌ (830) ل (13/8/2023) ب هه‌ماهه‌نگى دگه‌ل رێڤه‌به‌ريا سه‌خبێركرنا رێك وپرا</t>
  </si>
  <si>
    <t>هاتيه‌ هنارتن بو قائمقاميا قه‌زا دهوكێ بنڤيسارا ژماره‌ (1054) ل رێكه‌فتى (8-10-2023)</t>
  </si>
  <si>
    <t>سعيد جهور - قائمقاميا قه‌زا دهوكێ</t>
  </si>
  <si>
    <t xml:space="preserve">نڤيسارا قائمقاميا دهوكێ يا ژماره‌ (1515) </t>
  </si>
  <si>
    <t>چێكرنا سولينه‌كا ئاڤرێژ ل تاخێ شاخكێ/  جادا شيخ سعيد نورسى</t>
  </si>
  <si>
    <t xml:space="preserve">كرينا بوريێن كورگيتى </t>
  </si>
  <si>
    <t>كرينا بوريا</t>
  </si>
  <si>
    <t>كورگێت 60 سم + كورگيت 40 سم+ كورگێت 30 سم</t>
  </si>
  <si>
    <t>احمد عبدالسلام  سعيد</t>
  </si>
  <si>
    <t>14/112023</t>
  </si>
  <si>
    <t>چێكرنا سولينه‌كا ئاڤرێژ يا لوله‌كى (90)سم لتاخێ KRO /كومه‌لگه‌ها دابين 1</t>
  </si>
  <si>
    <t>124+40</t>
  </si>
  <si>
    <t>هێزه‌كانى 80 يه‌كه‌ى (41/دهوك)</t>
  </si>
  <si>
    <t>چێكرنا سولينه‌كا چارگوشه‌ (2*2)م لنێزيك به‌ته‌ليونا كورا / كورا</t>
  </si>
  <si>
    <t>چێكرنا ئاڤرێژا ڤه‌كرى و لوله‌كى ل ناحيا زاويته‌ / نێزيك ئاڤاهيێ ناحيا زاويته‌</t>
  </si>
  <si>
    <t>143+12</t>
  </si>
  <si>
    <t>پشكا سه‌خبيرى</t>
  </si>
  <si>
    <t>هاتيه‌ جێبه‌جيكرن ژلايێ باژيرڤانيا روژهه‌لات ب هه‌ماهه‌نگى دگه‌ل ريڤه‌به‌ريا مه</t>
  </si>
  <si>
    <t>باژێرڤانيا شاريا</t>
  </si>
  <si>
    <t xml:space="preserve">چێكرنا سولينه‌كا ئاڤرێژ يا لوله‌كى (90)سم/ تاخێ كێڤلا نێزيك نه‌خوشخانا كوردستان </t>
  </si>
  <si>
    <t>ڤه‌ديتن هاته‌ ئه‌پديتكرن وكوژمه‌ هاتيه‌ گهورين بو 6,040,000 دينار</t>
  </si>
  <si>
    <t>چێكرنا قه‌نته‌ره‌كا چارگوشه‌ (1.5*1.5)م ل تاخێ كوره‌ژار</t>
  </si>
  <si>
    <t>ناحيا زاويته‌</t>
  </si>
  <si>
    <t>چێكرنا سولينا لوله‌ى 90 سم ل شيلادزێ - تاخێ شه‌هيدان</t>
  </si>
  <si>
    <t>96 + 30</t>
  </si>
  <si>
    <t>بو كوگه‌ها وه‌رشا ته‌كنيكى - سه‌خبيرى</t>
  </si>
  <si>
    <t>سيريێ</t>
  </si>
  <si>
    <t>چێكرنا سولينا چارگوشه‌ (1.5*1.5)م ل سيريى - تاخێ ئازادى</t>
  </si>
  <si>
    <t xml:space="preserve">هاتيه‌ هه‌لوه‌شاندن ژبه‌ر هه‌بوونا بوريا سه‌ره‌كى يا پروژێ ئاڤا باژێرێ دهوكێ ل جهێ كارى </t>
  </si>
  <si>
    <t>باژێرڤانيا سێمێلێ</t>
  </si>
  <si>
    <t>چێكرنا سولينێن ئاڤرێژ يا چوار گوشه‌ ب تويره‌يا  90سم  ل تاخێ ئيتيتێ/نێزيك شقێن سيلڤه‌ر</t>
  </si>
  <si>
    <t>دلگه‌ش احسان احمد</t>
  </si>
  <si>
    <t>هاولاتيين تاخێ مهاباد</t>
  </si>
  <si>
    <t>هواولاتيێن تاخێ بوتان</t>
  </si>
  <si>
    <t>لوله‌كى (80)سم+ چارگوشه ‌(1.2*1.2)م + چارگوشه‌ (1.6*1.6)م</t>
  </si>
  <si>
    <t>بارژێرڤانيا روژهه‌لات</t>
  </si>
  <si>
    <t>داخازيا رێڤه‌به‌رى (كومه‌لگه‌ها زه‌رى لاند)</t>
  </si>
  <si>
    <t>چێكرنا سولينه‌كا ئاڤ رێژ ل كومه‌لگه‌ها شاريا / نێزيك ئوفيسا وێستگه‌ها به‌لاڤكرنا كاره‌بێ</t>
  </si>
  <si>
    <t>شاره‌وانيا روڤيا</t>
  </si>
  <si>
    <t>819-2023</t>
  </si>
  <si>
    <t>سه‌روكاتيا باژێرڤانيا كه‌له‌كچى</t>
  </si>
  <si>
    <t>سندوقي</t>
  </si>
  <si>
    <t>818-2023</t>
  </si>
  <si>
    <t>باژيرڤانيا چره‌</t>
  </si>
  <si>
    <t>هاولاتيێن تاخێ رازى نه‌بوون ل سه‌ر پروژه‌ى وداخازيا پروژه‌كێ مه‌زنتر دكه‌ن</t>
  </si>
  <si>
    <t>چێكرنا سولينه‌كا ئاڤ رێژ لتاخێ روناهى نێزيك (پيشانگه‌هێن ترومبێلا) جادا (جهێن شويشتنا ترومبێلا)</t>
  </si>
  <si>
    <t>برهان فۆاد موسى</t>
  </si>
  <si>
    <t>باژيرڤانيا كه‌له‌كچى</t>
  </si>
  <si>
    <t>897-2023</t>
  </si>
  <si>
    <t>سه‌روكاتيا باژيرڤانيا  ديره‌لوك</t>
  </si>
  <si>
    <t>كوژمێ ڤه‌ديتنێ ئه‌وێ هاتيه‌ ئاماده‌كرن ژلايێ  باژێرڤانيا سێمێلێ  18,530,000 دينار</t>
  </si>
  <si>
    <t>بهزاد محمد سعيد / أيوب شاهين / حكمت عبدالله</t>
  </si>
  <si>
    <t>7504170250 /07507769566</t>
  </si>
  <si>
    <t>باژێرڤانيا شێلادزێ</t>
  </si>
  <si>
    <t>چێكرنا سولينه‌كا چارگوشه‌ (1.5*1.5)م ل شيلادزێ لتاخێ كوره‌ژار</t>
  </si>
  <si>
    <t>سه‌روكاتيا باژيرڤانيا مسێريكێ</t>
  </si>
  <si>
    <t>سێميل</t>
  </si>
  <si>
    <t>95 + 20</t>
  </si>
  <si>
    <t>چێكرنا سولينه‌كا ئاڤريژ ل مسێريكێ</t>
  </si>
  <si>
    <t>1019-2023</t>
  </si>
  <si>
    <t>1153A-2024</t>
  </si>
  <si>
    <t>1132-2024</t>
  </si>
  <si>
    <t>901A</t>
  </si>
  <si>
    <t>930-2023</t>
  </si>
  <si>
    <t>959B-2023</t>
  </si>
  <si>
    <t>959A-2023</t>
  </si>
  <si>
    <t>959-2023</t>
  </si>
  <si>
    <t>959C-2023</t>
  </si>
  <si>
    <t>843-2023</t>
  </si>
  <si>
    <t>چێكرنا سولينه‌كا ئاڤ رێژ يا لوله‌كى (90)سم ل تاخێ KRO / نێزيك خارنگه‌ها بابو</t>
  </si>
  <si>
    <t>912-2023</t>
  </si>
  <si>
    <t>باژێرڤانيا روژئاڤا 2327  / محمد ابراهيم پلنگ</t>
  </si>
  <si>
    <t>چێكرنا سولينه‌كا ئاڤ رێژ يا لوله‌كى (90)سم ل تاخێ مالتا/ نێزيك هوتێلا سه‌رگه‌لى</t>
  </si>
  <si>
    <t>854A-2023</t>
  </si>
  <si>
    <t>تاخێ بوتان</t>
  </si>
  <si>
    <t>920-2023</t>
  </si>
  <si>
    <t>چێكرنا سولينه‌كا چارگوشه‌ (1.4*1.4)م ل ئه‌ڤريكێ - به‌رامبه‌ر مزگه‌فتا ئه‌ڤريكێ</t>
  </si>
  <si>
    <t>953-2023</t>
  </si>
  <si>
    <t>اسماعيل محمد عبدالقهار/  سامى مهدى سعدي</t>
  </si>
  <si>
    <t>چێكرنا سولينه‌كا چارگوشه‌ (2*2)م ل گرێ باصێ- نێزيك تانكێ ئاڤا گرێ باصێ</t>
  </si>
  <si>
    <t>7504736836 / 07504507823</t>
  </si>
  <si>
    <t>علي حسين سليم</t>
  </si>
  <si>
    <t>859-2023</t>
  </si>
  <si>
    <t>919-2023</t>
  </si>
  <si>
    <t>چێكرنا سولينه‌كا ئاڤ رێژ يا لوله‌كى (90)سم ل تاخێ ئه‌ڤريكێ سه‌رى نێزيك ماركێت ئه‌لند</t>
  </si>
  <si>
    <t>858A-2023</t>
  </si>
  <si>
    <t>894-2023</t>
  </si>
  <si>
    <t>چێكرنا سولينه‌كا ئاڤ رێژ يا لوله‌كى (90)سم ل تاخێ ئه‌ڤريكێ به‌رامبه‌ر قوتابخانا ئه‌ڤريكێ</t>
  </si>
  <si>
    <t>891B-2023</t>
  </si>
  <si>
    <t>892-2023</t>
  </si>
  <si>
    <t>893-2023</t>
  </si>
  <si>
    <t>صالح محمد عبدي</t>
  </si>
  <si>
    <t>سندوقى (2*2)م+ كورگێت 40سم</t>
  </si>
  <si>
    <t>868-2023</t>
  </si>
  <si>
    <t>874-2023</t>
  </si>
  <si>
    <t>شيروان محمد</t>
  </si>
  <si>
    <t>829-2023</t>
  </si>
  <si>
    <t>867-2023</t>
  </si>
  <si>
    <t>رێڤه‌به‌ريا سه‌خبێرى وپاراستنا رێك و پرا</t>
  </si>
  <si>
    <t>رێڤه‌به‌ريا سه‌خبێرى وپاراستنا رێك و پرا ( نڤيسارا ژماره‌ 1335)</t>
  </si>
  <si>
    <t>851-2023</t>
  </si>
  <si>
    <t>918-2023</t>
  </si>
  <si>
    <t>كوژمێ ڤه‌ديتنێ هاتيه‌ گوهارتن ژ 4,680,000 بو 18,460,000 دينار/ هه‌مان ڤه‌ديتنا ژماره‌ 211 وهه‌مان بابه‌ت / هاتيه‌ جێبه‌جێكرن 2023</t>
  </si>
  <si>
    <t>چێكرنا سولينه‌كا ئاڤ ريژ ل تاخى گه‌لى نيزيك پاركا گه‌لى</t>
  </si>
  <si>
    <t>چيكرنا سولينه‌كا ئاڤريژ ل تاخى (بهدينان) نيزيك پروژێ مازى لاند</t>
  </si>
  <si>
    <t>888-2023</t>
  </si>
  <si>
    <t>889-2023</t>
  </si>
  <si>
    <t>كرينا مشه‌به‌كێن ئينليتان وقه‌باغێن مه‌نهولان</t>
  </si>
  <si>
    <t>859A-2023</t>
  </si>
  <si>
    <t>890-2023</t>
  </si>
  <si>
    <t>د وارێ جێبه‌جێكرنێ دايه‌</t>
  </si>
  <si>
    <t>پاقژكرنا تورێن سولينا ونهالا ل جهێن جورا و جور ل پارێزگه‌ها دهوكێ</t>
  </si>
  <si>
    <t>ڤه‌ديتن نينه‌  / كوژمێ پروژه‌ى نابيته‌  2,500,000  وهاتيه‌ جێبه‌جێكرن وه‌ك كارێ سه‌خبێريى بتنێ (نه‌بويه‌ پروژه‌)</t>
  </si>
  <si>
    <t>چێكرنا سولينه‌كا ئاڤ رێژ يژ لتاخێ مالتا سه‌رى - پشت خارنگه‌ها ئاكرێ</t>
  </si>
  <si>
    <t>ڤه‌ديتنا كه‌ڤن 477,259,000</t>
  </si>
  <si>
    <t>حيدر ناصر محمد</t>
  </si>
  <si>
    <t>934-2023</t>
  </si>
  <si>
    <t>پاقژكرن/سه‌خبێريكرن</t>
  </si>
  <si>
    <t xml:space="preserve">4 + (1125-2024) </t>
  </si>
  <si>
    <t xml:space="preserve">تاخێ مهاباد </t>
  </si>
  <si>
    <t>5 + 6A</t>
  </si>
  <si>
    <t>؟</t>
  </si>
  <si>
    <t>7؟</t>
  </si>
  <si>
    <t>6-A</t>
  </si>
  <si>
    <t>چێكرنا سولينه‌كا ئاڤريژ يا لوله‌كى (90)سم / تاخێ كانى خشمانا نێزيك قوتابخانا كاژين</t>
  </si>
  <si>
    <t>چێكرنا سولينه‌كا ئاڤ رێژ ل تاخێ  ئێتيت نێزيك مزگه‌فتا الريان</t>
  </si>
  <si>
    <t>چێكرنا سولينه‌كا لوله كي 90 سم ل تاخێ (شندوخا 1010) جادا (سود وباراڤ)</t>
  </si>
  <si>
    <t>سندوقى 1.6*1.6م</t>
  </si>
  <si>
    <t>چێكرنا سولينه‌كا لوله‌كى (90)سم يا ئاڤ رێژ ل تاخێ ره‌زا (كولانا پيروز)</t>
  </si>
  <si>
    <t>به‌رامبه‌ر كومپانيا جيهان / هاتيه‌ هنارتن بو قائمقاميا دهوكێ بنڤيسارا ژماره‌ (77) ل رێكه‌فتى (16/1/2023) پلانا سالا 2023</t>
  </si>
  <si>
    <t>هاتيه‌ هنارتن بو رێڤه‌به‌ريا گشتى  / هاتيه‌ ئه‌نجامدان ژلايێ كومپانيا جێبه‌جيكارا سيگنيچه‌ر تاوه‌ر</t>
  </si>
  <si>
    <t>هاتيه‌ هنارتن بو رێڤه‌به‌ريا گشتى.</t>
  </si>
  <si>
    <t>هاتيه‌ هنارتن بو رێڤه‌به‌ريا گشتى</t>
  </si>
  <si>
    <t>رێڤه‌به‌ريا گشتى يا باژێرڤانيا/ ته‌ناهى</t>
  </si>
  <si>
    <t>هاتيه‌ هنارتن بو رێڤه‌به‌ريا گشتى يا ئاڤ و سولينا ب نڤيسارا ژماره‌ (852) ل رێكه‌فتى (11/9/2022)</t>
  </si>
  <si>
    <t>هاتيه‌ هنارتن بو رێڤه‌به‌ريا گشتى يا ئاڤ وسولينا ب نڤيسارا ژماره‌ (852) ل رێكه‌فتى (11/9/2022)</t>
  </si>
  <si>
    <t>هاتيه‌ هنارتن بو رێڤه‌به‌ريا گشتى  بنڤيسارا  1067 ل 13/12/2021 پلانا 2022/ ‌هاتيه‌ هنارتن بو رێڤه‌به‌ريا گشتى يا ئاڤ و سولينا  بنڤيسارا ژماره‌ (622) ل رێكه‌فتى (11/6/2023) وه‌ك پلانا استراتيجى بو سالا 2024 بكوژمێ 637,149,700</t>
  </si>
  <si>
    <t>هاتيه‌ هنارتن بو رێڤه‌به‌ريا گشتى  بنڤيسارا  1067 ل 13/12/2021 پلانا 2022/ ‌ هاتيه‌ هنارتن بو رێڤه‌به‌ريا گشتى يا ئاڤ و سولينا  بنڤيسارا ژماره‌ (622) ل رێكه‌فتى (11/6/2023) وه‌ك پلانا استراتيجى بو سالا 2024 بكوژمێ 637,149,700</t>
  </si>
  <si>
    <t>هاتيه‌ هنارتن بو قائمقاميا دهوكێ بنڤيسارا ژماره‌ (77) ل رێكه‌فتى (16/1/2023) پلانا سالا 2023 /  ب كوژمێ 200,090,000 دينارا / هه‌روه‌سا هاتيه‌ هنارتن بو رێڤه‌به‌ريا گشتى يا ئاڤ و سولينا  بنڤيسارا ژماره‌ (622) ل رێكه‌فتى (11/6/2023) وه‌ك پلانا استراتيجى بو سالا 2026 ب كوژمێ 200,090,000 / هه‌روه‌سا هاتيه‌ هنارتن بو قائمقاميا دهوكێ ب نڤيسارا (294) ل 6/3/2024 بو پلانا سالا 2024</t>
  </si>
  <si>
    <t>هاتيه‌ هنارتن بو قائمقاميا دهوكێ بنڤيسارا ژماره‌ (77) ل رێكه‌فتى (16/1/2023) پلانا سالا 2023 / هاتيه‌ هنارتن بو رێڤه‌به‌ريا گشتى يا ئاڤ و سولينا  بنڤيسارا ژماره‌ (622) ل رێكه‌فتى (11/6/2023) وه‌ك پلانا استراتيجى بو سالا 2026</t>
  </si>
  <si>
    <t>هاتيه‌ هنارتن بو قائمقاميا دهوكێ بنڤيسارا ژماره‌ (77) ل رێكه‌فتى (16/1/2023) پلانا سالا 2023 / هاتيه‌ هنارتن بو رێڤه‌به‌ريا گشتى يا ئاڤ و سولينا  بنڤيسارا ژماره‌ (622) ل رێكه‌فتى (11/6/2023) وه‌ك پلانا استراتيجى بو سالا 2025</t>
  </si>
  <si>
    <t>هاتيه‌ هنارتن بو رێڤه‌به‌ريا گشتى يا ئاڤ و سولينا  بنڤيسارا ژماره‌ (622) ل رێكه‌فتى (11/6/2023) وه‌ك پلانا استراتيجى بو سالا 2025</t>
  </si>
  <si>
    <t>هاتيه‌ هنارتن بو رێڤه‌به‌ريا گشتى يا ئاڤ و سولينا  بنڤيسارا ژماره‌ (622) ل رێكه‌فتى (11/6/2023) وه‌ك پلانا استراتيجى بو سالا 2026</t>
  </si>
  <si>
    <t>هاتيه‌ هنارتن بو قائمقاميا دهوكێ بنڤيسارا ژماره‌ (77) ل رێكه‌فتى (16/1/2023) پلانا سالا 2023 / هاتيه‌ هنارتن بو رێڤه‌به‌ريا گشتى يا ئاڤ و سولينا  بنڤيسارا ژماره‌ (622) ل رێكه‌فتى (11/6/2023) وه‌ك پلانا استراتيجى بو سالا 2024</t>
  </si>
  <si>
    <t>هاتيه‌ هنارتن بو رێڤه‌به‌ريا گشتى يا ئاڤ و سولينا  بنڤيسارا ژماره‌ (622) ل رێكه‌فتى (11/6/2023) وه‌ك پلانا استراتيجى بو سالا 2024</t>
  </si>
  <si>
    <t xml:space="preserve">هاتيه‌ هنارتن بو رێڤه‌به‌ريا گشتى يا ئاڤ و سولينا  بنڤيسارا ژماره‌ (622) ل رێكه‌فتى (11/6/2023) وه‌ك پلانا استراتيجى بو سالا 2025 </t>
  </si>
  <si>
    <t>هاتيه‌ هنارتن بو رێڤه‌به‌ريا گشتى يا ئاڤ و سولينا  بنڤيسارا ژماره‌ (622) ل رێكه‌فتى (11/6/2023) وه‌ك پلانا استراتيجى بو سالا 2025 / ڤه‌ديتن ل پشكا پلاندانانێ نينه‌.</t>
  </si>
  <si>
    <t>هاتيه‌ هنارتن بو رێڤه‌به‌ريا گشتى يا ئاڤ و سولينا  بنڤيسارا ژماره‌ (622) ل رێكه‌فتى (11/6/2023) وه‌ك پلانا استراتيجى بو سالا 2026 / هاتيه‌ هنارتن بو سه‌روكاتيا باژێرڤانيا كه‌له‌كچى بنڤيسارا ژماره‌ (1073) ل رێكه‌فتى   (11-10-2023) بكوژمێ (714,585,500).</t>
  </si>
  <si>
    <t>هاتيه‌ هنارتن بو رێڤه‌به‌ريا گشتى يا ئاڤ و سولينا  بنڤيسارا ژماره‌ (622) ل رێكه‌فتى (11/6/2023) وه‌ك پلانا استراتيجى بو سالا 2026 / ڤه‌ديتن ل پشكا پلاندانانێ نينه‌.</t>
  </si>
  <si>
    <t>دووباره‌يه‌ / هاتيه‌ هنارتن بو رێڤه‌به‌ريا گشتى  بنڤيسارا  1067 ل 13/12/2021 پلانا 2022</t>
  </si>
  <si>
    <t>هاتيه‌ هنارتن بو قائمقاميا دهوكێ بنڤيسارا ژماره‌ (77) ل رێكه‌فتى (16/1/2023) پلانا سالا 2023 (نزاركێ كه‌رتێ 51)</t>
  </si>
  <si>
    <t>چێكرنا سولينه‌كا ئاڤرێژ ب تويره‌يا 90سم ل تاخێ بروشكێ كولانا ده‌ركار وسه‌ره‌رم 1021</t>
  </si>
  <si>
    <t>چێكرنا نه‌هاله‌كا ڤه‌كرى ل تاخێ مهاباد كود 1027 (نهالا ژماره‌ 20)</t>
  </si>
  <si>
    <t xml:space="preserve"> 9/2023</t>
  </si>
  <si>
    <t>داخازيا ئاكنجيێت گوندێ ئه‌ڤريكێ برێكا ناحيا زاويته‌ / هاتيه‌ هنارتن بو رێڤه‌به‌ريا ئاڤا دهوكێ بنڤيسارا ژماره‌ ژماره‌ (87 لـ 23/1/2024)</t>
  </si>
  <si>
    <t>چێكرنا سولينه‌كا لوله‌كى بتيره‌يا (90سم) ل جهێن پێدڤى لتاخێ (ماسيك روژئاڤا) جادا (30 مترى) ژ چاريانى مزگه‌فتا ملحم  تا جادا سمكو شيكاك</t>
  </si>
  <si>
    <t>هاتيه‌ هنارتن بو باژيرڤانيا روژئاڤا بنڤيسارا ژماره‌ (291) ل رێكه‌فتى (6/3/2022)، هه‌روه‌سا هاتيه‌ هنارتن بو قائمقاميا دهوكێ بنڤيسارا ژماره‌ (77) ل رێكه‌فتى (16/1/2023) پلانا سالا 2023</t>
  </si>
  <si>
    <t>قائمقاميا دهوكێ + باژيرڤانيا روژئاڤا</t>
  </si>
  <si>
    <t xml:space="preserve"> باژێرڤانيا روژئاڤا (كاروان سعدي)</t>
  </si>
  <si>
    <t>هاته‌ چێكرن ژلايێ كومبانيا  (نى پێل) ل(15/12/2022) ده‌ست ب كارى كريه‌ ل 21/9/2023 كار ب دووماهيك هاتيه‌</t>
  </si>
  <si>
    <t>هاتيه‌ هنارتن بو باژيرڤانيا روژئاڤا نڤيسارا ژماره‌ (156) ل رێكه‌فتى 21/2/2022</t>
  </si>
  <si>
    <t>هاتيه‌ چێبه‌جێكرن ب هه‌ماهه‌نگێ دگه‌ل باژيرڤانيا روژهه‌لات ل سالا 2022</t>
  </si>
  <si>
    <t>سه‌روكاتيا باژيرڤانيا دهوكێ</t>
  </si>
  <si>
    <t>چێكرنا سولينه‌كا ئاڤ رێژ يا لوله‌كى (90)سم/ ل سه‌نته‌رێ ناحيا قه‌سروكێ / تاخێ خه‌بات</t>
  </si>
  <si>
    <t>چێكرنا سولينه‌كا ئاڤ رێژ ل گه‌ليێ دهوكێ - نيزيك كومپانيا چرانى</t>
  </si>
  <si>
    <t>هاتيه‌ هنارتن بو رێڤه‌به‌ريا گشتى يا ئاڤ وسولينا  بنڤيسارا ژماره‌ (622) ل رێكه‌فتى (11/6/2023) وه‌ك پلانا استراتيجى بو سالا 2025</t>
  </si>
  <si>
    <t>466A</t>
  </si>
  <si>
    <t>هيرش كاميران حسن</t>
  </si>
  <si>
    <t>456A</t>
  </si>
  <si>
    <t>وو جارا هاتيه‌ هنارتن بو قائمقامييا دهوكێ بنڤيسارا 1035 ونڤيسارا ژماره‌ (492) ل رێكه‌فتى (29/5/2022) بكوژمێ (38,704,000)   ... هاته‌ جێبه‌جێكرن دگه‌ل پروژێ كومپانيا نى پێل</t>
  </si>
  <si>
    <t>رێڤه‌به‌ريا گشتى يا باژێرڤانييا ل دهوكێ</t>
  </si>
  <si>
    <t>سه‌رسنگ</t>
  </si>
  <si>
    <t>سه‌روكاتيا باژێرڤانيا دهوكێ / ئه‌. سماء محمد صبري</t>
  </si>
  <si>
    <r>
      <t xml:space="preserve">چێكرنا سولينه‌كا ئاڤ رێژ يا لوله‌كى (90)سم / تاخێ نزاركێ 85 </t>
    </r>
    <r>
      <rPr>
        <b/>
        <sz val="12"/>
        <color rgb="FFFF0000"/>
        <rFont val="Noto Naskh Arabic"/>
        <family val="2"/>
      </rPr>
      <t>(پشت پيشانگه‌هين ترمبيبلا)</t>
    </r>
  </si>
  <si>
    <t>ژبه‌ر كو قه‌باره‌كێ مه‌زن يێ ئاڤا بارانا د نهالا سه‌ردا دهێت  ئه‌ڤه‌ ڤه‌ديتنه‌ نوي بهێته‌ چێكرن... داخازى هاتيه‌ كرن برێكا سه‌روكاتيا باژێرڤانيا دهوكێ نڤيسار 434 ل 7/12/2021 /  ... هاتيه‌ هنارتن باژيرڤانيا روژئاڤا نڤيسارا 165 ل 22/2/2022... هه‌روه‌سا هاتيه‌ هنارتن بو قائمقاميا دهوكێ بنڤيسارا ژماره‌ (77) ل رێكه‌فتى (16/1/2023) پلانا سالا 2023</t>
  </si>
  <si>
    <t>تاخێ خه‌بات</t>
  </si>
  <si>
    <t>گشتى</t>
  </si>
  <si>
    <t>نه‌هاتيه‌ جێبه‌جێكرن</t>
  </si>
  <si>
    <r>
      <t xml:space="preserve">هاتيه‌ هنارتن بو رێڤه‌به‌ريا گشتى  بنڤيسارا  1067 ل 13/12/2021 پلانا 2022/  </t>
    </r>
    <r>
      <rPr>
        <b/>
        <sz val="11"/>
        <color rgb="FFFF0000"/>
        <rFont val="Noto Naskh Arabic"/>
        <family val="2"/>
      </rPr>
      <t>ڤه‌ديتن ل پشكا پلاندانانێ نينه‌</t>
    </r>
    <r>
      <rPr>
        <sz val="11"/>
        <rFont val="Noto Naskh Arabic"/>
        <family val="2"/>
      </rPr>
      <t xml:space="preserve"> / هاتيه‌ هنارتن بو رێڤه‌به‌ريا گشتى يا ئاڤ و سولينا  بنڤيسارا ژماره‌ (622) ل رێكه‌فتى (11/6/2023) وه‌ك پلانا استراتيجى بو سالا 2024</t>
    </r>
  </si>
  <si>
    <r>
      <t xml:space="preserve">هاتيه‌ هنارتن بو رێڤه‌به‌ريا گشتى  بنڤيسارا  1067 ل 13/12/2021 پلانا 2022/ ‌ </t>
    </r>
    <r>
      <rPr>
        <b/>
        <sz val="11"/>
        <color rgb="FFFF0000"/>
        <rFont val="Noto Naskh Arabic"/>
        <family val="2"/>
      </rPr>
      <t xml:space="preserve">ڤه‌ديتن ل پشكا پلاندانانێ نينه‌ </t>
    </r>
  </si>
  <si>
    <r>
      <t>هاتيه‌ هنارتن بو رێڤه‌به‌ريا گشتى  بنڤيسارا  1067 ل 13/12/2021 پلانا 2022/ ‌</t>
    </r>
    <r>
      <rPr>
        <b/>
        <sz val="11"/>
        <color rgb="FFFF0000"/>
        <rFont val="Noto Naskh Arabic"/>
        <family val="2"/>
      </rPr>
      <t xml:space="preserve"> ڤه‌ديتن ل پشكا پلاندانانێ نينه‌</t>
    </r>
    <r>
      <rPr>
        <sz val="11"/>
        <rFont val="Noto Naskh Arabic"/>
        <family val="2"/>
      </rPr>
      <t xml:space="preserve"> / هاتيه‌ هنارتن بو قائمقاميا دهوكێ بنڤيسارا ژماره‌ (77) ل رێكه‌فتى (16/1/2023) پلانا سالا 2023</t>
    </r>
  </si>
  <si>
    <r>
      <t>هاتيه‌ هنارتن بو رێڤه‌به‌ريا گشتى  بنڤيسارا  1067 ل 13/12/2021 پلانا 2022/ ‌</t>
    </r>
    <r>
      <rPr>
        <b/>
        <sz val="11"/>
        <color rgb="FFFF0000"/>
        <rFont val="Noto Naskh Arabic"/>
        <family val="2"/>
      </rPr>
      <t xml:space="preserve"> ڤه‌ديتن ل پشكا پلاندانانێ نينه‌ </t>
    </r>
  </si>
  <si>
    <r>
      <t xml:space="preserve">هاتيه‌ هنارتن بو رێڤه‌به‌ريا گشتى  بنڤيسارا  1067 ل 13/12/2021 پلانا 2022/ ‌ </t>
    </r>
    <r>
      <rPr>
        <b/>
        <sz val="11"/>
        <color rgb="FFFF0000"/>
        <rFont val="Noto Naskh Arabic"/>
        <family val="2"/>
      </rPr>
      <t>ڤه‌ديتن ل پشكا پلاندانانێ نينه‌</t>
    </r>
    <r>
      <rPr>
        <sz val="11"/>
        <rFont val="Noto Naskh Arabic"/>
        <family val="2"/>
      </rPr>
      <t xml:space="preserve"> / هاتيه‌ هنارتن بو قائمقاميا دهوكێ بنڤيسارا ژماره‌ (77) ل رێكه‌فتى (16/1/2023) پلانا سالا 2023</t>
    </r>
  </si>
  <si>
    <r>
      <t xml:space="preserve">هاتيه‌ هنارتن بو رێڤه‌به‌ريا گشتى  بنڤيسارا  1067 ل 13/12/2021 پلانا 2022/ ‌ </t>
    </r>
    <r>
      <rPr>
        <b/>
        <sz val="11"/>
        <color rgb="FFFF0000"/>
        <rFont val="Noto Naskh Arabic"/>
        <family val="2"/>
      </rPr>
      <t>ڤه‌ديتن ل پشكا پلاندانانێ نينه</t>
    </r>
    <r>
      <rPr>
        <sz val="11"/>
        <rFont val="Noto Naskh Arabic"/>
        <family val="2"/>
      </rPr>
      <t xml:space="preserve"> / هاتيه‌ هنارتن بو قائمقاميا دهوكێ بنڤيسارا ژماره‌ (77) ل رێكه‌فتى (16/1/2023) پلانا سالا 2023 بكوژمێ 287,886,500 ((هاتيه‌ هنارتن بو قائمقاميا دهوكێ بنڤيسارا ژماره‌ (294) ل رێكه‌فتى (6/3/2024)))</t>
    </r>
  </si>
  <si>
    <r>
      <t xml:space="preserve">هاتيه‌ هنارتن بو رێڤه‌به‌ريا گشتى  بنڤيسارا  1067 ل 13/12/2021 پلانا 2022/ ‌ </t>
    </r>
    <r>
      <rPr>
        <b/>
        <sz val="11"/>
        <color rgb="FFFF0000"/>
        <rFont val="Noto Naskh Arabic"/>
        <family val="2"/>
      </rPr>
      <t>ڤه‌ديتن ل پشكا پلاندانانێ نينه</t>
    </r>
    <r>
      <rPr>
        <sz val="11"/>
        <rFont val="Noto Naskh Arabic"/>
        <family val="2"/>
      </rPr>
      <t>‌ / هاتيه‌ هنارتن بو قائمقاميا دهوكێ بنڤيسارا ژماره‌ (77) ل رێكه‌فتى (16/1/2023) پلانا سالا 2023 / هاتيه‌ دمج كرن دگه‌ل پروژه‌كێ دى.</t>
    </r>
  </si>
  <si>
    <r>
      <t xml:space="preserve">هاتيه‌ هنارتن بو رێڤه‌به‌ريا گشتى  بنڤيسارا  1067 ل 13/12/2021 پلانا 2022/ ‌ </t>
    </r>
    <r>
      <rPr>
        <b/>
        <sz val="11"/>
        <color rgb="FFFF0000"/>
        <rFont val="Noto Naskh Arabic"/>
        <family val="2"/>
      </rPr>
      <t>ڤه‌ديتن ل پشكا پلاندانانێ نينه‌</t>
    </r>
    <r>
      <rPr>
        <sz val="11"/>
        <rFont val="Noto Naskh Arabic"/>
        <family val="2"/>
      </rPr>
      <t xml:space="preserve"> / هاتيه‌ هنارتن بو رێڤه‌به‌ريا گشتى يا ئاڤ و سولينا  بنڤيسارا ژماره‌ (622) ل رێكه‌فتى (11/6/2023) وه‌ك پلانا استراتيجى بو سالا 2024</t>
    </r>
  </si>
  <si>
    <r>
      <t>هاتيه‌ هنارتن بو قائمقاميا دهوكێ بنڤيسارا ژماره‌ (77) ل رێكه‌فتى (16/1/2023) پلانا سالا 2023 /</t>
    </r>
    <r>
      <rPr>
        <b/>
        <sz val="11"/>
        <color rgb="FFFF0000"/>
        <rFont val="Noto Naskh Arabic"/>
      </rPr>
      <t xml:space="preserve"> ڤه‌ديتن ل پشكا پلاندانانێ نينه</t>
    </r>
    <r>
      <rPr>
        <sz val="11"/>
        <rFont val="Noto Naskh Arabic"/>
        <family val="2"/>
      </rPr>
      <t>‌.</t>
    </r>
  </si>
  <si>
    <r>
      <t xml:space="preserve">هاتيه‌ هنارتن بو قائمقاميا دهوكێ بنڤيسارا ژماره‌ (77) ل رێكه‌فتى (16/1/2023) پلانا سالا 2023 / </t>
    </r>
    <r>
      <rPr>
        <b/>
        <sz val="11"/>
        <color rgb="FFFF0000"/>
        <rFont val="Noto Naskh Arabic"/>
      </rPr>
      <t>ڤه‌ديتن ل پشكا پلاندانانێ نينه‌</t>
    </r>
    <r>
      <rPr>
        <sz val="11"/>
        <rFont val="Noto Naskh Arabic"/>
        <family val="2"/>
      </rPr>
      <t>.</t>
    </r>
  </si>
  <si>
    <r>
      <t xml:space="preserve">هاتيه‌ هنارتن بو قائمقاميا دهوكێ بنڤيسارا ژماره‌ (77) ل رێكه‌فتى (16/1/2023) پلانا سالا 2023 / </t>
    </r>
    <r>
      <rPr>
        <b/>
        <sz val="11"/>
        <color rgb="FFFF0000"/>
        <rFont val="Noto Naskh Arabic"/>
      </rPr>
      <t>ڤه‌ديتن ل پشكا پلاندانانێ نينه</t>
    </r>
    <r>
      <rPr>
        <sz val="11"/>
        <rFont val="Noto Naskh Arabic"/>
        <family val="2"/>
      </rPr>
      <t>‌.</t>
    </r>
  </si>
  <si>
    <r>
      <t xml:space="preserve">جهێ </t>
    </r>
    <r>
      <rPr>
        <sz val="11"/>
        <color rgb="FFFF0000"/>
        <rFont val="Noto Naskh Arabic"/>
        <family val="2"/>
      </rPr>
      <t>ئێكێ</t>
    </r>
    <r>
      <rPr>
        <sz val="11"/>
        <color theme="1"/>
        <rFont val="Noto Naskh Arabic"/>
        <family val="2"/>
      </rPr>
      <t xml:space="preserve">/ته‌نشت بنگه‌هێ ساخله‌ميێ, جهێ </t>
    </r>
    <r>
      <rPr>
        <sz val="11"/>
        <color rgb="FFFF0000"/>
        <rFont val="Noto Naskh Arabic"/>
        <family val="2"/>
      </rPr>
      <t>دووێ</t>
    </r>
    <r>
      <rPr>
        <sz val="11"/>
        <color theme="1"/>
        <rFont val="Noto Naskh Arabic"/>
        <family val="2"/>
      </rPr>
      <t>/نێزيك موه‌ليدێن شاريا</t>
    </r>
  </si>
  <si>
    <t>هاتيه‌ هنارتن بو قائمقاميا دهوكێ  ب نڤيسارا ژماره‌ (151) ل رێكه‌فتى (21/2/2022) ب  درێژيا 50 م و ب كوژمێ27,010,500 و هه‌روه‌سا بو  رێڤه‌به‌ريا گشتى بكوژمێ 21,934,000 ...  هه‌روه‌سا ب نڤيسارا ژماره‌ (492) ل رێكه‌فتى (29/5/2022) بو قائمقاميا دهوكێ بكوژمێ (90,663,000) كو دگه‌ل پروژێ نيزيك مزگه‌فتا ره‌يان كرينه‌ ئێك پروژه‌</t>
  </si>
  <si>
    <t xml:space="preserve">هاتيه‌ هنارتن بو قائمقاميا دهوكێ ب نڤيسارا ژماره‌  1035 ل 5/12/2021 ...  هه‌روه‌سا ب نڤيسارا ژماره‌ (151) ل رێكه‌فتى (21/2/2022) و ب درێژاهيا (210)م و ب كوژمێ (79,970,000) ... هه‌روه‌سا ب نڤيسارا ژماره‌ (492) ل رێكه‌فتى (29/5/2022) بو قائمقاميا دهوكێ بكوژمێ (79,946,000) </t>
  </si>
  <si>
    <t>هاتيه‌ هنارتن بو قائمقاميا دهوكێ/ پێترو دولار ... هه‌روه‌سا ب نڤيسارا ژماره‌ (492) ل رێكه‌فتى (29/5/2022) بو قائمقاميا دهوكێ بكوژمێ (90,663,000) كو دگه‌ل پروژێ كولانا هه‌ران كرينه‌ ئێك پروژه‌</t>
  </si>
  <si>
    <t xml:space="preserve">هاتيه‌ هنارتن بو قائمقاميا دهوكێ ب نڤيسارا ژماره‌ (151) ل رێكه‌فتى (21/2/2022) ب كوژمێ(45,800,700)...  هه‌روه‌سا ب نڤيسارا ژماره‌ (492) ل رێكه‌فتى (29/5/2022) بو قائمقاميا دهوكێ بكوژمێ (44,700,000)  </t>
  </si>
  <si>
    <t>هاتيه‌ هنارتن بو قائمقاميا دهوكێ ب نڤيسارا ژماره‌ (151) ل رێكه‌فتى (21/2/2022) ب كوژمێ (170,868,850)</t>
  </si>
  <si>
    <t xml:space="preserve"> هاتيه‌ هنارتن بو قائمقاميا دهوكێ ب نڤيسارا ژماره‌ (492) ل رێكه‌فتى (29/5/2022) بو قائمقاميا دهوكێ بكوژمێ (292,190,250) / هاتيه‌ ئه‌نجامدان ژلايێ كومپانيا E.C.Co  </t>
  </si>
  <si>
    <t xml:space="preserve">هاتيه‌ هنارتن بو قائمقاميا دهوكێ بنڤيسارا 1033  ...  هه‌روه‌سا ب نڤيسارا ژماره‌ (492) ل رێكه‌فتى (29/5/2022) بو قائمقاميا دهوكێ بكوژمێ (123,480,000)  </t>
  </si>
  <si>
    <t xml:space="preserve">هلتيه‌ هنارتن بو قائمقاميا دهوكێ بنڤيسارا 1033 /  ڤه‌ديتن ل پشكا پلاندانانێ نينه‌ </t>
  </si>
  <si>
    <t xml:space="preserve">هاتيه‌ هنارتن بو قائمقاميا دهوكێ بنڤيسارا 1033 /  ڤه‌ديتن ل پشكا پلاندانانێ نينه‌ ... هه‌روه‌سا ب نڤيسارا ژماره‌ (492) ل رێكه‌فتى (29/5/2022) بو قائمقاميا دهوكێ بكوژمێ (200,000,000)  </t>
  </si>
  <si>
    <t xml:space="preserve">هاتيه‌ هنارتن بو قائمقاميا دهوكێ بنڤيسارا 1033 /  ڤه‌ديتن ل پشكا پلاندانانێ نينه‌ </t>
  </si>
  <si>
    <t>هلتيه‌ هنارتن  بو قائمقاميا دهوكێ  ب نڤيسارا ژماره‌ (151) ل رێكه‌فتى (21/2/2022) و هه‌روه‌سا بنڤيسارا 1035 بو رێڤه‌به‌ريا گشتى  بكوژمێ 85,903,400</t>
  </si>
  <si>
    <t xml:space="preserve">هاتيه‌ هنارتن بو رێڤه‌به‌ريا گشتى / ڤه‌ديتن ل پشكا پلاندانانێ نينه‌ ...هاتيه‌ هنارتن بو قائمقاميا دهوكێ ب نڤيسارا ژماره‌ (492) ل رێكه‌فتى (29/5/2022) بو قائمقاميا دهوكێ بكوژمێ (205,430,250) </t>
  </si>
  <si>
    <t>هاتيه‌ هنارتن بو قائمقاميا دهوكێ بنڤيسارا ژماره‌ (77) ل رێكه‌فتى (16/1/2023) پلانا سالا 2023 / هاتيه‌ هنارتن بو رێڤه‌به‌ريا گشتى يا ئاڤ و سولينا  بنڤيسارا ژماره‌ (622) ل رێكه‌فتى (11/6/2023) وه‌ك پلانا استراتيجى بو سالا 2024 (( هاتيه‌ هنارتن بو قائمقاميا دهوكێ ب نڤيسارا ژ. (523) ل (21/5/2024)</t>
  </si>
  <si>
    <t>هه‌مان داخازيا ژماره‌ (55) / هاتيه‌ هنارتن بو قائمقاميا دهوكێ  ب نڤيسارا ژماره‌ (151) ل رێكه‌فتى (21/2/2022) / ڤه‌ديتن هه‌مان ڤه‌ديتنا ژماره‌ (55) ... هاته‌ جێبه‌جێكرن دگه‌ل پروژێ كومپانيا نى پێل</t>
  </si>
  <si>
    <t xml:space="preserve">هاتيه‌ هنارتن بو قائمقاميا دهوكێ بنڤيسارا ژماره‌ (77) ل رێكه‌فتى (16/1/2023) پلانا سالا 2023 / هاتيه‌ هنارتن بو رێڤه‌به‌ريا گشتى يا ئاڤ و سولينا  بنڤيسارا ژماره‌ (622) ل رێكه‌فتى (11/6/2023) وه‌ك پلانا استراتيجى بو سالا 2025 ( هاتيه‌ هنارتن بو قائمقاميا دهوكێ ب نڤيسارا ژ. (294) ل (6/3/2024) </t>
  </si>
  <si>
    <t>رێڤه‌به‌ريا گشتى+ قائمقاميا دهوكێ</t>
  </si>
  <si>
    <t>(هاتيه‌ هنارتن بو رێڤه‌به‌ريا گشتى يا ئاڤ و سولينا  بنڤيسارا ژماره‌ (622) ل رێكه‌فتى (11/6/2023) وه‌ك پلانا استراتيجى بو سالا 2025 ب كوژمێ 278,597,000 دينار) و (دووباره‌ هاتيه‌ هنارتن بو قائمقاميا دهوكێ ب نڤيسارا ژ.(523) ل 21/5/2024 ب كوژمێ 287,193,500 دينار)</t>
  </si>
  <si>
    <t xml:space="preserve">به‌رسڤا نڤيسارا مه‌ هاتيه‌ دان ب هژمارا 733ل 10/3/2024 و به‌رى هينگێ چويه‌ قايمقاميێ  ب نڤيسارا 294 ل 6/3/2024 و هاتيه‌ هنارتن دووباره‌ بو قائمقاميا دهوكێ ب نڤيسارا ژ. 523 ل 21/5/2024 </t>
  </si>
  <si>
    <t xml:space="preserve">هاتيه‌ هنارتن بو قائمقاميا دهوكێ ب نڤيسارا ژ.(523) ل 21/5/2024 </t>
  </si>
  <si>
    <t>هاتيه‌ هنارتن بو قائمقاميا دهوكێ/ پێترودولار</t>
  </si>
  <si>
    <t>پروژه‌ هاتيه‌ داخازاكرن ژلايي هاولاتى ڤه‌ ودنوگه‌دا پيتڤى ناكه‌ت</t>
  </si>
  <si>
    <t>كرينا ئاميرێن كاري نه‌ بو پشكا ميكانيك (شه‌فه‌ل، حه‌فاره‌، قه‌لاب.... هتد)</t>
  </si>
  <si>
    <r>
      <rPr>
        <b/>
        <sz val="11"/>
        <color rgb="FFC00000"/>
        <rFont val="Noto Naskh Arabic"/>
      </rPr>
      <t>هاتيه‌ هنارتن بو رێڤه‌به‌ريا گشتى  بنڤيسارا  1067 ل 13/12/2021 پلانا 2022/</t>
    </r>
    <r>
      <rPr>
        <sz val="11"/>
        <rFont val="Noto Naskh Arabic"/>
        <family val="2"/>
      </rPr>
      <t xml:space="preserve"> ‌ </t>
    </r>
    <r>
      <rPr>
        <b/>
        <sz val="11"/>
        <color rgb="FFFF0000"/>
        <rFont val="Noto Naskh Arabic"/>
        <family val="2"/>
      </rPr>
      <t xml:space="preserve">ڤه‌ديتن ل پشكا پلاندانانێ نينه‌ </t>
    </r>
  </si>
  <si>
    <t>لقا ئێك /  (خليل اسماعيل صديق) - مختارێ تاخێ سه‌ربه‌ستى</t>
  </si>
  <si>
    <t>تاخێ مازى (لالاف تاوه‌ر Gate-5)</t>
  </si>
  <si>
    <t>چێكرنا سولينه‌كا ئاڤ رێژ يا لوله‌كى (90)سم ل تاخێ به‌روشكێ نێزيك مزگه‌فتا سپى</t>
  </si>
  <si>
    <t>جادێن نافخوى ل گوندێ گرێپانێ / هاتيه‌ هنارتن بو رێڤه‌به‌ريا گشتى يا ئاڤ و سولينا  بنڤيسارا ژماره‌ (622) ل رێكه‌فتى (11/6/2023) وه‌ك پلانا استراتيجى بو سالا 2024</t>
  </si>
  <si>
    <t xml:space="preserve"> 12 / 2020</t>
  </si>
  <si>
    <t xml:space="preserve">2 / 2021‌ </t>
  </si>
  <si>
    <t xml:space="preserve">پروژه‌ بشێوه‌كێ به‌روه‌خته‌ / هاتيه‌ جێبه‌جێكرن ب كوژمێ 7,109,000/ 2022 </t>
  </si>
  <si>
    <t>چێكرنا سولينه‌كا ئاڤرێژ ل تاخێ (ئێتيتا نوى) / نێزيك ئوڤه‌ر پاسێ</t>
  </si>
  <si>
    <t>نڤيسارا هاتى يا ژماره‌ (711) يا ريڤه‌به‌ريا مه‌ / هاتيه‌ ئه‌نجامدان  ژلايێ باژێرڤانيێ ڤه‌</t>
  </si>
  <si>
    <t>چێكرنا سولينه‌كا ئاڤ رێژ ل تاخێ ئێتيتا نى (به‌رامبه‌ر كومپانيا جيهان)</t>
  </si>
  <si>
    <t>كولانا چه‌له‌نگ/ نێزيك قوتابخانا ره‌وشه‌ن ... هاتيه‌ هنارتن بو رێڤه‌به‌ريا گشتى يا ئاڤ و سولينا ب نڤيسارا ژماره‌ (852) ل رێكه‌فتى (11/9/2022)</t>
  </si>
  <si>
    <t>چێكرنا سولينه‌كا چارگوشه‌ ب دويراتيێن ژناڤدا (1.6*1.6)م  (كولانا چه‌له‌نگ/ نێزيك قوتابخانا ره‌وشه‌ن)</t>
  </si>
  <si>
    <t>چێكرنا سولينه‌كا ئاڤرێژ ل تاخي نوهه‌درا نێزيك ئوتێلا گه‌ودا - كود 1005</t>
  </si>
  <si>
    <t xml:space="preserve">ڤه‌ديتن نينه‌ </t>
  </si>
  <si>
    <t>1/51/2024</t>
  </si>
  <si>
    <t>چێكرنا سولينه‌كا ئاڤريژ يا لوله‌كى 90 سم ل تاخێ زركا - نيزيك بازارێ ئه‌ينييا (نێزيك مزگه‌فتا زركا)</t>
  </si>
  <si>
    <r>
      <t xml:space="preserve">چێكرنا سولينه‌كا ئاڤ رێژ يا لوله‌كى (90)سم/ تاخێ شندوخا روژهه‌لات كه‌رتێ 76 </t>
    </r>
    <r>
      <rPr>
        <b/>
        <sz val="12"/>
        <color rgb="FFFF0000"/>
        <rFont val="Noto Naskh Arabic"/>
        <family val="2"/>
      </rPr>
      <t>(سيگركا نێزيك پاركا بارزانى)</t>
    </r>
  </si>
  <si>
    <t xml:space="preserve">هاتيه‌ هنارتن بو سه‌روكاتيا باژێرڤانيا دهوكێ ب نڤيسارا ژماره‌ (522) ل 21/5/2024 </t>
  </si>
  <si>
    <t xml:space="preserve"> كونكريتى 60 سم+ كونكريتى 75 سم+ كونكريتى 90 سم+ كونكريتى 120 سم+ </t>
  </si>
  <si>
    <t>2490+1236+755+825</t>
  </si>
  <si>
    <t xml:space="preserve"> كونكريتى 75 سم+ كونكريتى 90 سم+ كونكريتى 120 سم+ </t>
  </si>
  <si>
    <t>645+270+825</t>
  </si>
  <si>
    <t>477A</t>
  </si>
  <si>
    <t>نينه</t>
  </si>
  <si>
    <t xml:space="preserve"> 30-10-2022    28-9-2022</t>
  </si>
  <si>
    <t>رێڤه‌به‌رى (ردوان)/ هاولاتيێن تاخێ مالتا خارێ /شڤان سعيد حسن</t>
  </si>
  <si>
    <t>732        (1112-2024)</t>
  </si>
  <si>
    <t>26/01/2023    28/4/2024</t>
  </si>
  <si>
    <r>
      <t>هاتيه‌ ئه‌نجامدان ب هه‌ماهه‌نگى دگه‌ل بارژيرڤانيا روژهه‌لات.. برگا سولينا هاته‌‌ ئه‌نجامدان ژلايێ رێڤه‌به‌ريا مه‌ وجاده‌ وراستڤه‌كرن ژلايێ باژێرڤانيا روژهه‌لات</t>
    </r>
    <r>
      <rPr>
        <sz val="11"/>
        <color rgb="FFFF0000"/>
        <rFont val="Noto Naskh Arabic"/>
        <family val="2"/>
      </rPr>
      <t xml:space="preserve"> (112)</t>
    </r>
  </si>
  <si>
    <r>
      <t>هاتيه‌ ئه‌نجامدان ب هه‌ماهه‌نگى دگه‌ل بارژيرڤانيا روژهه‌لات.. برگا سولينا هاته‌‌ ئه‌نجامدان ژلايێ رێڤه‌به‌ريا مه‌ وجاده‌ وراستڤه‌كرن ژلايێ باژێرڤانيا روژهه‌لات , هه‌مان داخازيا ژماره</t>
    </r>
    <r>
      <rPr>
        <sz val="11"/>
        <color rgb="FFFF0000"/>
        <rFont val="Noto Naskh Arabic"/>
        <family val="2"/>
      </rPr>
      <t>‌ 3</t>
    </r>
    <r>
      <rPr>
        <sz val="11"/>
        <rFont val="Noto Naskh Arabic"/>
        <family val="2"/>
      </rPr>
      <t xml:space="preserve"> به‌لێ پروژه‌ بشێوه‌كێ به‌روه‌خت هاتيه‌ چێكرن</t>
    </r>
  </si>
  <si>
    <t>هه‌مان رێزبه‌نديا (114) كو هاتيه‌ نويكرن</t>
  </si>
  <si>
    <t xml:space="preserve">هاتيه‌ نويكرن بويه‌ رێزبه‌نديا (156) </t>
  </si>
  <si>
    <t>ژ كوژمێ 88,684,200 هاتيه‌ نويكرن بويه‌ 20,162,250</t>
  </si>
  <si>
    <t>چێكرنا سولينه‌كا ئاڤرێژ يا لوله‌كى (30)سم ل ئێتيتێ نێزيك كومه‌لگه‌ها كاك يا وه‌رزشى / بشێوه‌كێ به‌روه‌خت</t>
  </si>
  <si>
    <t xml:space="preserve"> كورگێت 30سم</t>
  </si>
  <si>
    <t>سه‌خبێركرنا پاركا راوه‌ستاندنا ترومبێلا</t>
  </si>
  <si>
    <t>هه‌مان داخازيا رێزبه‌نديا 55 و 71</t>
  </si>
  <si>
    <t>9-A</t>
  </si>
  <si>
    <t>نوينه‌ر مساح مردان</t>
  </si>
  <si>
    <t>491-A</t>
  </si>
  <si>
    <t>باژێرڤانيا روژهه‌لات/پشكا سه‌خبێرى - ئه‌. مهڤان</t>
  </si>
  <si>
    <t>د قوناغا جێبه‌جێكرنێ دايه</t>
  </si>
  <si>
    <t>سه‌خبێريێ</t>
  </si>
  <si>
    <t>801A</t>
  </si>
  <si>
    <t>830-2023</t>
  </si>
  <si>
    <t>باژێرڤانيا ته‌ناهيێ</t>
  </si>
  <si>
    <t xml:space="preserve">داخازى </t>
  </si>
  <si>
    <t>ڤه‌ديتن دوباره‌يه‌ ... هه‌مان ڤه‌ديتنا ژماره‌ 107 وهه‌مان بابه‌ت و (107) يا نويه‌</t>
  </si>
  <si>
    <t>876-2023</t>
  </si>
  <si>
    <t>982-2023</t>
  </si>
  <si>
    <t>1008-2023</t>
  </si>
  <si>
    <t>671 + 683</t>
  </si>
  <si>
    <t>محفوظ ابراهيم خليل ( كولانا سپياڤ)</t>
  </si>
  <si>
    <t>15/06/2021 +7/6/2022 + 9/1/2023</t>
  </si>
  <si>
    <t>717 + 8 +2</t>
  </si>
  <si>
    <t>1059-2024</t>
  </si>
  <si>
    <t>هاتيه‌ هنارتن بو باژێرڤانيا روژهه‌لات ب نڤيسارا ژماره‌ 700 ل 8/7/2024 هاتيه‌ نويكرن بو هه‌ردوو ڤه‌ديتنێت ژماره‌ 313 و 314</t>
  </si>
  <si>
    <t>چێكرنا سولينێن لوله‌كى ل تاخێ پێشانگه‌ها (قوناغا ئێكێ)</t>
  </si>
  <si>
    <t>چێكرنا سولينێن لوله‌كى ل تاخێ پێشانگه‌ها(قوناغا دووێ)</t>
  </si>
  <si>
    <t>ڤه‌ديتنا ژماره‌ 312 هاتيه‌ نويكرن بو ڤان هه‌ردوو قوناغا</t>
  </si>
  <si>
    <t xml:space="preserve"> كونكريتى 75 سم+ كونكريتى 90 سم</t>
  </si>
  <si>
    <t>165+270</t>
  </si>
  <si>
    <t>485+825</t>
  </si>
  <si>
    <t>چێكرنا سولينه‌كا ئاڤرێژ چارگوشه‌ (1,6*1,6)م لتاخێ سه‌ربه‌ستى / نێزيك نه‌خوشخانا  ئازادى / قوناغا دووێ</t>
  </si>
  <si>
    <t>هاتيه‌ هنارتن بو قائمقاميا دهوكێ بنڤيسارا ژماره‌ (77) ل رێكه‌فتى (16/1/2023) پلانا سالا 2023 بويه‌ ژماره‌ 316 و 317</t>
  </si>
  <si>
    <t>چێكرنا سولينه‌كا ئاڤرێژ چارگوشه‌ (1,6*1,6)م لتاخێ سه‌ربه‌ستى / نێزيك نه‌خوشخانا  ئازادى / قوناغا ئێكێ</t>
  </si>
  <si>
    <t>هه‌مان داخازيا ژماره‌ 83</t>
  </si>
  <si>
    <t>شاكر احمد حجى / قائمقاميا قه‌زا دهوك /شڤان عيسى</t>
  </si>
  <si>
    <t>فارس علي احمد / صدقي حسن سليم</t>
  </si>
  <si>
    <t>قسم التخطيط - جدول كشوفات المشاريع</t>
  </si>
  <si>
    <t>التسلسل</t>
  </si>
  <si>
    <t>كود المشروع</t>
  </si>
  <si>
    <t>نطاق المشروع</t>
  </si>
  <si>
    <t>اسم المواطن/مقدم الطلب</t>
  </si>
  <si>
    <t>التصنيف في الجدول العام</t>
  </si>
  <si>
    <t>رقم الموبايل</t>
  </si>
  <si>
    <t>تاريخ الطلب</t>
  </si>
  <si>
    <t>قضاء</t>
  </si>
  <si>
    <t>ناحية</t>
  </si>
  <si>
    <t>قرية/ محلة</t>
  </si>
  <si>
    <t>نوع العمل</t>
  </si>
  <si>
    <t>نوع المجاري</t>
  </si>
  <si>
    <t>كمية/ طول المجاري</t>
  </si>
  <si>
    <t>اسم المشروع</t>
  </si>
  <si>
    <t>تاريخ الكشف</t>
  </si>
  <si>
    <t>البداية</t>
  </si>
  <si>
    <t>النهاية</t>
  </si>
  <si>
    <t xml:space="preserve">GPSنقاط ال </t>
  </si>
  <si>
    <t>المبلغ‌ بالدينار العراقي</t>
  </si>
  <si>
    <t>نوع خطة المشروع</t>
  </si>
  <si>
    <t>تاريخ التنفيذ</t>
  </si>
  <si>
    <t>مرحلة التنفيذ</t>
  </si>
  <si>
    <t>نسبة طلب المشروع</t>
  </si>
  <si>
    <t>ارسال الى</t>
  </si>
  <si>
    <t>الملاحظات</t>
  </si>
  <si>
    <t>العوامل الصحية</t>
  </si>
  <si>
    <t>احتمالات الفيضانات</t>
  </si>
  <si>
    <t>العوامل الطبيعية</t>
  </si>
  <si>
    <t>القائمة المنسدلة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</si>
</sst>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2">
    <font>
      <sz val="11"/>
      <color theme="1"/>
      <name val="Arial"/>
      <family val="2"/>
      <scheme val="minor"/>
    </font>
    <font>
      <sz val="12"/>
      <color theme="1"/>
      <name val="Noto Naskh Arabic"/>
      <family val="2"/>
    </font>
    <font>
      <b/>
      <sz val="12"/>
      <color theme="1"/>
      <name val="Noto Naskh Arabic"/>
      <family val="2"/>
    </font>
    <font>
      <sz val="12"/>
      <name val="Noto Naskh Arabic"/>
      <family val="2"/>
    </font>
    <font>
      <sz val="12"/>
      <color rgb="FFFF0000"/>
      <name val="Noto Naskh Arabic"/>
      <family val="2"/>
    </font>
    <font>
      <sz val="12"/>
      <color rgb="FF1A3438"/>
      <name val="Noto Naskh Arabic"/>
      <family val="2"/>
    </font>
    <font>
      <sz val="12"/>
      <color theme="6" tint="-0.249977111117893"/>
      <name val="Noto Naskh Arabic"/>
      <family val="2"/>
    </font>
    <font>
      <b/>
      <sz val="16"/>
      <color theme="1"/>
      <name val="Noto Naskh Arabic"/>
      <family val="2"/>
    </font>
    <font>
      <sz val="16"/>
      <color theme="1"/>
      <name val="Noto Naskh Arabic"/>
      <family val="2"/>
    </font>
    <font>
      <sz val="8"/>
      <name val="Arial"/>
      <family val="2"/>
      <scheme val="minor"/>
    </font>
    <font>
      <b/>
      <sz val="13"/>
      <color theme="1"/>
      <name val="Noto Naskh Arabic"/>
      <family val="2"/>
    </font>
    <font>
      <sz val="14"/>
      <name val="Noto Naskh Arabic"/>
      <family val="2"/>
    </font>
    <font>
      <sz val="11"/>
      <name val="Noto Naskh Arabic"/>
      <family val="2"/>
    </font>
    <font>
      <b/>
      <sz val="12"/>
      <color rgb="FFFF0000"/>
      <name val="Noto Naskh Arabic"/>
    </font>
    <font>
      <sz val="11"/>
      <color rgb="FF000000"/>
      <name val="Arial"/>
      <family val="2"/>
      <scheme val="minor"/>
    </font>
    <font>
      <sz val="14"/>
      <color rgb="FFFF0000"/>
      <name val="Noto Naskh Arabic"/>
      <family val="2"/>
    </font>
    <font>
      <sz val="12"/>
      <name val="Noto Naskh Arabic"/>
    </font>
    <font>
      <b/>
      <sz val="12"/>
      <color rgb="FFFF0000"/>
      <name val="Noto Naskh Arabic"/>
      <family val="2"/>
    </font>
    <font>
      <b/>
      <sz val="13"/>
      <name val="Noto Naskh Arabic"/>
      <family val="2"/>
    </font>
    <font>
      <b/>
      <sz val="11"/>
      <color theme="1"/>
      <name val="Noto Naskh Arabic"/>
      <family val="2"/>
    </font>
    <font>
      <sz val="11"/>
      <color theme="1"/>
      <name val="Noto Naskh Arabic"/>
      <family val="2"/>
    </font>
    <font>
      <sz val="11"/>
      <color rgb="FF1A3438"/>
      <name val="Noto Naskh Arabic"/>
      <family val="2"/>
    </font>
    <font>
      <b/>
      <sz val="11"/>
      <color rgb="FFFF0000"/>
      <name val="Noto Naskh Arabic"/>
      <family val="2"/>
    </font>
    <font>
      <sz val="11"/>
      <color rgb="FFFF0000"/>
      <name val="Noto Naskh Arabic"/>
      <family val="2"/>
    </font>
    <font>
      <sz val="11"/>
      <color theme="6" tint="-0.249977111117893"/>
      <name val="Noto Naskh Arabic"/>
      <family val="2"/>
    </font>
    <font>
      <b/>
      <sz val="11"/>
      <color rgb="FFFF0000"/>
      <name val="Noto Naskh Arabic"/>
    </font>
    <font>
      <b/>
      <sz val="11"/>
      <color rgb="FFC00000"/>
      <name val="Noto Naskh Arabic"/>
      <family val="2"/>
    </font>
    <font>
      <b/>
      <sz val="11"/>
      <color rgb="FFC00000"/>
      <name val="Noto Naskh Arabic"/>
    </font>
    <font>
      <sz val="11"/>
      <name val="Noto Naskh Arabic"/>
    </font>
    <font>
      <b/>
      <sz val="24"/>
      <color theme="1"/>
      <name val="Noto Naskh Arabic"/>
      <family val="2"/>
    </font>
    <font>
      <b/>
      <sz val="13"/>
      <color theme="1"/>
      <name val="Noto Naskh Arabic"/>
      <family val="2"/>
      <charset val="178"/>
    </font>
    <font>
      <b/>
      <sz val="12"/>
      <name val="Noto Naskh Arabic"/>
      <family val="2"/>
      <charset val="178"/>
    </font>
    <font>
      <b/>
      <sz val="12"/>
      <color theme="1"/>
      <name val="Noto Naskh Arabic"/>
      <family val="2"/>
      <charset val="178"/>
    </font>
    <font>
      <b/>
      <sz val="14"/>
      <color theme="1"/>
      <name val="Noto Naskh Arabic"/>
      <family val="2"/>
      <charset val="178"/>
    </font>
    <font>
      <b/>
      <sz val="13"/>
      <name val="Noto Naskh Arabic"/>
    </font>
    <font>
      <b/>
      <sz val="12"/>
      <color theme="1"/>
      <name val="Noto Naskh Arabic"/>
    </font>
    <font>
      <b/>
      <sz val="16"/>
      <color theme="1"/>
      <name val="Noto Naskh Arabic"/>
    </font>
    <font>
      <b/>
      <sz val="14"/>
      <name val="Noto Naskh Arabic"/>
      <family val="2"/>
      <charset val="178"/>
    </font>
    <font>
      <b/>
      <sz val="12"/>
      <color rgb="FFFF0000"/>
      <name val="Noto Naskh Arabic"/>
      <family val="2"/>
      <charset val="178"/>
    </font>
    <font>
      <b/>
      <sz val="13"/>
      <name val="Noto Naskh Arabic"/>
      <family val="2"/>
      <charset val="178"/>
    </font>
    <font>
      <sz val="11"/>
      <color rgb="FF000000"/>
      <name val="Docs-Noto Naskh Arabic"/>
    </font>
    <font>
      <b/>
      <sz val="14"/>
      <color theme="1"/>
      <name val="Noto Naskh Arabic"/>
      <family val="2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685DB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3" fontId="3" fillId="4" borderId="1" xfId="0" applyNumberFormat="1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14" fontId="3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 wrapText="1" readingOrder="2"/>
    </xf>
    <xf numFmtId="0" fontId="1" fillId="3" borderId="0" xfId="0" applyFont="1" applyFill="1" applyAlignment="1">
      <alignment readingOrder="1"/>
    </xf>
    <xf numFmtId="0" fontId="1" fillId="0" borderId="0" xfId="0" applyFont="1" applyAlignment="1">
      <alignment readingOrder="1"/>
    </xf>
    <xf numFmtId="0" fontId="3" fillId="0" borderId="0" xfId="0" applyFont="1" applyAlignment="1">
      <alignment readingOrder="1"/>
    </xf>
    <xf numFmtId="0" fontId="1" fillId="5" borderId="0" xfId="0" applyFont="1" applyFill="1" applyAlignment="1">
      <alignment readingOrder="1"/>
    </xf>
    <xf numFmtId="0" fontId="3" fillId="5" borderId="0" xfId="0" applyFont="1" applyFill="1" applyAlignment="1">
      <alignment readingOrder="1"/>
    </xf>
    <xf numFmtId="0" fontId="3" fillId="4" borderId="0" xfId="0" applyFont="1" applyFill="1" applyAlignment="1">
      <alignment readingOrder="1"/>
    </xf>
    <xf numFmtId="0" fontId="3" fillId="7" borderId="0" xfId="0" applyFont="1" applyFill="1" applyAlignment="1">
      <alignment readingOrder="1"/>
    </xf>
    <xf numFmtId="0" fontId="3" fillId="8" borderId="0" xfId="0" applyFont="1" applyFill="1" applyAlignment="1">
      <alignment readingOrder="1"/>
    </xf>
    <xf numFmtId="0" fontId="1" fillId="0" borderId="0" xfId="0" applyFont="1"/>
    <xf numFmtId="0" fontId="1" fillId="9" borderId="1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 readingOrder="2"/>
    </xf>
    <xf numFmtId="14" fontId="3" fillId="9" borderId="1" xfId="0" applyNumberFormat="1" applyFont="1" applyFill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 readingOrder="2"/>
    </xf>
    <xf numFmtId="0" fontId="6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 readingOrder="2"/>
    </xf>
    <xf numFmtId="0" fontId="3" fillId="11" borderId="1" xfId="0" applyFont="1" applyFill="1" applyBorder="1" applyAlignment="1">
      <alignment horizontal="center" vertical="center" wrapText="1" readingOrder="2"/>
    </xf>
    <xf numFmtId="0" fontId="3" fillId="11" borderId="1" xfId="0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readingOrder="1"/>
    </xf>
    <xf numFmtId="0" fontId="3" fillId="12" borderId="1" xfId="0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 wrapText="1" readingOrder="2"/>
    </xf>
    <xf numFmtId="14" fontId="3" fillId="12" borderId="1" xfId="0" applyNumberFormat="1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 readingOrder="2"/>
    </xf>
    <xf numFmtId="3" fontId="3" fillId="11" borderId="1" xfId="0" applyNumberFormat="1" applyFont="1" applyFill="1" applyBorder="1" applyAlignment="1">
      <alignment horizontal="center" vertical="center" wrapText="1" readingOrder="2"/>
    </xf>
    <xf numFmtId="164" fontId="1" fillId="9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readingOrder="1"/>
    </xf>
    <xf numFmtId="3" fontId="4" fillId="11" borderId="1" xfId="0" applyNumberFormat="1" applyFont="1" applyFill="1" applyBorder="1" applyAlignment="1">
      <alignment horizontal="center" vertical="center" wrapText="1" readingOrder="2"/>
    </xf>
    <xf numFmtId="0" fontId="3" fillId="13" borderId="1" xfId="0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 readingOrder="2"/>
    </xf>
    <xf numFmtId="0" fontId="3" fillId="13" borderId="1" xfId="0" applyFont="1" applyFill="1" applyBorder="1" applyAlignment="1">
      <alignment horizontal="center" vertical="center" wrapText="1" readingOrder="2"/>
    </xf>
    <xf numFmtId="14" fontId="3" fillId="1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readingOrder="1"/>
    </xf>
    <xf numFmtId="14" fontId="12" fillId="9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14" fontId="1" fillId="14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 readingOrder="2"/>
    </xf>
    <xf numFmtId="0" fontId="1" fillId="14" borderId="1" xfId="0" applyFont="1" applyFill="1" applyBorder="1" applyAlignment="1">
      <alignment horizontal="center" vertical="center"/>
    </xf>
    <xf numFmtId="14" fontId="1" fillId="14" borderId="1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wrapText="1" readingOrder="2"/>
    </xf>
    <xf numFmtId="0" fontId="3" fillId="14" borderId="1" xfId="0" applyFont="1" applyFill="1" applyBorder="1" applyAlignment="1">
      <alignment horizontal="center" vertical="center"/>
    </xf>
    <xf numFmtId="14" fontId="3" fillId="14" borderId="1" xfId="0" applyNumberFormat="1" applyFont="1" applyFill="1" applyBorder="1" applyAlignment="1">
      <alignment horizontal="center" vertical="center"/>
    </xf>
    <xf numFmtId="14" fontId="3" fillId="14" borderId="1" xfId="0" applyNumberFormat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readingOrder="1"/>
    </xf>
    <xf numFmtId="14" fontId="1" fillId="0" borderId="0" xfId="0" applyNumberFormat="1" applyFont="1" applyAlignment="1">
      <alignment horizontal="center"/>
    </xf>
    <xf numFmtId="0" fontId="1" fillId="14" borderId="1" xfId="0" applyFont="1" applyFill="1" applyBorder="1" applyAlignment="1">
      <alignment horizontal="center" vertical="center" wrapText="1" readingOrder="2"/>
    </xf>
    <xf numFmtId="0" fontId="13" fillId="4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readingOrder="2"/>
    </xf>
    <xf numFmtId="0" fontId="13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1"/>
    </xf>
    <xf numFmtId="0" fontId="10" fillId="0" borderId="0" xfId="0" applyFont="1" applyAlignment="1">
      <alignment horizontal="center" readingOrder="1"/>
    </xf>
    <xf numFmtId="14" fontId="10" fillId="2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14" fontId="3" fillId="4" borderId="9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 readingOrder="2"/>
    </xf>
    <xf numFmtId="14" fontId="3" fillId="4" borderId="9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 readingOrder="2"/>
    </xf>
    <xf numFmtId="0" fontId="12" fillId="9" borderId="15" xfId="0" applyFont="1" applyFill="1" applyBorder="1" applyAlignment="1">
      <alignment horizontal="center" vertical="center" wrapText="1" readingOrder="2"/>
    </xf>
    <xf numFmtId="0" fontId="12" fillId="0" borderId="15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readingOrder="1"/>
    </xf>
    <xf numFmtId="0" fontId="1" fillId="4" borderId="12" xfId="0" applyFont="1" applyFill="1" applyBorder="1" applyAlignment="1">
      <alignment horizontal="center" vertical="center" wrapText="1"/>
    </xf>
    <xf numFmtId="14" fontId="1" fillId="4" borderId="12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 readingOrder="2"/>
    </xf>
    <xf numFmtId="0" fontId="7" fillId="3" borderId="17" xfId="0" applyFont="1" applyFill="1" applyBorder="1" applyAlignment="1">
      <alignment horizontal="center" vertical="center" readingOrder="1"/>
    </xf>
    <xf numFmtId="0" fontId="1" fillId="3" borderId="17" xfId="0" applyFont="1" applyFill="1" applyBorder="1" applyAlignment="1">
      <alignment readingOrder="1"/>
    </xf>
    <xf numFmtId="0" fontId="12" fillId="4" borderId="10" xfId="0" applyFont="1" applyFill="1" applyBorder="1" applyAlignment="1">
      <alignment horizontal="center" vertical="center" wrapText="1" readingOrder="2"/>
    </xf>
    <xf numFmtId="0" fontId="20" fillId="4" borderId="15" xfId="0" applyFont="1" applyFill="1" applyBorder="1" applyAlignment="1">
      <alignment horizontal="center" vertical="center" wrapText="1" readingOrder="2"/>
    </xf>
    <xf numFmtId="0" fontId="20" fillId="9" borderId="15" xfId="0" applyFont="1" applyFill="1" applyBorder="1" applyAlignment="1">
      <alignment horizontal="center" vertical="center" wrapText="1" readingOrder="2"/>
    </xf>
    <xf numFmtId="3" fontId="12" fillId="4" borderId="15" xfId="0" applyNumberFormat="1" applyFont="1" applyFill="1" applyBorder="1" applyAlignment="1">
      <alignment horizontal="center" vertical="center" wrapText="1" readingOrder="2"/>
    </xf>
    <xf numFmtId="0" fontId="12" fillId="4" borderId="15" xfId="0" applyFont="1" applyFill="1" applyBorder="1" applyAlignment="1">
      <alignment horizontal="center" vertical="center" wrapText="1" readingOrder="2"/>
    </xf>
    <xf numFmtId="0" fontId="21" fillId="4" borderId="15" xfId="0" applyFont="1" applyFill="1" applyBorder="1" applyAlignment="1">
      <alignment horizontal="center" vertical="center" wrapText="1"/>
    </xf>
    <xf numFmtId="0" fontId="12" fillId="11" borderId="15" xfId="0" applyFont="1" applyFill="1" applyBorder="1" applyAlignment="1">
      <alignment horizontal="center" vertical="center" wrapText="1" readingOrder="2"/>
    </xf>
    <xf numFmtId="3" fontId="12" fillId="8" borderId="15" xfId="0" applyNumberFormat="1" applyFont="1" applyFill="1" applyBorder="1" applyAlignment="1">
      <alignment horizontal="center" vertical="center" wrapText="1" readingOrder="2"/>
    </xf>
    <xf numFmtId="0" fontId="12" fillId="14" borderId="15" xfId="0" applyFont="1" applyFill="1" applyBorder="1" applyAlignment="1">
      <alignment horizontal="center" vertical="center" wrapText="1" readingOrder="2"/>
    </xf>
    <xf numFmtId="0" fontId="23" fillId="4" borderId="15" xfId="0" applyFont="1" applyFill="1" applyBorder="1" applyAlignment="1">
      <alignment horizontal="center" vertical="center" wrapText="1" readingOrder="2"/>
    </xf>
    <xf numFmtId="0" fontId="12" fillId="8" borderId="15" xfId="0" applyFont="1" applyFill="1" applyBorder="1" applyAlignment="1">
      <alignment horizontal="center" vertical="center" wrapText="1" readingOrder="2"/>
    </xf>
    <xf numFmtId="0" fontId="12" fillId="12" borderId="15" xfId="0" applyFont="1" applyFill="1" applyBorder="1" applyAlignment="1">
      <alignment horizontal="center" vertical="center" wrapText="1" readingOrder="2"/>
    </xf>
    <xf numFmtId="0" fontId="20" fillId="14" borderId="15" xfId="0" applyFont="1" applyFill="1" applyBorder="1" applyAlignment="1">
      <alignment horizontal="center" vertical="center" wrapText="1"/>
    </xf>
    <xf numFmtId="0" fontId="24" fillId="9" borderId="15" xfId="0" applyFont="1" applyFill="1" applyBorder="1" applyAlignment="1">
      <alignment horizontal="center" vertical="center" wrapText="1"/>
    </xf>
    <xf numFmtId="0" fontId="12" fillId="13" borderId="15" xfId="0" applyFont="1" applyFill="1" applyBorder="1" applyAlignment="1">
      <alignment horizontal="center" vertical="center" wrapText="1" readingOrder="2"/>
    </xf>
    <xf numFmtId="0" fontId="23" fillId="9" borderId="15" xfId="0" applyFont="1" applyFill="1" applyBorder="1" applyAlignment="1">
      <alignment horizontal="center" vertical="center" wrapText="1" readingOrder="2"/>
    </xf>
    <xf numFmtId="0" fontId="12" fillId="5" borderId="15" xfId="0" applyFont="1" applyFill="1" applyBorder="1" applyAlignment="1">
      <alignment horizontal="center" vertical="center" wrapText="1" readingOrder="2"/>
    </xf>
    <xf numFmtId="164" fontId="20" fillId="9" borderId="15" xfId="0" applyNumberFormat="1" applyFont="1" applyFill="1" applyBorder="1" applyAlignment="1">
      <alignment horizontal="center" vertical="center" wrapText="1"/>
    </xf>
    <xf numFmtId="164" fontId="26" fillId="11" borderId="15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 readingOrder="2"/>
    </xf>
    <xf numFmtId="0" fontId="19" fillId="3" borderId="18" xfId="0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wrapText="1" readingOrder="1"/>
    </xf>
    <xf numFmtId="0" fontId="20" fillId="0" borderId="0" xfId="0" applyFont="1" applyAlignment="1">
      <alignment readingOrder="1"/>
    </xf>
    <xf numFmtId="0" fontId="27" fillId="11" borderId="15" xfId="0" applyFont="1" applyFill="1" applyBorder="1" applyAlignment="1">
      <alignment horizontal="center" vertical="center" wrapText="1" readingOrder="2"/>
    </xf>
    <xf numFmtId="164" fontId="27" fillId="11" borderId="15" xfId="0" applyNumberFormat="1" applyFont="1" applyFill="1" applyBorder="1" applyAlignment="1">
      <alignment horizontal="center" vertical="center" wrapText="1"/>
    </xf>
    <xf numFmtId="3" fontId="28" fillId="11" borderId="15" xfId="0" applyNumberFormat="1" applyFont="1" applyFill="1" applyBorder="1" applyAlignment="1">
      <alignment horizontal="center" vertical="center" wrapText="1" readingOrder="2"/>
    </xf>
    <xf numFmtId="3" fontId="27" fillId="11" borderId="15" xfId="0" applyNumberFormat="1" applyFont="1" applyFill="1" applyBorder="1" applyAlignment="1">
      <alignment horizontal="center" vertical="center" wrapText="1" readingOrder="2"/>
    </xf>
    <xf numFmtId="3" fontId="31" fillId="4" borderId="9" xfId="0" applyNumberFormat="1" applyFont="1" applyFill="1" applyBorder="1" applyAlignment="1">
      <alignment horizontal="center" vertical="center" wrapText="1"/>
    </xf>
    <xf numFmtId="3" fontId="32" fillId="9" borderId="1" xfId="0" applyNumberFormat="1" applyFont="1" applyFill="1" applyBorder="1" applyAlignment="1">
      <alignment horizontal="center" vertical="center" wrapText="1"/>
    </xf>
    <xf numFmtId="3" fontId="32" fillId="4" borderId="1" xfId="0" applyNumberFormat="1" applyFont="1" applyFill="1" applyBorder="1" applyAlignment="1">
      <alignment horizontal="center" vertical="center" wrapText="1"/>
    </xf>
    <xf numFmtId="3" fontId="31" fillId="9" borderId="1" xfId="0" applyNumberFormat="1" applyFont="1" applyFill="1" applyBorder="1" applyAlignment="1">
      <alignment horizontal="center" vertical="center" wrapText="1"/>
    </xf>
    <xf numFmtId="3" fontId="31" fillId="4" borderId="1" xfId="0" applyNumberFormat="1" applyFont="1" applyFill="1" applyBorder="1" applyAlignment="1">
      <alignment horizontal="center" vertical="center" wrapText="1"/>
    </xf>
    <xf numFmtId="3" fontId="31" fillId="11" borderId="1" xfId="0" applyNumberFormat="1" applyFont="1" applyFill="1" applyBorder="1" applyAlignment="1">
      <alignment horizontal="center" vertical="center" wrapText="1"/>
    </xf>
    <xf numFmtId="3" fontId="31" fillId="14" borderId="1" xfId="0" applyNumberFormat="1" applyFont="1" applyFill="1" applyBorder="1" applyAlignment="1">
      <alignment horizontal="center" vertical="center" wrapText="1"/>
    </xf>
    <xf numFmtId="3" fontId="31" fillId="12" borderId="1" xfId="0" applyNumberFormat="1" applyFont="1" applyFill="1" applyBorder="1" applyAlignment="1">
      <alignment horizontal="center" vertical="center" wrapText="1"/>
    </xf>
    <xf numFmtId="3" fontId="31" fillId="9" borderId="1" xfId="0" applyNumberFormat="1" applyFont="1" applyFill="1" applyBorder="1" applyAlignment="1">
      <alignment horizontal="center" vertical="center"/>
    </xf>
    <xf numFmtId="3" fontId="31" fillId="14" borderId="1" xfId="0" applyNumberFormat="1" applyFont="1" applyFill="1" applyBorder="1" applyAlignment="1">
      <alignment horizontal="center" vertical="center"/>
    </xf>
    <xf numFmtId="3" fontId="32" fillId="11" borderId="1" xfId="0" applyNumberFormat="1" applyFont="1" applyFill="1" applyBorder="1" applyAlignment="1">
      <alignment horizontal="center" vertical="center" wrapText="1"/>
    </xf>
    <xf numFmtId="3" fontId="31" fillId="4" borderId="1" xfId="0" applyNumberFormat="1" applyFont="1" applyFill="1" applyBorder="1" applyAlignment="1">
      <alignment horizontal="center" vertical="center"/>
    </xf>
    <xf numFmtId="3" fontId="32" fillId="4" borderId="1" xfId="0" applyNumberFormat="1" applyFont="1" applyFill="1" applyBorder="1" applyAlignment="1">
      <alignment horizontal="center" vertical="center"/>
    </xf>
    <xf numFmtId="3" fontId="32" fillId="14" borderId="1" xfId="0" applyNumberFormat="1" applyFont="1" applyFill="1" applyBorder="1" applyAlignment="1">
      <alignment horizontal="center" vertical="center" wrapText="1"/>
    </xf>
    <xf numFmtId="3" fontId="31" fillId="5" borderId="1" xfId="0" applyNumberFormat="1" applyFont="1" applyFill="1" applyBorder="1" applyAlignment="1">
      <alignment horizontal="center" vertical="center" wrapText="1"/>
    </xf>
    <xf numFmtId="3" fontId="33" fillId="3" borderId="17" xfId="0" applyNumberFormat="1" applyFont="1" applyFill="1" applyBorder="1" applyAlignment="1">
      <alignment horizontal="center" vertical="center"/>
    </xf>
    <xf numFmtId="0" fontId="30" fillId="0" borderId="0" xfId="0" applyFont="1"/>
    <xf numFmtId="0" fontId="35" fillId="9" borderId="8" xfId="0" applyFont="1" applyFill="1" applyBorder="1" applyAlignment="1">
      <alignment horizontal="center" vertical="center" wrapText="1"/>
    </xf>
    <xf numFmtId="0" fontId="35" fillId="9" borderId="14" xfId="0" applyFont="1" applyFill="1" applyBorder="1" applyAlignment="1">
      <alignment horizontal="center" vertical="center" wrapText="1"/>
    </xf>
    <xf numFmtId="0" fontId="35" fillId="14" borderId="14" xfId="0" applyFont="1" applyFill="1" applyBorder="1" applyAlignment="1">
      <alignment horizontal="center" vertical="center" wrapText="1"/>
    </xf>
    <xf numFmtId="0" fontId="35" fillId="9" borderId="11" xfId="0" applyFont="1" applyFill="1" applyBorder="1" applyAlignment="1">
      <alignment horizontal="center" vertical="center" wrapText="1"/>
    </xf>
    <xf numFmtId="0" fontId="36" fillId="0" borderId="0" xfId="0" applyFont="1" applyAlignment="1">
      <alignment readingOrder="1"/>
    </xf>
    <xf numFmtId="0" fontId="3" fillId="11" borderId="15" xfId="0" applyFont="1" applyFill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3" fillId="4" borderId="15" xfId="0" applyFont="1" applyFill="1" applyBorder="1" applyAlignment="1">
      <alignment horizontal="center" vertical="center" wrapText="1" readingOrder="2"/>
    </xf>
    <xf numFmtId="3" fontId="37" fillId="4" borderId="9" xfId="0" applyNumberFormat="1" applyFont="1" applyFill="1" applyBorder="1" applyAlignment="1">
      <alignment horizontal="center" vertical="center" wrapText="1"/>
    </xf>
    <xf numFmtId="3" fontId="33" fillId="9" borderId="1" xfId="0" applyNumberFormat="1" applyFont="1" applyFill="1" applyBorder="1" applyAlignment="1">
      <alignment horizontal="center" vertical="center" wrapText="1"/>
    </xf>
    <xf numFmtId="3" fontId="33" fillId="4" borderId="1" xfId="0" applyNumberFormat="1" applyFont="1" applyFill="1" applyBorder="1" applyAlignment="1">
      <alignment horizontal="center" vertical="center" wrapText="1"/>
    </xf>
    <xf numFmtId="3" fontId="37" fillId="9" borderId="1" xfId="0" applyNumberFormat="1" applyFont="1" applyFill="1" applyBorder="1" applyAlignment="1">
      <alignment horizontal="center" vertical="center" wrapText="1"/>
    </xf>
    <xf numFmtId="3" fontId="37" fillId="4" borderId="1" xfId="0" applyNumberFormat="1" applyFont="1" applyFill="1" applyBorder="1" applyAlignment="1">
      <alignment horizontal="center" vertical="center" wrapText="1"/>
    </xf>
    <xf numFmtId="3" fontId="37" fillId="11" borderId="1" xfId="0" applyNumberFormat="1" applyFont="1" applyFill="1" applyBorder="1" applyAlignment="1">
      <alignment horizontal="center" vertical="center" wrapText="1"/>
    </xf>
    <xf numFmtId="3" fontId="37" fillId="14" borderId="1" xfId="0" applyNumberFormat="1" applyFont="1" applyFill="1" applyBorder="1" applyAlignment="1">
      <alignment horizontal="center" vertical="center" wrapText="1"/>
    </xf>
    <xf numFmtId="3" fontId="37" fillId="12" borderId="1" xfId="0" applyNumberFormat="1" applyFont="1" applyFill="1" applyBorder="1" applyAlignment="1">
      <alignment horizontal="center" vertical="center" wrapText="1"/>
    </xf>
    <xf numFmtId="3" fontId="37" fillId="9" borderId="1" xfId="0" applyNumberFormat="1" applyFont="1" applyFill="1" applyBorder="1" applyAlignment="1">
      <alignment horizontal="center" vertical="center"/>
    </xf>
    <xf numFmtId="3" fontId="37" fillId="11" borderId="1" xfId="0" applyNumberFormat="1" applyFont="1" applyFill="1" applyBorder="1" applyAlignment="1">
      <alignment horizontal="center" vertical="center"/>
    </xf>
    <xf numFmtId="3" fontId="37" fillId="14" borderId="1" xfId="0" applyNumberFormat="1" applyFont="1" applyFill="1" applyBorder="1" applyAlignment="1">
      <alignment horizontal="center" vertical="center"/>
    </xf>
    <xf numFmtId="3" fontId="37" fillId="13" borderId="1" xfId="0" applyNumberFormat="1" applyFont="1" applyFill="1" applyBorder="1" applyAlignment="1">
      <alignment horizontal="center" vertical="center"/>
    </xf>
    <xf numFmtId="3" fontId="33" fillId="11" borderId="1" xfId="0" applyNumberFormat="1" applyFont="1" applyFill="1" applyBorder="1" applyAlignment="1">
      <alignment horizontal="center" vertical="center" wrapText="1"/>
    </xf>
    <xf numFmtId="3" fontId="37" fillId="4" borderId="1" xfId="0" applyNumberFormat="1" applyFont="1" applyFill="1" applyBorder="1" applyAlignment="1">
      <alignment horizontal="center" vertical="center"/>
    </xf>
    <xf numFmtId="3" fontId="33" fillId="4" borderId="1" xfId="0" applyNumberFormat="1" applyFont="1" applyFill="1" applyBorder="1" applyAlignment="1">
      <alignment horizontal="center" vertical="center"/>
    </xf>
    <xf numFmtId="3" fontId="33" fillId="14" borderId="1" xfId="0" applyNumberFormat="1" applyFont="1" applyFill="1" applyBorder="1" applyAlignment="1">
      <alignment horizontal="center" vertical="center" wrapText="1"/>
    </xf>
    <xf numFmtId="3" fontId="37" fillId="5" borderId="1" xfId="0" applyNumberFormat="1" applyFont="1" applyFill="1" applyBorder="1" applyAlignment="1">
      <alignment horizontal="center" vertical="center" wrapText="1"/>
    </xf>
    <xf numFmtId="3" fontId="33" fillId="4" borderId="12" xfId="0" applyNumberFormat="1" applyFont="1" applyFill="1" applyBorder="1" applyAlignment="1">
      <alignment horizontal="center" vertical="center" wrapText="1"/>
    </xf>
    <xf numFmtId="0" fontId="33" fillId="0" borderId="0" xfId="0" applyFont="1"/>
    <xf numFmtId="164" fontId="31" fillId="4" borderId="9" xfId="0" applyNumberFormat="1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 readingOrder="2"/>
    </xf>
    <xf numFmtId="164" fontId="32" fillId="9" borderId="1" xfId="0" applyNumberFormat="1" applyFont="1" applyFill="1" applyBorder="1" applyAlignment="1">
      <alignment horizontal="center" vertical="center" wrapText="1"/>
    </xf>
    <xf numFmtId="0" fontId="31" fillId="9" borderId="1" xfId="0" applyFont="1" applyFill="1" applyBorder="1" applyAlignment="1">
      <alignment horizontal="center" vertical="center" wrapText="1" readingOrder="2"/>
    </xf>
    <xf numFmtId="164" fontId="32" fillId="9" borderId="1" xfId="0" applyNumberFormat="1" applyFont="1" applyFill="1" applyBorder="1" applyAlignment="1">
      <alignment wrapText="1"/>
    </xf>
    <xf numFmtId="164" fontId="32" fillId="4" borderId="1" xfId="0" applyNumberFormat="1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 readingOrder="2"/>
    </xf>
    <xf numFmtId="164" fontId="31" fillId="9" borderId="1" xfId="0" applyNumberFormat="1" applyFont="1" applyFill="1" applyBorder="1" applyAlignment="1">
      <alignment horizontal="center" vertical="center" wrapText="1"/>
    </xf>
    <xf numFmtId="164" fontId="31" fillId="4" borderId="1" xfId="0" applyNumberFormat="1" applyFont="1" applyFill="1" applyBorder="1" applyAlignment="1">
      <alignment horizontal="center" vertical="center" wrapText="1"/>
    </xf>
    <xf numFmtId="164" fontId="31" fillId="11" borderId="1" xfId="0" applyNumberFormat="1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 wrapText="1" readingOrder="2"/>
    </xf>
    <xf numFmtId="164" fontId="31" fillId="14" borderId="1" xfId="0" applyNumberFormat="1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 wrapText="1" readingOrder="2"/>
    </xf>
    <xf numFmtId="164" fontId="31" fillId="12" borderId="1" xfId="0" applyNumberFormat="1" applyFont="1" applyFill="1" applyBorder="1" applyAlignment="1">
      <alignment horizontal="center" vertical="center" wrapText="1"/>
    </xf>
    <xf numFmtId="0" fontId="31" fillId="12" borderId="1" xfId="0" applyFont="1" applyFill="1" applyBorder="1" applyAlignment="1">
      <alignment horizontal="center" vertical="center" wrapText="1" readingOrder="2"/>
    </xf>
    <xf numFmtId="0" fontId="32" fillId="9" borderId="1" xfId="0" applyFont="1" applyFill="1" applyBorder="1" applyAlignment="1">
      <alignment horizontal="center" vertical="center" wrapText="1"/>
    </xf>
    <xf numFmtId="164" fontId="32" fillId="11" borderId="1" xfId="0" applyNumberFormat="1" applyFont="1" applyFill="1" applyBorder="1" applyAlignment="1">
      <alignment horizontal="center" vertical="center" wrapText="1"/>
    </xf>
    <xf numFmtId="0" fontId="32" fillId="11" borderId="1" xfId="0" applyFont="1" applyFill="1" applyBorder="1" applyAlignment="1">
      <alignment horizontal="center" vertical="center" wrapText="1"/>
    </xf>
    <xf numFmtId="0" fontId="32" fillId="9" borderId="1" xfId="0" applyFont="1" applyFill="1" applyBorder="1" applyAlignment="1">
      <alignment horizontal="center" vertical="center" wrapText="1" readingOrder="2"/>
    </xf>
    <xf numFmtId="164" fontId="32" fillId="14" borderId="1" xfId="0" applyNumberFormat="1" applyFont="1" applyFill="1" applyBorder="1" applyAlignment="1">
      <alignment horizontal="center" vertical="center" wrapText="1"/>
    </xf>
    <xf numFmtId="0" fontId="31" fillId="9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 wrapText="1"/>
    </xf>
    <xf numFmtId="3" fontId="31" fillId="13" borderId="1" xfId="0" applyNumberFormat="1" applyFont="1" applyFill="1" applyBorder="1" applyAlignment="1">
      <alignment horizontal="center" vertical="center" wrapText="1"/>
    </xf>
    <xf numFmtId="164" fontId="31" fillId="13" borderId="1" xfId="0" applyNumberFormat="1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 wrapText="1"/>
    </xf>
    <xf numFmtId="164" fontId="32" fillId="13" borderId="1" xfId="0" applyNumberFormat="1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2" fillId="14" borderId="1" xfId="0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 wrapText="1"/>
    </xf>
    <xf numFmtId="3" fontId="31" fillId="10" borderId="1" xfId="0" applyNumberFormat="1" applyFont="1" applyFill="1" applyBorder="1" applyAlignment="1">
      <alignment horizontal="center" vertical="center" wrapText="1"/>
    </xf>
    <xf numFmtId="164" fontId="32" fillId="10" borderId="1" xfId="0" applyNumberFormat="1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 wrapText="1"/>
    </xf>
    <xf numFmtId="164" fontId="32" fillId="5" borderId="1" xfId="0" applyNumberFormat="1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center" vertical="center" wrapText="1"/>
    </xf>
    <xf numFmtId="3" fontId="31" fillId="4" borderId="12" xfId="0" applyNumberFormat="1" applyFont="1" applyFill="1" applyBorder="1" applyAlignment="1">
      <alignment horizontal="center" vertical="center" wrapText="1"/>
    </xf>
    <xf numFmtId="164" fontId="32" fillId="4" borderId="12" xfId="0" applyNumberFormat="1" applyFont="1" applyFill="1" applyBorder="1" applyAlignment="1">
      <alignment horizontal="center" vertical="center" wrapText="1"/>
    </xf>
    <xf numFmtId="0" fontId="38" fillId="4" borderId="12" xfId="0" applyFont="1" applyFill="1" applyBorder="1" applyAlignment="1">
      <alignment horizontal="center" vertical="center" wrapText="1"/>
    </xf>
    <xf numFmtId="3" fontId="30" fillId="3" borderId="17" xfId="0" applyNumberFormat="1" applyFont="1" applyFill="1" applyBorder="1" applyAlignment="1">
      <alignment horizontal="center" vertical="center"/>
    </xf>
    <xf numFmtId="164" fontId="32" fillId="3" borderId="17" xfId="0" applyNumberFormat="1" applyFont="1" applyFill="1" applyBorder="1"/>
    <xf numFmtId="0" fontId="32" fillId="3" borderId="17" xfId="0" applyFont="1" applyFill="1" applyBorder="1" applyAlignment="1">
      <alignment readingOrder="1"/>
    </xf>
    <xf numFmtId="164" fontId="32" fillId="0" borderId="0" xfId="0" applyNumberFormat="1" applyFont="1"/>
    <xf numFmtId="0" fontId="32" fillId="0" borderId="0" xfId="0" applyFont="1" applyAlignment="1">
      <alignment readingOrder="1"/>
    </xf>
    <xf numFmtId="0" fontId="32" fillId="4" borderId="9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3" fontId="32" fillId="11" borderId="1" xfId="0" applyNumberFormat="1" applyFont="1" applyFill="1" applyBorder="1" applyAlignment="1">
      <alignment horizontal="center" vertical="center"/>
    </xf>
    <xf numFmtId="3" fontId="31" fillId="9" borderId="1" xfId="0" applyNumberFormat="1" applyFont="1" applyFill="1" applyBorder="1" applyAlignment="1">
      <alignment horizontal="center" vertical="center" wrapText="1" readingOrder="2"/>
    </xf>
    <xf numFmtId="0" fontId="31" fillId="12" borderId="1" xfId="0" applyFont="1" applyFill="1" applyBorder="1" applyAlignment="1">
      <alignment readingOrder="1"/>
    </xf>
    <xf numFmtId="3" fontId="32" fillId="9" borderId="1" xfId="0" applyNumberFormat="1" applyFont="1" applyFill="1" applyBorder="1" applyAlignment="1">
      <alignment horizontal="center" vertical="center"/>
    </xf>
    <xf numFmtId="3" fontId="32" fillId="14" borderId="1" xfId="0" applyNumberFormat="1" applyFont="1" applyFill="1" applyBorder="1" applyAlignment="1">
      <alignment horizontal="center" vertical="center"/>
    </xf>
    <xf numFmtId="3" fontId="32" fillId="13" borderId="1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center" vertical="center" wrapText="1"/>
    </xf>
    <xf numFmtId="0" fontId="32" fillId="4" borderId="12" xfId="0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1" fillId="4" borderId="9" xfId="0" applyFont="1" applyFill="1" applyBorder="1" applyAlignment="1">
      <alignment horizontal="right" vertical="center" wrapText="1" readingOrder="2"/>
    </xf>
    <xf numFmtId="0" fontId="32" fillId="9" borderId="1" xfId="0" applyFont="1" applyFill="1" applyBorder="1" applyAlignment="1">
      <alignment horizontal="right" vertical="center" wrapText="1" readingOrder="2"/>
    </xf>
    <xf numFmtId="0" fontId="32" fillId="4" borderId="1" xfId="0" applyFont="1" applyFill="1" applyBorder="1" applyAlignment="1">
      <alignment horizontal="right" vertical="center" wrapText="1" readingOrder="2"/>
    </xf>
    <xf numFmtId="0" fontId="32" fillId="11" borderId="1" xfId="0" applyFont="1" applyFill="1" applyBorder="1" applyAlignment="1">
      <alignment horizontal="right" vertical="center" wrapText="1" readingOrder="2"/>
    </xf>
    <xf numFmtId="0" fontId="31" fillId="9" borderId="1" xfId="0" applyFont="1" applyFill="1" applyBorder="1" applyAlignment="1">
      <alignment horizontal="right" vertical="center" wrapText="1" readingOrder="2"/>
    </xf>
    <xf numFmtId="0" fontId="38" fillId="4" borderId="1" xfId="0" applyFont="1" applyFill="1" applyBorder="1" applyAlignment="1">
      <alignment horizontal="right" vertical="center" wrapText="1" readingOrder="2"/>
    </xf>
    <xf numFmtId="0" fontId="32" fillId="8" borderId="1" xfId="0" applyFont="1" applyFill="1" applyBorder="1" applyAlignment="1">
      <alignment horizontal="right" vertical="center" wrapText="1" readingOrder="2"/>
    </xf>
    <xf numFmtId="0" fontId="32" fillId="14" borderId="1" xfId="0" applyFont="1" applyFill="1" applyBorder="1" applyAlignment="1">
      <alignment horizontal="right" vertical="center" wrapText="1" readingOrder="2"/>
    </xf>
    <xf numFmtId="0" fontId="31" fillId="12" borderId="1" xfId="0" applyFont="1" applyFill="1" applyBorder="1" applyAlignment="1">
      <alignment horizontal="right" vertical="center" wrapText="1" readingOrder="2"/>
    </xf>
    <xf numFmtId="0" fontId="31" fillId="9" borderId="1" xfId="0" applyFont="1" applyFill="1" applyBorder="1" applyAlignment="1">
      <alignment horizontal="right" vertical="center"/>
    </xf>
    <xf numFmtId="0" fontId="32" fillId="9" borderId="1" xfId="0" applyFont="1" applyFill="1" applyBorder="1" applyAlignment="1">
      <alignment horizontal="right" vertical="center"/>
    </xf>
    <xf numFmtId="0" fontId="32" fillId="11" borderId="1" xfId="0" applyFont="1" applyFill="1" applyBorder="1" applyAlignment="1">
      <alignment horizontal="right" vertical="center"/>
    </xf>
    <xf numFmtId="0" fontId="32" fillId="14" borderId="1" xfId="0" applyFont="1" applyFill="1" applyBorder="1" applyAlignment="1">
      <alignment horizontal="right" vertical="center"/>
    </xf>
    <xf numFmtId="0" fontId="31" fillId="9" borderId="1" xfId="0" applyFont="1" applyFill="1" applyBorder="1" applyAlignment="1">
      <alignment horizontal="right" vertical="center" wrapText="1"/>
    </xf>
    <xf numFmtId="0" fontId="31" fillId="14" borderId="1" xfId="0" applyFont="1" applyFill="1" applyBorder="1" applyAlignment="1">
      <alignment horizontal="right" vertical="center"/>
    </xf>
    <xf numFmtId="0" fontId="31" fillId="13" borderId="1" xfId="0" applyFont="1" applyFill="1" applyBorder="1" applyAlignment="1">
      <alignment horizontal="right" vertical="center" wrapText="1"/>
    </xf>
    <xf numFmtId="0" fontId="31" fillId="11" borderId="1" xfId="0" applyFont="1" applyFill="1" applyBorder="1" applyAlignment="1">
      <alignment horizontal="right" vertical="center" wrapText="1"/>
    </xf>
    <xf numFmtId="0" fontId="32" fillId="11" borderId="1" xfId="0" applyFont="1" applyFill="1" applyBorder="1" applyAlignment="1">
      <alignment horizontal="right" vertical="center" wrapText="1"/>
    </xf>
    <xf numFmtId="0" fontId="32" fillId="9" borderId="1" xfId="0" applyFont="1" applyFill="1" applyBorder="1" applyAlignment="1">
      <alignment horizontal="right" vertical="center" wrapText="1"/>
    </xf>
    <xf numFmtId="0" fontId="32" fillId="13" borderId="1" xfId="0" applyFont="1" applyFill="1" applyBorder="1" applyAlignment="1">
      <alignment horizontal="right" vertical="center" wrapText="1"/>
    </xf>
    <xf numFmtId="0" fontId="31" fillId="4" borderId="1" xfId="0" applyFont="1" applyFill="1" applyBorder="1" applyAlignment="1">
      <alignment horizontal="right" vertical="center"/>
    </xf>
    <xf numFmtId="0" fontId="31" fillId="8" borderId="1" xfId="0" applyFont="1" applyFill="1" applyBorder="1" applyAlignment="1">
      <alignment horizontal="right" vertical="center"/>
    </xf>
    <xf numFmtId="0" fontId="32" fillId="4" borderId="1" xfId="0" applyFont="1" applyFill="1" applyBorder="1" applyAlignment="1">
      <alignment horizontal="right" vertical="center" wrapText="1"/>
    </xf>
    <xf numFmtId="0" fontId="32" fillId="14" borderId="1" xfId="0" applyFont="1" applyFill="1" applyBorder="1" applyAlignment="1">
      <alignment horizontal="right" vertical="center" wrapText="1"/>
    </xf>
    <xf numFmtId="0" fontId="32" fillId="8" borderId="1" xfId="0" applyFont="1" applyFill="1" applyBorder="1" applyAlignment="1">
      <alignment horizontal="right" vertical="center" wrapText="1"/>
    </xf>
    <xf numFmtId="0" fontId="32" fillId="5" borderId="1" xfId="0" applyFont="1" applyFill="1" applyBorder="1" applyAlignment="1">
      <alignment horizontal="right" vertical="center" wrapText="1"/>
    </xf>
    <xf numFmtId="0" fontId="38" fillId="8" borderId="1" xfId="0" applyFont="1" applyFill="1" applyBorder="1" applyAlignment="1">
      <alignment horizontal="right" vertical="center" wrapText="1"/>
    </xf>
    <xf numFmtId="0" fontId="31" fillId="4" borderId="1" xfId="0" applyFont="1" applyFill="1" applyBorder="1" applyAlignment="1">
      <alignment horizontal="right" vertical="center" wrapText="1"/>
    </xf>
    <xf numFmtId="0" fontId="32" fillId="4" borderId="12" xfId="0" applyFont="1" applyFill="1" applyBorder="1" applyAlignment="1">
      <alignment horizontal="right" vertical="center" wrapText="1"/>
    </xf>
    <xf numFmtId="14" fontId="3" fillId="0" borderId="0" xfId="0" applyNumberFormat="1" applyFont="1" applyAlignment="1">
      <alignment horizontal="center" vertical="center" readingOrder="1"/>
    </xf>
    <xf numFmtId="0" fontId="27" fillId="9" borderId="15" xfId="0" applyFont="1" applyFill="1" applyBorder="1" applyAlignment="1">
      <alignment horizontal="center" vertical="center" wrapText="1"/>
    </xf>
    <xf numFmtId="3" fontId="1" fillId="9" borderId="1" xfId="0" applyNumberFormat="1" applyFont="1" applyFill="1" applyBorder="1" applyAlignment="1">
      <alignment horizontal="center" vertical="center" wrapText="1"/>
    </xf>
    <xf numFmtId="0" fontId="32" fillId="12" borderId="1" xfId="0" applyFont="1" applyFill="1" applyBorder="1" applyAlignment="1">
      <alignment horizontal="right" vertical="center" wrapText="1"/>
    </xf>
    <xf numFmtId="14" fontId="1" fillId="12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32" fillId="12" borderId="1" xfId="0" applyFont="1" applyFill="1" applyBorder="1" applyAlignment="1">
      <alignment horizontal="center" vertical="center" wrapText="1"/>
    </xf>
    <xf numFmtId="3" fontId="33" fillId="12" borderId="1" xfId="0" applyNumberFormat="1" applyFont="1" applyFill="1" applyBorder="1" applyAlignment="1">
      <alignment horizontal="center" vertical="center" wrapText="1"/>
    </xf>
    <xf numFmtId="164" fontId="32" fillId="12" borderId="1" xfId="0" applyNumberFormat="1" applyFont="1" applyFill="1" applyBorder="1" applyAlignment="1">
      <alignment horizontal="center" vertical="center" wrapText="1"/>
    </xf>
    <xf numFmtId="0" fontId="31" fillId="12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readingOrder="1"/>
    </xf>
    <xf numFmtId="14" fontId="40" fillId="0" borderId="0" xfId="0" applyNumberFormat="1" applyFont="1"/>
    <xf numFmtId="0" fontId="1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3" fontId="31" fillId="4" borderId="21" xfId="0" applyNumberFormat="1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3" fontId="31" fillId="4" borderId="23" xfId="0" applyNumberFormat="1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 readingOrder="2"/>
    </xf>
    <xf numFmtId="0" fontId="35" fillId="0" borderId="2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2" xfId="0" applyFont="1" applyFill="1" applyBorder="1" applyAlignment="1">
      <alignment horizontal="center" vertical="center" wrapText="1" readingOrder="2"/>
    </xf>
    <xf numFmtId="0" fontId="10" fillId="2" borderId="9" xfId="0" applyFont="1" applyFill="1" applyBorder="1" applyAlignment="1">
      <alignment horizontal="center" vertical="center" wrapText="1" readingOrder="2"/>
    </xf>
    <xf numFmtId="0" fontId="10" fillId="2" borderId="12" xfId="0" applyFont="1" applyFill="1" applyBorder="1" applyAlignment="1">
      <alignment horizontal="center" vertical="center" wrapText="1" readingOrder="2"/>
    </xf>
    <xf numFmtId="0" fontId="10" fillId="2" borderId="10" xfId="0" applyFont="1" applyFill="1" applyBorder="1" applyAlignment="1">
      <alignment horizontal="center" vertical="center" wrapText="1" readingOrder="2"/>
    </xf>
    <xf numFmtId="0" fontId="10" fillId="2" borderId="13" xfId="0" applyFont="1" applyFill="1" applyBorder="1" applyAlignment="1">
      <alignment horizontal="center" vertical="center" wrapText="1" readingOrder="2"/>
    </xf>
    <xf numFmtId="3" fontId="30" fillId="2" borderId="9" xfId="0" applyNumberFormat="1" applyFont="1" applyFill="1" applyBorder="1" applyAlignment="1">
      <alignment horizontal="center" vertical="center" wrapText="1"/>
    </xf>
    <xf numFmtId="3" fontId="30" fillId="2" borderId="12" xfId="0" applyNumberFormat="1" applyFont="1" applyFill="1" applyBorder="1" applyAlignment="1">
      <alignment horizontal="center" vertical="center" wrapText="1"/>
    </xf>
    <xf numFmtId="14" fontId="10" fillId="2" borderId="9" xfId="0" applyNumberFormat="1" applyFont="1" applyFill="1" applyBorder="1" applyAlignment="1">
      <alignment horizontal="center" vertical="center" wrapText="1"/>
    </xf>
    <xf numFmtId="14" fontId="10" fillId="2" borderId="12" xfId="0" applyNumberFormat="1" applyFont="1" applyFill="1" applyBorder="1" applyAlignment="1">
      <alignment horizontal="center" vertical="center" wrapText="1"/>
    </xf>
    <xf numFmtId="164" fontId="30" fillId="2" borderId="9" xfId="0" applyNumberFormat="1" applyFont="1" applyFill="1" applyBorder="1" applyAlignment="1">
      <alignment horizontal="center" vertical="center" wrapText="1"/>
    </xf>
    <xf numFmtId="164" fontId="30" fillId="2" borderId="12" xfId="0" applyNumberFormat="1" applyFont="1" applyFill="1" applyBorder="1" applyAlignment="1">
      <alignment horizontal="center" vertical="center" wrapText="1"/>
    </xf>
    <xf numFmtId="0" fontId="29" fillId="6" borderId="19" xfId="0" applyFont="1" applyFill="1" applyBorder="1" applyAlignment="1">
      <alignment horizontal="center" vertical="center" wrapText="1" readingOrder="2"/>
    </xf>
    <xf numFmtId="0" fontId="7" fillId="3" borderId="16" xfId="0" applyFont="1" applyFill="1" applyBorder="1" applyAlignment="1">
      <alignment horizontal="center" vertical="center" readingOrder="1"/>
    </xf>
    <xf numFmtId="0" fontId="7" fillId="3" borderId="17" xfId="0" applyFont="1" applyFill="1" applyBorder="1" applyAlignment="1">
      <alignment horizontal="center" vertical="center" readingOrder="1"/>
    </xf>
    <xf numFmtId="0" fontId="34" fillId="2" borderId="8" xfId="0" applyFont="1" applyFill="1" applyBorder="1" applyAlignment="1">
      <alignment horizontal="center" vertical="center" wrapText="1" readingOrder="2"/>
    </xf>
    <xf numFmtId="0" fontId="34" fillId="2" borderId="11" xfId="0" applyFont="1" applyFill="1" applyBorder="1" applyAlignment="1">
      <alignment horizontal="center" vertical="center" wrapText="1" readingOrder="2"/>
    </xf>
    <xf numFmtId="0" fontId="18" fillId="2" borderId="9" xfId="0" applyFont="1" applyFill="1" applyBorder="1" applyAlignment="1">
      <alignment horizontal="center" vertical="center" wrapText="1" readingOrder="2"/>
    </xf>
    <xf numFmtId="0" fontId="18" fillId="2" borderId="12" xfId="0" applyFont="1" applyFill="1" applyBorder="1" applyAlignment="1">
      <alignment horizontal="center" vertical="center" wrapText="1" readingOrder="2"/>
    </xf>
    <xf numFmtId="0" fontId="39" fillId="2" borderId="9" xfId="0" applyFont="1" applyFill="1" applyBorder="1" applyAlignment="1">
      <alignment horizontal="center" vertical="center" wrapText="1" readingOrder="2"/>
    </xf>
    <xf numFmtId="0" fontId="39" fillId="2" borderId="12" xfId="0" applyFont="1" applyFill="1" applyBorder="1" applyAlignment="1">
      <alignment horizontal="center" vertical="center" wrapText="1" readingOrder="2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 readingOrder="2"/>
    </xf>
    <xf numFmtId="0" fontId="29" fillId="6" borderId="7" xfId="0" applyFont="1" applyFill="1" applyBorder="1" applyAlignment="1">
      <alignment horizontal="center" vertical="center" wrapText="1" readingOrder="2"/>
    </xf>
    <xf numFmtId="0" fontId="10" fillId="2" borderId="1" xfId="0" applyFont="1" applyFill="1" applyBorder="1" applyAlignment="1">
      <alignment horizontal="center" vertical="center" wrapText="1" readingOrder="2"/>
    </xf>
    <xf numFmtId="0" fontId="34" fillId="2" borderId="1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164" fontId="41" fillId="15" borderId="25" xfId="0" applyNumberFormat="1" applyFont="1" applyFill="1" applyBorder="1" applyAlignment="1">
      <alignment horizontal="center" vertical="center" wrapText="1"/>
    </xf>
    <xf numFmtId="164" fontId="41" fillId="15" borderId="26" xfId="0" applyNumberFormat="1" applyFont="1" applyFill="1" applyBorder="1" applyAlignment="1">
      <alignment horizontal="center" vertical="center" wrapText="1"/>
    </xf>
    <xf numFmtId="164" fontId="41" fillId="15" borderId="2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rgb="FFFFFFCC"/>
        </patternFill>
      </fill>
    </dxf>
    <dxf>
      <fill>
        <patternFill>
          <bgColor theme="0"/>
        </patternFill>
      </fill>
    </dxf>
    <dxf>
      <fill>
        <patternFill>
          <bgColor theme="3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alignment horizontal="center" vertical="center" textRotation="0" wrapText="1" indent="0" justifyLastLine="0" shrinkToFit="0" readingOrder="2"/>
      <border diagonalUp="0" diagonalDown="0" outline="0">
        <left/>
        <right/>
        <top style="thin">
          <color theme="1" tint="0.34998626667073579"/>
        </top>
        <bottom style="thin">
          <color theme="1" tint="0.34998626667073579"/>
        </bottom>
      </border>
    </dxf>
    <dxf>
      <border>
        <top style="thin">
          <color theme="1" tint="0.34998626667073579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164" formatCode="[$-1010000]d/m/yyyy;@"/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Naskh Arabic"/>
        <family val="2"/>
        <scheme val="none"/>
      </font>
      <numFmt numFmtId="164" formatCode="[$-1010000]d/m/yyyy;@"/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/>
        <right/>
        <top style="thin">
          <color theme="1" tint="0.34998626667073579"/>
        </top>
        <bottom style="thin">
          <color theme="1" tint="0.34998626667073579"/>
        </bottom>
      </border>
    </dxf>
    <dxf>
      <border>
        <top style="thin">
          <color theme="1" tint="0.34998626667073579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164" formatCode="[$-1010000]d/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Naskh Arabic"/>
        <family val="2"/>
        <scheme val="none"/>
      </font>
      <numFmt numFmtId="164" formatCode="[$-1010000]d/m/yyyy;@"/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164" formatCode="[$-1010000]d/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Naskh Arabic"/>
        <family val="2"/>
        <scheme val="none"/>
      </font>
      <numFmt numFmtId="164" formatCode="[$-1010000]d/m/yyyy;@"/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/>
        <right/>
        <top style="thin">
          <color theme="1" tint="0.34998626667073579"/>
        </top>
        <bottom style="thin">
          <color theme="1" tint="0.34998626667073579"/>
        </bottom>
      </border>
    </dxf>
    <dxf>
      <border>
        <top style="thin">
          <color theme="1" tint="0.34998626667073579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Noto Naskh Arabic"/>
        <family val="2"/>
        <scheme val="none"/>
      </font>
      <numFmt numFmtId="164" formatCode="[$-1010000]d/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Noto Naskh Arabic"/>
        <family val="2"/>
        <scheme val="none"/>
      </font>
      <numFmt numFmtId="164" formatCode="[$-1010000]d/m/yyyy;@"/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FFFFCC"/>
      <color rgb="FFB685DB"/>
      <color rgb="FF9751CB"/>
      <color rgb="FFFFFF99"/>
      <color rgb="FFD1B2E8"/>
      <color rgb="FFFF3399"/>
      <color rgb="FF33CCFF"/>
      <color rgb="FFDFB449"/>
      <color rgb="FFF1FC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3DBBCD-1EEB-43D9-8077-1918447DA70F}" name="Table4" displayName="Table4" ref="F2:F9" totalsRowShown="0" headerRowDxfId="37" dataDxfId="35" headerRowBorderDxfId="36" tableBorderDxfId="34" totalsRowBorderDxfId="33">
  <autoFilter ref="F2:F9" xr:uid="{C73DBBCD-1EEB-43D9-8077-1918447DA70F}"/>
  <tableColumns count="1">
    <tableColumn id="1" xr3:uid="{B3E62D27-FD15-4B05-9116-7A67E893D7BD}" name="مرحلة التنفيذ" dataDxfId="3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61C664-F896-45B1-A9D0-3E3B2575700A}" name="Table5" displayName="Table5" ref="H2:H14" totalsRowShown="0" headerRowDxfId="31" dataDxfId="29" headerRowBorderDxfId="30" tableBorderDxfId="28" totalsRowBorderDxfId="27">
  <autoFilter ref="H2:H14" xr:uid="{F261C664-F896-45B1-A9D0-3E3B2575700A}"/>
  <tableColumns count="1">
    <tableColumn id="1" xr3:uid="{8D859E57-B62B-4E30-B224-142467A7B905}" name="ارسال الى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C18EEB-37C6-4A94-A2AF-2968DF4E01F2}" name="Table1" displayName="Table1" ref="D2:D5" totalsRowShown="0" headerRowDxfId="25" dataDxfId="23" headerRowBorderDxfId="24" tableBorderDxfId="22" totalsRowBorderDxfId="21">
  <autoFilter ref="D2:D5" xr:uid="{DDC18EEB-37C6-4A94-A2AF-2968DF4E01F2}"/>
  <tableColumns count="1">
    <tableColumn id="1" xr3:uid="{0B1666B7-F325-418E-8486-0C3CD7D13E9E}" name="نوع خطة المشروع" dataDxfId="2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27C2C3-1599-4BD8-BEC8-4E7B092661BB}" name="Table2" displayName="Table2" ref="B2:B12" totalsRowShown="0" headerRowDxfId="19" dataDxfId="17" headerRowBorderDxfId="18" tableBorderDxfId="16" totalsRowBorderDxfId="15">
  <autoFilter ref="B2:B12" xr:uid="{2327C2C3-1599-4BD8-BEC8-4E7B092661BB}"/>
  <tableColumns count="1">
    <tableColumn id="1" xr3:uid="{A9966226-A93A-49B2-965B-9A66CF7D4354}" name="جورێ كارى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1"/>
  <sheetViews>
    <sheetView rightToLeft="1" view="pageBreakPreview" topLeftCell="J1" zoomScale="70" zoomScaleNormal="60" zoomScaleSheetLayoutView="70" workbookViewId="0">
      <pane ySplit="3" topLeftCell="A4" activePane="bottomLeft" state="frozen"/>
      <selection pane="bottomLeft" activeCell="S2" sqref="S2:S3"/>
    </sheetView>
  </sheetViews>
  <sheetFormatPr defaultColWidth="9" defaultRowHeight="27.75"/>
  <cols>
    <col min="1" max="1" width="7.625" style="170" customWidth="1"/>
    <col min="2" max="2" width="7.625" style="50" customWidth="1"/>
    <col min="3" max="3" width="7.5" style="50" customWidth="1"/>
    <col min="4" max="4" width="24.375" style="235" customWidth="1"/>
    <col min="5" max="5" width="12.375" style="59" customWidth="1"/>
    <col min="6" max="6" width="15.25" style="27" customWidth="1"/>
    <col min="7" max="7" width="15.375" style="27" customWidth="1"/>
    <col min="8" max="8" width="8.625" style="20" bestFit="1" customWidth="1"/>
    <col min="9" max="9" width="9.375" style="20" bestFit="1" customWidth="1"/>
    <col min="10" max="10" width="13.375" style="20" bestFit="1" customWidth="1"/>
    <col min="11" max="11" width="12.75" style="103" customWidth="1"/>
    <col min="12" max="12" width="15.375" style="20" customWidth="1"/>
    <col min="13" max="13" width="14.125" style="235" customWidth="1"/>
    <col min="14" max="14" width="31.375" style="248" customWidth="1"/>
    <col min="15" max="15" width="11.875" style="84" customWidth="1"/>
    <col min="16" max="16" width="10.625" style="84" customWidth="1"/>
    <col min="17" max="17" width="11.75" style="84" customWidth="1"/>
    <col min="18" max="18" width="18.25" style="192" customWidth="1"/>
    <col min="19" max="19" width="11" style="165" customWidth="1"/>
    <col min="20" max="20" width="12" style="234" customWidth="1"/>
    <col min="21" max="21" width="17" style="235" customWidth="1"/>
    <col min="22" max="22" width="10.625" style="20" customWidth="1"/>
    <col min="23" max="23" width="13.625" style="20" customWidth="1"/>
    <col min="24" max="24" width="31.875" style="144" customWidth="1"/>
    <col min="25" max="16384" width="9" style="20"/>
  </cols>
  <sheetData>
    <row r="1" spans="1:24" ht="44.25" customHeight="1" thickBot="1">
      <c r="A1" s="315" t="s">
        <v>1034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</row>
    <row r="2" spans="1:24" s="104" customFormat="1" ht="26.25" customHeight="1">
      <c r="A2" s="318" t="s">
        <v>1035</v>
      </c>
      <c r="B2" s="320" t="s">
        <v>1036</v>
      </c>
      <c r="C2" s="320" t="s">
        <v>1037</v>
      </c>
      <c r="D2" s="322" t="s">
        <v>1038</v>
      </c>
      <c r="E2" s="320" t="s">
        <v>1039</v>
      </c>
      <c r="F2" s="324" t="s">
        <v>1040</v>
      </c>
      <c r="G2" s="324" t="s">
        <v>1041</v>
      </c>
      <c r="H2" s="305" t="s">
        <v>1042</v>
      </c>
      <c r="I2" s="305" t="s">
        <v>1043</v>
      </c>
      <c r="J2" s="305" t="s">
        <v>1044</v>
      </c>
      <c r="K2" s="305" t="s">
        <v>1045</v>
      </c>
      <c r="L2" s="305" t="s">
        <v>1046</v>
      </c>
      <c r="M2" s="303" t="s">
        <v>1047</v>
      </c>
      <c r="N2" s="309" t="s">
        <v>1048</v>
      </c>
      <c r="O2" s="311" t="s">
        <v>1049</v>
      </c>
      <c r="P2" s="311" t="s">
        <v>1052</v>
      </c>
      <c r="Q2" s="311"/>
      <c r="R2" s="309" t="s">
        <v>1053</v>
      </c>
      <c r="S2" s="309" t="s">
        <v>1054</v>
      </c>
      <c r="T2" s="313" t="s">
        <v>1055</v>
      </c>
      <c r="U2" s="303" t="s">
        <v>1056</v>
      </c>
      <c r="V2" s="305" t="s">
        <v>1057</v>
      </c>
      <c r="W2" s="305" t="s">
        <v>1058</v>
      </c>
      <c r="X2" s="307" t="s">
        <v>1059</v>
      </c>
    </row>
    <row r="3" spans="1:24" s="104" customFormat="1" ht="24" thickBot="1">
      <c r="A3" s="319"/>
      <c r="B3" s="321"/>
      <c r="C3" s="321"/>
      <c r="D3" s="323"/>
      <c r="E3" s="321"/>
      <c r="F3" s="325"/>
      <c r="G3" s="325"/>
      <c r="H3" s="306"/>
      <c r="I3" s="306"/>
      <c r="J3" s="306"/>
      <c r="K3" s="306"/>
      <c r="L3" s="306"/>
      <c r="M3" s="304"/>
      <c r="N3" s="310"/>
      <c r="O3" s="312"/>
      <c r="P3" s="105" t="s">
        <v>1050</v>
      </c>
      <c r="Q3" s="105" t="s">
        <v>1051</v>
      </c>
      <c r="R3" s="310"/>
      <c r="S3" s="310"/>
      <c r="T3" s="314"/>
      <c r="U3" s="304"/>
      <c r="V3" s="306"/>
      <c r="W3" s="306"/>
      <c r="X3" s="308"/>
    </row>
    <row r="4" spans="1:24" s="21" customFormat="1" ht="63">
      <c r="A4" s="166">
        <v>1</v>
      </c>
      <c r="B4" s="106"/>
      <c r="C4" s="106"/>
      <c r="D4" s="249" t="s">
        <v>15</v>
      </c>
      <c r="E4" s="106" t="s">
        <v>870</v>
      </c>
      <c r="F4" s="107"/>
      <c r="G4" s="108">
        <v>44298</v>
      </c>
      <c r="H4" s="108" t="s">
        <v>494</v>
      </c>
      <c r="I4" s="108"/>
      <c r="J4" s="109" t="s">
        <v>10</v>
      </c>
      <c r="K4" s="109" t="s">
        <v>0</v>
      </c>
      <c r="L4" s="109" t="s">
        <v>6</v>
      </c>
      <c r="M4" s="236">
        <v>640</v>
      </c>
      <c r="N4" s="149" t="s">
        <v>756</v>
      </c>
      <c r="O4" s="110">
        <v>44298</v>
      </c>
      <c r="P4" s="110"/>
      <c r="Q4" s="110"/>
      <c r="R4" s="174">
        <v>192330870</v>
      </c>
      <c r="S4" s="149" t="s">
        <v>928</v>
      </c>
      <c r="T4" s="193"/>
      <c r="U4" s="194" t="s">
        <v>929</v>
      </c>
      <c r="V4" s="111"/>
      <c r="W4" s="109" t="s">
        <v>742</v>
      </c>
      <c r="X4" s="122" t="s">
        <v>743</v>
      </c>
    </row>
    <row r="5" spans="1:24" ht="65.25">
      <c r="A5" s="167">
        <v>2</v>
      </c>
      <c r="B5" s="29"/>
      <c r="C5" s="29"/>
      <c r="D5" s="250" t="s">
        <v>16</v>
      </c>
      <c r="E5" s="29" t="s">
        <v>576</v>
      </c>
      <c r="F5" s="29"/>
      <c r="G5" s="39">
        <v>44292</v>
      </c>
      <c r="H5" s="39" t="s">
        <v>494</v>
      </c>
      <c r="I5" s="39"/>
      <c r="J5" s="28" t="s">
        <v>12</v>
      </c>
      <c r="K5" s="33" t="s">
        <v>0</v>
      </c>
      <c r="L5" s="33" t="s">
        <v>6</v>
      </c>
      <c r="M5" s="208">
        <v>100</v>
      </c>
      <c r="N5" s="150" t="s">
        <v>732</v>
      </c>
      <c r="O5" s="30"/>
      <c r="P5" s="30"/>
      <c r="Q5" s="30"/>
      <c r="R5" s="175">
        <v>22755790</v>
      </c>
      <c r="S5" s="152" t="s">
        <v>928</v>
      </c>
      <c r="T5" s="195"/>
      <c r="U5" s="196" t="s">
        <v>349</v>
      </c>
      <c r="V5" s="36"/>
      <c r="W5" s="33"/>
      <c r="X5" s="112"/>
    </row>
    <row r="6" spans="1:24" ht="84">
      <c r="A6" s="167">
        <v>3</v>
      </c>
      <c r="B6" s="29"/>
      <c r="C6" s="29"/>
      <c r="D6" s="250" t="s">
        <v>729</v>
      </c>
      <c r="E6" s="29" t="s">
        <v>730</v>
      </c>
      <c r="F6" s="29">
        <v>7504089611</v>
      </c>
      <c r="G6" s="34" t="s">
        <v>731</v>
      </c>
      <c r="H6" s="39" t="s">
        <v>494</v>
      </c>
      <c r="I6" s="39"/>
      <c r="J6" s="28" t="s">
        <v>1</v>
      </c>
      <c r="K6" s="28" t="s">
        <v>0</v>
      </c>
      <c r="L6" s="28" t="s">
        <v>6</v>
      </c>
      <c r="M6" s="208">
        <v>130</v>
      </c>
      <c r="N6" s="150" t="s">
        <v>728</v>
      </c>
      <c r="O6" s="30"/>
      <c r="P6" s="30"/>
      <c r="Q6" s="30"/>
      <c r="R6" s="175">
        <v>23540000</v>
      </c>
      <c r="S6" s="152" t="s">
        <v>928</v>
      </c>
      <c r="T6" s="197"/>
      <c r="U6" s="196" t="s">
        <v>349</v>
      </c>
      <c r="V6" s="36"/>
      <c r="W6" s="33"/>
      <c r="X6" s="112" t="s">
        <v>993</v>
      </c>
    </row>
    <row r="7" spans="1:24" ht="43.5">
      <c r="A7" s="167">
        <v>4</v>
      </c>
      <c r="B7" s="29"/>
      <c r="C7" s="29"/>
      <c r="D7" s="250" t="s">
        <v>37</v>
      </c>
      <c r="E7" s="29" t="s">
        <v>576</v>
      </c>
      <c r="F7" s="29">
        <v>7504460780</v>
      </c>
      <c r="G7" s="39">
        <v>44327</v>
      </c>
      <c r="H7" s="39" t="s">
        <v>494</v>
      </c>
      <c r="I7" s="39"/>
      <c r="J7" s="28" t="s">
        <v>110</v>
      </c>
      <c r="K7" s="28" t="s">
        <v>0</v>
      </c>
      <c r="L7" s="28" t="s">
        <v>6</v>
      </c>
      <c r="M7" s="208">
        <v>180</v>
      </c>
      <c r="N7" s="150" t="s">
        <v>38</v>
      </c>
      <c r="O7" s="30"/>
      <c r="P7" s="30"/>
      <c r="Q7" s="30"/>
      <c r="R7" s="175">
        <v>77913000</v>
      </c>
      <c r="S7" s="152" t="s">
        <v>928</v>
      </c>
      <c r="T7" s="195"/>
      <c r="U7" s="196" t="s">
        <v>349</v>
      </c>
      <c r="V7" s="36"/>
      <c r="W7" s="33"/>
      <c r="X7" s="112"/>
    </row>
    <row r="8" spans="1:24" s="22" customFormat="1" ht="168">
      <c r="A8" s="167">
        <v>5</v>
      </c>
      <c r="B8" s="29"/>
      <c r="C8" s="29"/>
      <c r="D8" s="250" t="s">
        <v>3</v>
      </c>
      <c r="E8" s="29">
        <v>5</v>
      </c>
      <c r="F8" s="29">
        <v>7504057321</v>
      </c>
      <c r="G8" s="39">
        <v>44080</v>
      </c>
      <c r="H8" s="39" t="s">
        <v>494</v>
      </c>
      <c r="I8" s="39"/>
      <c r="J8" s="28" t="s">
        <v>4</v>
      </c>
      <c r="K8" s="28" t="s">
        <v>0</v>
      </c>
      <c r="L8" s="28" t="s">
        <v>5</v>
      </c>
      <c r="M8" s="208">
        <v>45</v>
      </c>
      <c r="N8" s="150" t="s">
        <v>14</v>
      </c>
      <c r="O8" s="30"/>
      <c r="P8" s="30"/>
      <c r="Q8" s="30"/>
      <c r="R8" s="175">
        <v>27453000</v>
      </c>
      <c r="S8" s="152" t="s">
        <v>928</v>
      </c>
      <c r="T8" s="195"/>
      <c r="U8" s="196" t="s">
        <v>349</v>
      </c>
      <c r="V8" s="36"/>
      <c r="W8" s="33" t="s">
        <v>742</v>
      </c>
      <c r="X8" s="112" t="s">
        <v>942</v>
      </c>
    </row>
    <row r="9" spans="1:24" ht="63">
      <c r="A9" s="167">
        <v>6</v>
      </c>
      <c r="B9" s="5"/>
      <c r="C9" s="5"/>
      <c r="D9" s="251" t="s">
        <v>17</v>
      </c>
      <c r="E9" s="5" t="s">
        <v>576</v>
      </c>
      <c r="F9" s="5"/>
      <c r="G9" s="9">
        <v>44103</v>
      </c>
      <c r="H9" s="9" t="s">
        <v>494</v>
      </c>
      <c r="I9" s="9"/>
      <c r="J9" s="16" t="s">
        <v>81</v>
      </c>
      <c r="K9" s="16" t="s">
        <v>0</v>
      </c>
      <c r="L9" s="16" t="s">
        <v>6</v>
      </c>
      <c r="M9" s="237">
        <v>400</v>
      </c>
      <c r="N9" s="151" t="s">
        <v>18</v>
      </c>
      <c r="O9" s="14"/>
      <c r="P9" s="14"/>
      <c r="Q9" s="14"/>
      <c r="R9" s="176">
        <v>70250000</v>
      </c>
      <c r="S9" s="153" t="s">
        <v>928</v>
      </c>
      <c r="T9" s="198"/>
      <c r="U9" s="199" t="s">
        <v>621</v>
      </c>
      <c r="V9" s="18"/>
      <c r="W9" s="16" t="s">
        <v>742</v>
      </c>
      <c r="X9" s="123" t="s">
        <v>744</v>
      </c>
    </row>
    <row r="10" spans="1:24" ht="65.25">
      <c r="A10" s="167">
        <v>7</v>
      </c>
      <c r="B10" s="5"/>
      <c r="C10" s="5"/>
      <c r="D10" s="251" t="s">
        <v>19</v>
      </c>
      <c r="E10" s="5" t="s">
        <v>576</v>
      </c>
      <c r="F10" s="5">
        <v>7504333369</v>
      </c>
      <c r="G10" s="9">
        <v>44124</v>
      </c>
      <c r="H10" s="9" t="s">
        <v>494</v>
      </c>
      <c r="I10" s="9"/>
      <c r="J10" s="16" t="s">
        <v>20</v>
      </c>
      <c r="K10" s="16" t="s">
        <v>0</v>
      </c>
      <c r="L10" s="16" t="s">
        <v>6</v>
      </c>
      <c r="M10" s="237">
        <v>350</v>
      </c>
      <c r="N10" s="151" t="s">
        <v>21</v>
      </c>
      <c r="O10" s="14"/>
      <c r="P10" s="14"/>
      <c r="Q10" s="14"/>
      <c r="R10" s="176">
        <v>85130000</v>
      </c>
      <c r="S10" s="153" t="s">
        <v>928</v>
      </c>
      <c r="T10" s="198"/>
      <c r="U10" s="199" t="s">
        <v>929</v>
      </c>
      <c r="V10" s="18"/>
      <c r="W10" s="16" t="s">
        <v>742</v>
      </c>
      <c r="X10" s="123" t="s">
        <v>743</v>
      </c>
    </row>
    <row r="11" spans="1:24" ht="43.5">
      <c r="A11" s="167">
        <v>8</v>
      </c>
      <c r="B11" s="29"/>
      <c r="C11" s="29"/>
      <c r="D11" s="250" t="s">
        <v>7</v>
      </c>
      <c r="E11" s="29">
        <v>110</v>
      </c>
      <c r="F11" s="29">
        <v>7504018433</v>
      </c>
      <c r="G11" s="39">
        <v>44251</v>
      </c>
      <c r="H11" s="39" t="s">
        <v>494</v>
      </c>
      <c r="I11" s="39"/>
      <c r="J11" s="28" t="s">
        <v>8</v>
      </c>
      <c r="K11" s="28" t="s">
        <v>0</v>
      </c>
      <c r="L11" s="28" t="s">
        <v>6</v>
      </c>
      <c r="M11" s="208">
        <v>100</v>
      </c>
      <c r="N11" s="150" t="s">
        <v>13</v>
      </c>
      <c r="O11" s="30">
        <v>44251</v>
      </c>
      <c r="P11" s="30"/>
      <c r="Q11" s="30"/>
      <c r="R11" s="175">
        <v>20733000</v>
      </c>
      <c r="S11" s="152" t="s">
        <v>1007</v>
      </c>
      <c r="T11" s="195"/>
      <c r="U11" s="196" t="s">
        <v>349</v>
      </c>
      <c r="V11" s="36"/>
      <c r="W11" s="28"/>
      <c r="X11" s="124" t="s">
        <v>9</v>
      </c>
    </row>
    <row r="12" spans="1:24" ht="65.25">
      <c r="A12" s="167">
        <v>9</v>
      </c>
      <c r="B12" s="29"/>
      <c r="C12" s="29"/>
      <c r="D12" s="250" t="s">
        <v>733</v>
      </c>
      <c r="E12" s="29" t="s">
        <v>576</v>
      </c>
      <c r="F12" s="29"/>
      <c r="G12" s="39">
        <v>44158</v>
      </c>
      <c r="H12" s="39" t="s">
        <v>26</v>
      </c>
      <c r="I12" s="39" t="s">
        <v>495</v>
      </c>
      <c r="J12" s="28" t="s">
        <v>22</v>
      </c>
      <c r="K12" s="28" t="s">
        <v>0</v>
      </c>
      <c r="L12" s="28" t="s">
        <v>6</v>
      </c>
      <c r="M12" s="208">
        <v>450</v>
      </c>
      <c r="N12" s="150" t="s">
        <v>23</v>
      </c>
      <c r="O12" s="30"/>
      <c r="P12" s="30"/>
      <c r="Q12" s="30"/>
      <c r="R12" s="175">
        <v>81185500</v>
      </c>
      <c r="S12" s="152" t="s">
        <v>928</v>
      </c>
      <c r="T12" s="195"/>
      <c r="U12" s="196" t="s">
        <v>349</v>
      </c>
      <c r="V12" s="36"/>
      <c r="W12" s="28"/>
      <c r="X12" s="124" t="s">
        <v>569</v>
      </c>
    </row>
    <row r="13" spans="1:24" s="22" customFormat="1" ht="65.25">
      <c r="A13" s="167">
        <v>10</v>
      </c>
      <c r="B13" s="29"/>
      <c r="C13" s="29"/>
      <c r="D13" s="250" t="s">
        <v>734</v>
      </c>
      <c r="E13" s="29" t="s">
        <v>576</v>
      </c>
      <c r="F13" s="29"/>
      <c r="G13" s="39">
        <v>43796</v>
      </c>
      <c r="H13" s="39" t="s">
        <v>494</v>
      </c>
      <c r="I13" s="39"/>
      <c r="J13" s="28" t="s">
        <v>25</v>
      </c>
      <c r="K13" s="28" t="s">
        <v>0</v>
      </c>
      <c r="L13" s="28" t="s">
        <v>11</v>
      </c>
      <c r="M13" s="208">
        <v>75</v>
      </c>
      <c r="N13" s="150" t="s">
        <v>24</v>
      </c>
      <c r="O13" s="30"/>
      <c r="P13" s="30"/>
      <c r="Q13" s="30"/>
      <c r="R13" s="175">
        <v>42125000</v>
      </c>
      <c r="S13" s="152" t="s">
        <v>928</v>
      </c>
      <c r="T13" s="195"/>
      <c r="U13" s="196" t="s">
        <v>929</v>
      </c>
      <c r="V13" s="36"/>
      <c r="W13" s="28" t="s">
        <v>523</v>
      </c>
      <c r="X13" s="124" t="s">
        <v>882</v>
      </c>
    </row>
    <row r="14" spans="1:24" ht="105">
      <c r="A14" s="167">
        <v>11</v>
      </c>
      <c r="B14" s="5"/>
      <c r="C14" s="5"/>
      <c r="D14" s="251" t="s">
        <v>745</v>
      </c>
      <c r="E14" s="5">
        <v>229</v>
      </c>
      <c r="F14" s="5"/>
      <c r="G14" s="9">
        <v>44424</v>
      </c>
      <c r="H14" s="9" t="s">
        <v>26</v>
      </c>
      <c r="I14" s="9" t="s">
        <v>495</v>
      </c>
      <c r="J14" s="16" t="s">
        <v>692</v>
      </c>
      <c r="K14" s="16" t="s">
        <v>0</v>
      </c>
      <c r="L14" s="16" t="s">
        <v>418</v>
      </c>
      <c r="M14" s="237">
        <v>500</v>
      </c>
      <c r="N14" s="151" t="s">
        <v>694</v>
      </c>
      <c r="O14" s="14">
        <v>45055</v>
      </c>
      <c r="P14" s="14"/>
      <c r="Q14" s="14"/>
      <c r="R14" s="176">
        <v>456060000</v>
      </c>
      <c r="S14" s="153" t="s">
        <v>928</v>
      </c>
      <c r="T14" s="198"/>
      <c r="U14" s="199" t="s">
        <v>929</v>
      </c>
      <c r="V14" s="18"/>
      <c r="W14" s="1" t="s">
        <v>523</v>
      </c>
      <c r="X14" s="125" t="s">
        <v>888</v>
      </c>
    </row>
    <row r="15" spans="1:24" ht="105">
      <c r="A15" s="167">
        <v>12</v>
      </c>
      <c r="B15" s="5"/>
      <c r="C15" s="5"/>
      <c r="D15" s="251" t="s">
        <v>745</v>
      </c>
      <c r="E15" s="5">
        <v>229</v>
      </c>
      <c r="F15" s="5"/>
      <c r="G15" s="9">
        <v>44424</v>
      </c>
      <c r="H15" s="9" t="s">
        <v>26</v>
      </c>
      <c r="I15" s="9" t="s">
        <v>495</v>
      </c>
      <c r="J15" s="16" t="s">
        <v>693</v>
      </c>
      <c r="K15" s="16" t="s">
        <v>0</v>
      </c>
      <c r="L15" s="16" t="s">
        <v>6</v>
      </c>
      <c r="M15" s="237">
        <v>250</v>
      </c>
      <c r="N15" s="151" t="s">
        <v>695</v>
      </c>
      <c r="O15" s="14">
        <v>45055</v>
      </c>
      <c r="P15" s="14"/>
      <c r="Q15" s="14"/>
      <c r="R15" s="176">
        <v>75805400</v>
      </c>
      <c r="S15" s="153" t="s">
        <v>928</v>
      </c>
      <c r="T15" s="198"/>
      <c r="U15" s="199" t="s">
        <v>929</v>
      </c>
      <c r="V15" s="18"/>
      <c r="W15" s="1" t="s">
        <v>523</v>
      </c>
      <c r="X15" s="125" t="s">
        <v>888</v>
      </c>
    </row>
    <row r="16" spans="1:24" ht="105">
      <c r="A16" s="167">
        <v>13</v>
      </c>
      <c r="B16" s="5"/>
      <c r="C16" s="5"/>
      <c r="D16" s="251" t="s">
        <v>745</v>
      </c>
      <c r="E16" s="5">
        <v>229</v>
      </c>
      <c r="F16" s="5"/>
      <c r="G16" s="9">
        <v>44424</v>
      </c>
      <c r="H16" s="9" t="s">
        <v>26</v>
      </c>
      <c r="I16" s="9" t="s">
        <v>495</v>
      </c>
      <c r="J16" s="16" t="s">
        <v>691</v>
      </c>
      <c r="K16" s="16" t="s">
        <v>0</v>
      </c>
      <c r="L16" s="16" t="s">
        <v>6</v>
      </c>
      <c r="M16" s="237">
        <v>350</v>
      </c>
      <c r="N16" s="151" t="s">
        <v>696</v>
      </c>
      <c r="O16" s="14">
        <v>45055</v>
      </c>
      <c r="P16" s="14"/>
      <c r="Q16" s="14"/>
      <c r="R16" s="176">
        <v>105284300</v>
      </c>
      <c r="S16" s="153" t="s">
        <v>928</v>
      </c>
      <c r="T16" s="198"/>
      <c r="U16" s="199" t="s">
        <v>929</v>
      </c>
      <c r="V16" s="18"/>
      <c r="W16" s="1" t="s">
        <v>523</v>
      </c>
      <c r="X16" s="125" t="s">
        <v>889</v>
      </c>
    </row>
    <row r="17" spans="1:24" s="22" customFormat="1" ht="147">
      <c r="A17" s="167">
        <v>14</v>
      </c>
      <c r="B17" s="29"/>
      <c r="C17" s="29"/>
      <c r="D17" s="250" t="s">
        <v>27</v>
      </c>
      <c r="E17" s="29">
        <v>7</v>
      </c>
      <c r="F17" s="29">
        <v>7501838169</v>
      </c>
      <c r="G17" s="39">
        <v>44413</v>
      </c>
      <c r="H17" s="39" t="s">
        <v>494</v>
      </c>
      <c r="I17" s="39"/>
      <c r="J17" s="28" t="s">
        <v>20</v>
      </c>
      <c r="K17" s="28" t="s">
        <v>0</v>
      </c>
      <c r="L17" s="28" t="s">
        <v>28</v>
      </c>
      <c r="M17" s="208">
        <v>205</v>
      </c>
      <c r="N17" s="150" t="s">
        <v>29</v>
      </c>
      <c r="O17" s="30"/>
      <c r="P17" s="30"/>
      <c r="Q17" s="30"/>
      <c r="R17" s="175">
        <v>79946900</v>
      </c>
      <c r="S17" s="152" t="s">
        <v>928</v>
      </c>
      <c r="T17" s="195"/>
      <c r="U17" s="196" t="s">
        <v>349</v>
      </c>
      <c r="V17" s="36"/>
      <c r="W17" s="33" t="s">
        <v>742</v>
      </c>
      <c r="X17" s="112" t="s">
        <v>943</v>
      </c>
    </row>
    <row r="18" spans="1:24" ht="43.5">
      <c r="A18" s="167">
        <v>15</v>
      </c>
      <c r="B18" s="29"/>
      <c r="C18" s="29"/>
      <c r="D18" s="250" t="s">
        <v>740</v>
      </c>
      <c r="E18" s="29">
        <v>254</v>
      </c>
      <c r="F18" s="29">
        <v>7504833775</v>
      </c>
      <c r="G18" s="39">
        <v>44453</v>
      </c>
      <c r="H18" s="39" t="s">
        <v>494</v>
      </c>
      <c r="I18" s="39"/>
      <c r="J18" s="28" t="s">
        <v>30</v>
      </c>
      <c r="K18" s="28" t="s">
        <v>0</v>
      </c>
      <c r="L18" s="28" t="s">
        <v>32</v>
      </c>
      <c r="M18" s="208">
        <v>80</v>
      </c>
      <c r="N18" s="150" t="s">
        <v>31</v>
      </c>
      <c r="O18" s="30"/>
      <c r="P18" s="30"/>
      <c r="Q18" s="30"/>
      <c r="R18" s="175">
        <v>32175140</v>
      </c>
      <c r="S18" s="152" t="s">
        <v>928</v>
      </c>
      <c r="T18" s="195"/>
      <c r="U18" s="196" t="s">
        <v>349</v>
      </c>
      <c r="V18" s="36"/>
      <c r="W18" s="28"/>
      <c r="X18" s="124"/>
    </row>
    <row r="19" spans="1:24" s="23" customFormat="1" ht="105">
      <c r="A19" s="167">
        <v>16</v>
      </c>
      <c r="B19" s="29"/>
      <c r="C19" s="29"/>
      <c r="D19" s="250" t="s">
        <v>727</v>
      </c>
      <c r="E19" s="29">
        <v>272</v>
      </c>
      <c r="F19" s="32">
        <v>7504780620</v>
      </c>
      <c r="G19" s="39">
        <v>44432</v>
      </c>
      <c r="H19" s="39" t="s">
        <v>494</v>
      </c>
      <c r="I19" s="39"/>
      <c r="J19" s="33" t="s">
        <v>33</v>
      </c>
      <c r="K19" s="28" t="s">
        <v>0</v>
      </c>
      <c r="L19" s="33" t="s">
        <v>34</v>
      </c>
      <c r="M19" s="208">
        <v>120</v>
      </c>
      <c r="N19" s="152" t="s">
        <v>877</v>
      </c>
      <c r="O19" s="34"/>
      <c r="P19" s="34"/>
      <c r="Q19" s="34"/>
      <c r="R19" s="177">
        <v>63145500</v>
      </c>
      <c r="S19" s="152" t="s">
        <v>928</v>
      </c>
      <c r="T19" s="200"/>
      <c r="U19" s="196" t="s">
        <v>349</v>
      </c>
      <c r="V19" s="36"/>
      <c r="W19" s="33" t="s">
        <v>742</v>
      </c>
      <c r="X19" s="112" t="s">
        <v>944</v>
      </c>
    </row>
    <row r="20" spans="1:24" s="21" customFormat="1" ht="63">
      <c r="A20" s="167">
        <v>17</v>
      </c>
      <c r="B20" s="5"/>
      <c r="C20" s="5"/>
      <c r="D20" s="251" t="s">
        <v>35</v>
      </c>
      <c r="E20" s="5">
        <v>257</v>
      </c>
      <c r="F20" s="5">
        <v>7504500653</v>
      </c>
      <c r="G20" s="9">
        <v>44460</v>
      </c>
      <c r="H20" s="9" t="s">
        <v>494</v>
      </c>
      <c r="I20" s="9"/>
      <c r="J20" s="16" t="s">
        <v>226</v>
      </c>
      <c r="K20" s="16" t="s">
        <v>0</v>
      </c>
      <c r="L20" s="17" t="s">
        <v>6</v>
      </c>
      <c r="M20" s="237">
        <v>700</v>
      </c>
      <c r="N20" s="153" t="s">
        <v>36</v>
      </c>
      <c r="O20" s="12">
        <v>44490</v>
      </c>
      <c r="P20" s="12"/>
      <c r="Q20" s="12"/>
      <c r="R20" s="178">
        <v>182457000</v>
      </c>
      <c r="S20" s="153" t="s">
        <v>928</v>
      </c>
      <c r="T20" s="201"/>
      <c r="U20" s="199" t="s">
        <v>929</v>
      </c>
      <c r="V20" s="18"/>
      <c r="W20" s="17" t="s">
        <v>742</v>
      </c>
      <c r="X20" s="126" t="s">
        <v>902</v>
      </c>
    </row>
    <row r="21" spans="1:24" s="21" customFormat="1" ht="63">
      <c r="A21" s="167">
        <v>18</v>
      </c>
      <c r="B21" s="5"/>
      <c r="C21" s="5"/>
      <c r="D21" s="251" t="s">
        <v>214</v>
      </c>
      <c r="E21" s="5">
        <v>242</v>
      </c>
      <c r="F21" s="5">
        <v>7504502990</v>
      </c>
      <c r="G21" s="9">
        <v>44453</v>
      </c>
      <c r="H21" s="9" t="s">
        <v>494</v>
      </c>
      <c r="I21" s="9"/>
      <c r="J21" s="16" t="s">
        <v>39</v>
      </c>
      <c r="K21" s="16" t="s">
        <v>0</v>
      </c>
      <c r="L21" s="17" t="s">
        <v>6</v>
      </c>
      <c r="M21" s="237">
        <v>150</v>
      </c>
      <c r="N21" s="153" t="s">
        <v>878</v>
      </c>
      <c r="O21" s="12"/>
      <c r="P21" s="12"/>
      <c r="Q21" s="12"/>
      <c r="R21" s="178">
        <v>37685500</v>
      </c>
      <c r="S21" s="153" t="s">
        <v>928</v>
      </c>
      <c r="T21" s="201"/>
      <c r="U21" s="199" t="s">
        <v>929</v>
      </c>
      <c r="V21" s="18"/>
      <c r="W21" s="17" t="s">
        <v>742</v>
      </c>
      <c r="X21" s="126" t="s">
        <v>744</v>
      </c>
    </row>
    <row r="22" spans="1:24" s="21" customFormat="1" ht="43.5">
      <c r="A22" s="167">
        <v>19</v>
      </c>
      <c r="B22" s="5"/>
      <c r="C22" s="5"/>
      <c r="D22" s="251" t="s">
        <v>45</v>
      </c>
      <c r="E22" s="5">
        <v>173</v>
      </c>
      <c r="F22" s="5">
        <v>7504724899</v>
      </c>
      <c r="G22" s="12" t="s">
        <v>40</v>
      </c>
      <c r="H22" s="9" t="s">
        <v>494</v>
      </c>
      <c r="I22" s="9"/>
      <c r="J22" s="17" t="s">
        <v>33</v>
      </c>
      <c r="K22" s="16" t="s">
        <v>0</v>
      </c>
      <c r="L22" s="17" t="s">
        <v>41</v>
      </c>
      <c r="M22" s="237">
        <v>350</v>
      </c>
      <c r="N22" s="153" t="s">
        <v>42</v>
      </c>
      <c r="O22" s="12"/>
      <c r="P22" s="12"/>
      <c r="Q22" s="12"/>
      <c r="R22" s="178">
        <v>60406500</v>
      </c>
      <c r="S22" s="153" t="s">
        <v>928</v>
      </c>
      <c r="T22" s="201"/>
      <c r="U22" s="199" t="s">
        <v>929</v>
      </c>
      <c r="V22" s="18"/>
      <c r="W22" s="17"/>
      <c r="X22" s="126"/>
    </row>
    <row r="23" spans="1:24" s="21" customFormat="1" ht="65.25">
      <c r="A23" s="167">
        <v>20</v>
      </c>
      <c r="B23" s="5"/>
      <c r="C23" s="5"/>
      <c r="D23" s="251" t="s">
        <v>43</v>
      </c>
      <c r="E23" s="5">
        <v>168</v>
      </c>
      <c r="F23" s="5">
        <v>7508504655</v>
      </c>
      <c r="G23" s="9">
        <v>44360</v>
      </c>
      <c r="H23" s="9" t="s">
        <v>494</v>
      </c>
      <c r="I23" s="9"/>
      <c r="J23" s="17" t="s">
        <v>33</v>
      </c>
      <c r="K23" s="16" t="s">
        <v>0</v>
      </c>
      <c r="L23" s="17" t="s">
        <v>28</v>
      </c>
      <c r="M23" s="237">
        <v>200</v>
      </c>
      <c r="N23" s="153" t="s">
        <v>44</v>
      </c>
      <c r="O23" s="12"/>
      <c r="P23" s="12"/>
      <c r="Q23" s="12"/>
      <c r="R23" s="178">
        <v>93765100</v>
      </c>
      <c r="S23" s="153" t="s">
        <v>928</v>
      </c>
      <c r="T23" s="201"/>
      <c r="U23" s="199" t="s">
        <v>929</v>
      </c>
      <c r="V23" s="18"/>
      <c r="W23" s="15" t="s">
        <v>742</v>
      </c>
      <c r="X23" s="127" t="s">
        <v>746</v>
      </c>
    </row>
    <row r="24" spans="1:24" s="23" customFormat="1" ht="43.5">
      <c r="A24" s="167">
        <v>21</v>
      </c>
      <c r="B24" s="43"/>
      <c r="C24" s="43"/>
      <c r="D24" s="252" t="s">
        <v>46</v>
      </c>
      <c r="E24" s="43">
        <v>290</v>
      </c>
      <c r="F24" s="43">
        <v>7507824289</v>
      </c>
      <c r="G24" s="55">
        <v>44476</v>
      </c>
      <c r="H24" s="55" t="s">
        <v>494</v>
      </c>
      <c r="I24" s="55"/>
      <c r="J24" s="45" t="s">
        <v>30</v>
      </c>
      <c r="K24" s="56" t="s">
        <v>0</v>
      </c>
      <c r="L24" s="45" t="s">
        <v>879</v>
      </c>
      <c r="M24" s="210">
        <v>80</v>
      </c>
      <c r="N24" s="154" t="s">
        <v>47</v>
      </c>
      <c r="O24" s="47"/>
      <c r="P24" s="47"/>
      <c r="Q24" s="47"/>
      <c r="R24" s="179">
        <v>65370000</v>
      </c>
      <c r="S24" s="154" t="s">
        <v>928</v>
      </c>
      <c r="T24" s="202"/>
      <c r="U24" s="203" t="s">
        <v>526</v>
      </c>
      <c r="V24" s="44"/>
      <c r="W24" s="45" t="s">
        <v>742</v>
      </c>
      <c r="X24" s="145" t="s">
        <v>961</v>
      </c>
    </row>
    <row r="25" spans="1:24" s="23" customFormat="1" ht="105">
      <c r="A25" s="167">
        <v>22</v>
      </c>
      <c r="B25" s="29"/>
      <c r="C25" s="29"/>
      <c r="D25" s="250" t="s">
        <v>48</v>
      </c>
      <c r="E25" s="29" t="s">
        <v>1019</v>
      </c>
      <c r="F25" s="29">
        <v>7504509501</v>
      </c>
      <c r="G25" s="12" t="s">
        <v>1018</v>
      </c>
      <c r="H25" s="39" t="s">
        <v>494</v>
      </c>
      <c r="I25" s="39"/>
      <c r="J25" s="28" t="s">
        <v>30</v>
      </c>
      <c r="K25" s="28" t="s">
        <v>0</v>
      </c>
      <c r="L25" s="33" t="s">
        <v>6</v>
      </c>
      <c r="M25" s="208">
        <v>200</v>
      </c>
      <c r="N25" s="152" t="s">
        <v>880</v>
      </c>
      <c r="O25" s="34"/>
      <c r="P25" s="34"/>
      <c r="Q25" s="34"/>
      <c r="R25" s="177">
        <v>45800700</v>
      </c>
      <c r="S25" s="152" t="s">
        <v>928</v>
      </c>
      <c r="T25" s="200"/>
      <c r="U25" s="196" t="s">
        <v>349</v>
      </c>
      <c r="V25" s="36"/>
      <c r="W25" s="33" t="s">
        <v>742</v>
      </c>
      <c r="X25" s="112" t="s">
        <v>945</v>
      </c>
    </row>
    <row r="26" spans="1:24" s="21" customFormat="1" ht="43.5">
      <c r="A26" s="167">
        <v>23</v>
      </c>
      <c r="B26" s="5"/>
      <c r="C26" s="5"/>
      <c r="D26" s="251" t="s">
        <v>50</v>
      </c>
      <c r="E26" s="5">
        <v>189</v>
      </c>
      <c r="F26" s="5">
        <v>7504736218</v>
      </c>
      <c r="G26" s="9">
        <v>44384</v>
      </c>
      <c r="H26" s="9" t="s">
        <v>494</v>
      </c>
      <c r="I26" s="9"/>
      <c r="J26" s="16" t="s">
        <v>30</v>
      </c>
      <c r="K26" s="16" t="s">
        <v>0</v>
      </c>
      <c r="L26" s="17" t="s">
        <v>6</v>
      </c>
      <c r="M26" s="237">
        <v>200</v>
      </c>
      <c r="N26" s="153" t="s">
        <v>51</v>
      </c>
      <c r="O26" s="12"/>
      <c r="P26" s="12"/>
      <c r="Q26" s="12"/>
      <c r="R26" s="178">
        <v>46265000</v>
      </c>
      <c r="S26" s="153" t="s">
        <v>928</v>
      </c>
      <c r="T26" s="201"/>
      <c r="U26" s="199" t="s">
        <v>929</v>
      </c>
      <c r="V26" s="18"/>
      <c r="W26" s="17"/>
      <c r="X26" s="126" t="s">
        <v>49</v>
      </c>
    </row>
    <row r="27" spans="1:24" s="21" customFormat="1" ht="65.25">
      <c r="A27" s="167">
        <v>24</v>
      </c>
      <c r="B27" s="5"/>
      <c r="C27" s="5"/>
      <c r="D27" s="251" t="s">
        <v>52</v>
      </c>
      <c r="E27" s="5">
        <v>343</v>
      </c>
      <c r="F27" s="5">
        <v>7514345175</v>
      </c>
      <c r="G27" s="9">
        <v>44497</v>
      </c>
      <c r="H27" s="9" t="s">
        <v>494</v>
      </c>
      <c r="I27" s="9"/>
      <c r="J27" s="16" t="s">
        <v>54</v>
      </c>
      <c r="K27" s="16" t="s">
        <v>0</v>
      </c>
      <c r="L27" s="17" t="s">
        <v>6</v>
      </c>
      <c r="M27" s="237">
        <v>135</v>
      </c>
      <c r="N27" s="153" t="s">
        <v>53</v>
      </c>
      <c r="O27" s="12"/>
      <c r="P27" s="12"/>
      <c r="Q27" s="12"/>
      <c r="R27" s="178">
        <v>30933990</v>
      </c>
      <c r="S27" s="153" t="s">
        <v>928</v>
      </c>
      <c r="T27" s="201"/>
      <c r="U27" s="199" t="s">
        <v>929</v>
      </c>
      <c r="V27" s="18"/>
      <c r="W27" s="17"/>
      <c r="X27" s="126"/>
    </row>
    <row r="28" spans="1:24" s="24" customFormat="1" ht="65.25">
      <c r="A28" s="167">
        <v>25</v>
      </c>
      <c r="B28" s="5"/>
      <c r="C28" s="5"/>
      <c r="D28" s="251" t="s">
        <v>1033</v>
      </c>
      <c r="E28" s="5">
        <v>131</v>
      </c>
      <c r="F28" s="5">
        <v>7504575390</v>
      </c>
      <c r="G28" s="9">
        <v>44304</v>
      </c>
      <c r="H28" s="9" t="s">
        <v>494</v>
      </c>
      <c r="I28" s="9"/>
      <c r="J28" s="16" t="s">
        <v>226</v>
      </c>
      <c r="K28" s="16" t="s">
        <v>0</v>
      </c>
      <c r="L28" s="17" t="s">
        <v>6</v>
      </c>
      <c r="M28" s="237">
        <v>250</v>
      </c>
      <c r="N28" s="153" t="s">
        <v>129</v>
      </c>
      <c r="O28" s="12"/>
      <c r="P28" s="12"/>
      <c r="Q28" s="12"/>
      <c r="R28" s="178">
        <v>71407600</v>
      </c>
      <c r="S28" s="153" t="s">
        <v>928</v>
      </c>
      <c r="T28" s="201"/>
      <c r="U28" s="199" t="s">
        <v>929</v>
      </c>
      <c r="V28" s="18"/>
      <c r="W28" s="17"/>
      <c r="X28" s="126"/>
    </row>
    <row r="29" spans="1:24" s="21" customFormat="1" ht="43.5">
      <c r="A29" s="167">
        <v>26</v>
      </c>
      <c r="B29" s="5"/>
      <c r="C29" s="5"/>
      <c r="D29" s="251" t="s">
        <v>55</v>
      </c>
      <c r="E29" s="5">
        <v>303</v>
      </c>
      <c r="F29" s="5">
        <v>7504723511</v>
      </c>
      <c r="G29" s="9">
        <v>44494</v>
      </c>
      <c r="H29" s="9" t="s">
        <v>494</v>
      </c>
      <c r="I29" s="9"/>
      <c r="J29" s="16" t="s">
        <v>56</v>
      </c>
      <c r="K29" s="16" t="s">
        <v>0</v>
      </c>
      <c r="L29" s="17" t="s">
        <v>6</v>
      </c>
      <c r="M29" s="237">
        <v>200</v>
      </c>
      <c r="N29" s="153" t="s">
        <v>57</v>
      </c>
      <c r="O29" s="12"/>
      <c r="P29" s="12"/>
      <c r="Q29" s="12"/>
      <c r="R29" s="178">
        <v>51788000</v>
      </c>
      <c r="S29" s="153" t="s">
        <v>928</v>
      </c>
      <c r="T29" s="201"/>
      <c r="U29" s="199" t="s">
        <v>929</v>
      </c>
      <c r="V29" s="18"/>
      <c r="W29" s="17"/>
      <c r="X29" s="126"/>
    </row>
    <row r="30" spans="1:24" s="21" customFormat="1" ht="63">
      <c r="A30" s="167">
        <v>27</v>
      </c>
      <c r="B30" s="5"/>
      <c r="C30" s="5"/>
      <c r="D30" s="251" t="s">
        <v>58</v>
      </c>
      <c r="E30" s="5">
        <v>274</v>
      </c>
      <c r="F30" s="5">
        <v>7504590768</v>
      </c>
      <c r="G30" s="9">
        <v>44467</v>
      </c>
      <c r="H30" s="9" t="s">
        <v>494</v>
      </c>
      <c r="I30" s="9"/>
      <c r="J30" s="16" t="s">
        <v>33</v>
      </c>
      <c r="K30" s="16" t="s">
        <v>0</v>
      </c>
      <c r="L30" s="17" t="s">
        <v>6</v>
      </c>
      <c r="M30" s="237">
        <v>300</v>
      </c>
      <c r="N30" s="153" t="s">
        <v>59</v>
      </c>
      <c r="O30" s="12"/>
      <c r="P30" s="12"/>
      <c r="Q30" s="12"/>
      <c r="R30" s="178">
        <v>93963100</v>
      </c>
      <c r="S30" s="153" t="s">
        <v>928</v>
      </c>
      <c r="T30" s="201"/>
      <c r="U30" s="199" t="s">
        <v>929</v>
      </c>
      <c r="V30" s="18"/>
      <c r="W30" s="17" t="s">
        <v>742</v>
      </c>
      <c r="X30" s="126" t="s">
        <v>881</v>
      </c>
    </row>
    <row r="31" spans="1:24" s="21" customFormat="1" ht="43.5">
      <c r="A31" s="167">
        <v>28</v>
      </c>
      <c r="B31" s="29"/>
      <c r="C31" s="29"/>
      <c r="D31" s="250" t="s">
        <v>60</v>
      </c>
      <c r="E31" s="29">
        <v>237</v>
      </c>
      <c r="F31" s="29">
        <v>7504500385</v>
      </c>
      <c r="G31" s="39">
        <v>44447</v>
      </c>
      <c r="H31" s="39" t="s">
        <v>494</v>
      </c>
      <c r="I31" s="39"/>
      <c r="J31" s="28" t="s">
        <v>359</v>
      </c>
      <c r="K31" s="28" t="s">
        <v>0</v>
      </c>
      <c r="L31" s="33" t="s">
        <v>6</v>
      </c>
      <c r="M31" s="208">
        <v>150</v>
      </c>
      <c r="N31" s="152" t="s">
        <v>61</v>
      </c>
      <c r="O31" s="34"/>
      <c r="P31" s="34"/>
      <c r="Q31" s="34"/>
      <c r="R31" s="177">
        <v>43010740</v>
      </c>
      <c r="S31" s="152" t="s">
        <v>928</v>
      </c>
      <c r="T31" s="200"/>
      <c r="U31" s="196" t="s">
        <v>349</v>
      </c>
      <c r="V31" s="36"/>
      <c r="W31" s="33"/>
      <c r="X31" s="112"/>
    </row>
    <row r="32" spans="1:24" s="23" customFormat="1" ht="65.25">
      <c r="A32" s="167">
        <v>29</v>
      </c>
      <c r="B32" s="5"/>
      <c r="C32" s="5"/>
      <c r="D32" s="251" t="s">
        <v>62</v>
      </c>
      <c r="E32" s="5">
        <v>335</v>
      </c>
      <c r="F32" s="5">
        <v>7507977541</v>
      </c>
      <c r="G32" s="9">
        <v>44507</v>
      </c>
      <c r="H32" s="9" t="s">
        <v>494</v>
      </c>
      <c r="I32" s="9"/>
      <c r="J32" s="16" t="s">
        <v>358</v>
      </c>
      <c r="K32" s="16" t="s">
        <v>0</v>
      </c>
      <c r="L32" s="6" t="s">
        <v>627</v>
      </c>
      <c r="M32" s="161" t="s">
        <v>628</v>
      </c>
      <c r="N32" s="153" t="s">
        <v>626</v>
      </c>
      <c r="O32" s="12">
        <v>44524</v>
      </c>
      <c r="P32" s="12"/>
      <c r="Q32" s="12"/>
      <c r="R32" s="178">
        <v>33589600</v>
      </c>
      <c r="S32" s="153" t="s">
        <v>928</v>
      </c>
      <c r="T32" s="201"/>
      <c r="U32" s="199" t="s">
        <v>929</v>
      </c>
      <c r="V32" s="18"/>
      <c r="W32" s="17" t="s">
        <v>523</v>
      </c>
      <c r="X32" s="126" t="s">
        <v>883</v>
      </c>
    </row>
    <row r="33" spans="1:24" s="23" customFormat="1" ht="63">
      <c r="A33" s="167">
        <v>30</v>
      </c>
      <c r="B33" s="29"/>
      <c r="C33" s="29"/>
      <c r="D33" s="250" t="s">
        <v>725</v>
      </c>
      <c r="E33" s="29">
        <v>1</v>
      </c>
      <c r="F33" s="29"/>
      <c r="G33" s="39">
        <v>44434</v>
      </c>
      <c r="H33" s="39" t="s">
        <v>494</v>
      </c>
      <c r="I33" s="39"/>
      <c r="J33" s="28" t="s">
        <v>65</v>
      </c>
      <c r="K33" s="28" t="s">
        <v>0</v>
      </c>
      <c r="L33" s="33" t="s">
        <v>6</v>
      </c>
      <c r="M33" s="208">
        <v>530</v>
      </c>
      <c r="N33" s="152" t="s">
        <v>64</v>
      </c>
      <c r="O33" s="34"/>
      <c r="P33" s="34"/>
      <c r="Q33" s="34"/>
      <c r="R33" s="177">
        <v>170869600</v>
      </c>
      <c r="S33" s="152" t="s">
        <v>928</v>
      </c>
      <c r="T33" s="200"/>
      <c r="U33" s="196" t="s">
        <v>349</v>
      </c>
      <c r="V33" s="36"/>
      <c r="W33" s="33" t="s">
        <v>742</v>
      </c>
      <c r="X33" s="112" t="s">
        <v>946</v>
      </c>
    </row>
    <row r="34" spans="1:24" s="21" customFormat="1" ht="65.25">
      <c r="A34" s="167">
        <v>31</v>
      </c>
      <c r="B34" s="5"/>
      <c r="C34" s="5"/>
      <c r="D34" s="251" t="s">
        <v>267</v>
      </c>
      <c r="E34" s="5" t="s">
        <v>576</v>
      </c>
      <c r="F34" s="5"/>
      <c r="G34" s="9"/>
      <c r="H34" s="9" t="s">
        <v>494</v>
      </c>
      <c r="I34" s="9"/>
      <c r="J34" s="16" t="s">
        <v>4</v>
      </c>
      <c r="K34" s="16" t="s">
        <v>0</v>
      </c>
      <c r="L34" s="17" t="s">
        <v>66</v>
      </c>
      <c r="M34" s="237">
        <v>65</v>
      </c>
      <c r="N34" s="153" t="s">
        <v>67</v>
      </c>
      <c r="O34" s="12">
        <v>44460</v>
      </c>
      <c r="P34" s="12"/>
      <c r="Q34" s="12"/>
      <c r="R34" s="178">
        <v>33714500</v>
      </c>
      <c r="S34" s="153" t="s">
        <v>928</v>
      </c>
      <c r="T34" s="201"/>
      <c r="U34" s="199" t="s">
        <v>929</v>
      </c>
      <c r="V34" s="18"/>
      <c r="W34" s="17" t="s">
        <v>742</v>
      </c>
      <c r="X34" s="126" t="s">
        <v>744</v>
      </c>
    </row>
    <row r="35" spans="1:24" s="21" customFormat="1" ht="63">
      <c r="A35" s="167">
        <v>32</v>
      </c>
      <c r="B35" s="43"/>
      <c r="C35" s="43"/>
      <c r="D35" s="252" t="s">
        <v>736</v>
      </c>
      <c r="E35" s="43" t="s">
        <v>576</v>
      </c>
      <c r="F35" s="43"/>
      <c r="G35" s="55"/>
      <c r="H35" s="55" t="s">
        <v>494</v>
      </c>
      <c r="I35" s="55"/>
      <c r="J35" s="56" t="s">
        <v>30</v>
      </c>
      <c r="K35" s="56" t="s">
        <v>0</v>
      </c>
      <c r="L35" s="45" t="s">
        <v>11</v>
      </c>
      <c r="M35" s="210">
        <v>420</v>
      </c>
      <c r="N35" s="154" t="s">
        <v>68</v>
      </c>
      <c r="O35" s="47">
        <v>44314</v>
      </c>
      <c r="P35" s="47"/>
      <c r="Q35" s="47"/>
      <c r="R35" s="179">
        <v>284520500</v>
      </c>
      <c r="S35" s="154" t="s">
        <v>928</v>
      </c>
      <c r="T35" s="202"/>
      <c r="U35" s="203" t="s">
        <v>526</v>
      </c>
      <c r="V35" s="44"/>
      <c r="W35" s="45"/>
      <c r="X35" s="145" t="s">
        <v>735</v>
      </c>
    </row>
    <row r="36" spans="1:24" s="21" customFormat="1" ht="84">
      <c r="A36" s="167">
        <v>33</v>
      </c>
      <c r="B36" s="29"/>
      <c r="C36" s="29"/>
      <c r="D36" s="253" t="s">
        <v>15</v>
      </c>
      <c r="E36" s="29">
        <v>4</v>
      </c>
      <c r="F36" s="29">
        <v>7504458192</v>
      </c>
      <c r="G36" s="39">
        <v>44252</v>
      </c>
      <c r="H36" s="39" t="s">
        <v>494</v>
      </c>
      <c r="I36" s="39"/>
      <c r="J36" s="28" t="s">
        <v>12</v>
      </c>
      <c r="K36" s="28" t="s">
        <v>0</v>
      </c>
      <c r="L36" s="33" t="s">
        <v>11</v>
      </c>
      <c r="M36" s="208">
        <v>509</v>
      </c>
      <c r="N36" s="152" t="s">
        <v>69</v>
      </c>
      <c r="O36" s="34"/>
      <c r="P36" s="34"/>
      <c r="Q36" s="34"/>
      <c r="R36" s="177">
        <v>292190250</v>
      </c>
      <c r="S36" s="152" t="s">
        <v>928</v>
      </c>
      <c r="T36" s="200">
        <v>44805</v>
      </c>
      <c r="U36" s="196" t="s">
        <v>349</v>
      </c>
      <c r="V36" s="36"/>
      <c r="W36" s="33" t="s">
        <v>742</v>
      </c>
      <c r="X36" s="112" t="s">
        <v>947</v>
      </c>
    </row>
    <row r="37" spans="1:24" s="24" customFormat="1" ht="189">
      <c r="A37" s="167">
        <v>34</v>
      </c>
      <c r="B37" s="5"/>
      <c r="C37" s="5"/>
      <c r="D37" s="251" t="s">
        <v>783</v>
      </c>
      <c r="E37" s="5">
        <v>369</v>
      </c>
      <c r="F37" s="5">
        <v>7504282999</v>
      </c>
      <c r="G37" s="9">
        <v>44530</v>
      </c>
      <c r="H37" s="9" t="s">
        <v>494</v>
      </c>
      <c r="I37" s="9"/>
      <c r="J37" s="16" t="s">
        <v>71</v>
      </c>
      <c r="K37" s="16" t="s">
        <v>0</v>
      </c>
      <c r="L37" s="17" t="s">
        <v>6</v>
      </c>
      <c r="M37" s="237">
        <v>650</v>
      </c>
      <c r="N37" s="153" t="s">
        <v>70</v>
      </c>
      <c r="O37" s="12">
        <v>45357</v>
      </c>
      <c r="P37" s="12"/>
      <c r="Q37" s="12"/>
      <c r="R37" s="178">
        <v>220110000</v>
      </c>
      <c r="S37" s="153" t="s">
        <v>928</v>
      </c>
      <c r="T37" s="201"/>
      <c r="U37" s="199" t="s">
        <v>929</v>
      </c>
      <c r="V37" s="18"/>
      <c r="W37" s="17" t="s">
        <v>747</v>
      </c>
      <c r="X37" s="126" t="s">
        <v>890</v>
      </c>
    </row>
    <row r="38" spans="1:24" s="21" customFormat="1" ht="126">
      <c r="A38" s="167">
        <v>35</v>
      </c>
      <c r="B38" s="5"/>
      <c r="C38" s="5"/>
      <c r="D38" s="254" t="s">
        <v>826</v>
      </c>
      <c r="E38" s="5">
        <v>453</v>
      </c>
      <c r="F38" s="5"/>
      <c r="G38" s="9">
        <v>44648</v>
      </c>
      <c r="H38" s="9" t="s">
        <v>494</v>
      </c>
      <c r="I38" s="9"/>
      <c r="J38" s="16" t="s">
        <v>80</v>
      </c>
      <c r="K38" s="16" t="s">
        <v>0</v>
      </c>
      <c r="L38" s="17" t="s">
        <v>87</v>
      </c>
      <c r="M38" s="237"/>
      <c r="N38" s="153" t="s">
        <v>72</v>
      </c>
      <c r="O38" s="12"/>
      <c r="P38" s="12"/>
      <c r="Q38" s="12"/>
      <c r="R38" s="178">
        <v>450000000</v>
      </c>
      <c r="S38" s="153" t="s">
        <v>928</v>
      </c>
      <c r="T38" s="201"/>
      <c r="U38" s="199" t="s">
        <v>929</v>
      </c>
      <c r="V38" s="10"/>
      <c r="W38" s="1" t="s">
        <v>523</v>
      </c>
      <c r="X38" s="129" t="s">
        <v>930</v>
      </c>
    </row>
    <row r="39" spans="1:24" s="21" customFormat="1" ht="63">
      <c r="A39" s="167">
        <v>36</v>
      </c>
      <c r="B39" s="5"/>
      <c r="C39" s="5"/>
      <c r="D39" s="251"/>
      <c r="E39" s="5" t="s">
        <v>576</v>
      </c>
      <c r="F39" s="5"/>
      <c r="G39" s="9"/>
      <c r="H39" s="9" t="s">
        <v>494</v>
      </c>
      <c r="I39" s="9"/>
      <c r="J39" s="16" t="s">
        <v>12</v>
      </c>
      <c r="K39" s="16" t="s">
        <v>0</v>
      </c>
      <c r="L39" s="17" t="s">
        <v>87</v>
      </c>
      <c r="M39" s="237"/>
      <c r="N39" s="153" t="s">
        <v>73</v>
      </c>
      <c r="O39" s="12"/>
      <c r="P39" s="12"/>
      <c r="Q39" s="12"/>
      <c r="R39" s="178">
        <v>674000000</v>
      </c>
      <c r="S39" s="153" t="s">
        <v>928</v>
      </c>
      <c r="T39" s="201"/>
      <c r="U39" s="199" t="s">
        <v>929</v>
      </c>
      <c r="V39" s="10"/>
      <c r="W39" s="1" t="s">
        <v>523</v>
      </c>
      <c r="X39" s="129" t="s">
        <v>931</v>
      </c>
    </row>
    <row r="40" spans="1:24" s="21" customFormat="1" ht="60.75" customHeight="1">
      <c r="A40" s="167">
        <v>37</v>
      </c>
      <c r="B40" s="43"/>
      <c r="C40" s="43"/>
      <c r="D40" s="252" t="s">
        <v>35</v>
      </c>
      <c r="E40" s="43">
        <v>257</v>
      </c>
      <c r="F40" s="43">
        <v>7504500653</v>
      </c>
      <c r="G40" s="55">
        <v>44460</v>
      </c>
      <c r="H40" s="55" t="s">
        <v>494</v>
      </c>
      <c r="I40" s="55"/>
      <c r="J40" s="56" t="s">
        <v>226</v>
      </c>
      <c r="K40" s="56" t="s">
        <v>0</v>
      </c>
      <c r="L40" s="45"/>
      <c r="M40" s="210"/>
      <c r="N40" s="154" t="s">
        <v>36</v>
      </c>
      <c r="O40" s="47">
        <v>44490</v>
      </c>
      <c r="P40" s="47"/>
      <c r="Q40" s="47"/>
      <c r="R40" s="179">
        <v>182457000</v>
      </c>
      <c r="S40" s="154" t="s">
        <v>928</v>
      </c>
      <c r="T40" s="202"/>
      <c r="U40" s="203" t="s">
        <v>526</v>
      </c>
      <c r="V40" s="60"/>
      <c r="W40" s="57" t="s">
        <v>523</v>
      </c>
      <c r="X40" s="148" t="s">
        <v>901</v>
      </c>
    </row>
    <row r="41" spans="1:24" s="21" customFormat="1" ht="105">
      <c r="A41" s="167">
        <v>38</v>
      </c>
      <c r="B41" s="5"/>
      <c r="C41" s="5"/>
      <c r="D41" s="251"/>
      <c r="E41" s="5" t="s">
        <v>576</v>
      </c>
      <c r="F41" s="5"/>
      <c r="G41" s="9"/>
      <c r="H41" s="9" t="s">
        <v>494</v>
      </c>
      <c r="I41" s="9"/>
      <c r="J41" s="16" t="s">
        <v>81</v>
      </c>
      <c r="K41" s="16" t="s">
        <v>0</v>
      </c>
      <c r="L41" s="17" t="s">
        <v>11</v>
      </c>
      <c r="M41" s="237"/>
      <c r="N41" s="153" t="s">
        <v>74</v>
      </c>
      <c r="O41" s="12"/>
      <c r="P41" s="12"/>
      <c r="Q41" s="12"/>
      <c r="R41" s="178">
        <v>507100000</v>
      </c>
      <c r="S41" s="153" t="s">
        <v>928</v>
      </c>
      <c r="T41" s="201"/>
      <c r="U41" s="199" t="s">
        <v>929</v>
      </c>
      <c r="V41" s="10"/>
      <c r="W41" s="1" t="s">
        <v>747</v>
      </c>
      <c r="X41" s="129" t="s">
        <v>932</v>
      </c>
    </row>
    <row r="42" spans="1:24" s="21" customFormat="1" ht="65.25">
      <c r="A42" s="167">
        <v>39</v>
      </c>
      <c r="B42" s="5"/>
      <c r="C42" s="5"/>
      <c r="D42" s="251"/>
      <c r="E42" s="5">
        <v>451</v>
      </c>
      <c r="F42" s="5"/>
      <c r="G42" s="9"/>
      <c r="H42" s="9" t="s">
        <v>494</v>
      </c>
      <c r="I42" s="9"/>
      <c r="J42" s="16" t="s">
        <v>81</v>
      </c>
      <c r="K42" s="16" t="s">
        <v>0</v>
      </c>
      <c r="L42" s="17" t="s">
        <v>11</v>
      </c>
      <c r="M42" s="237"/>
      <c r="N42" s="153" t="s">
        <v>782</v>
      </c>
      <c r="O42" s="12"/>
      <c r="P42" s="12"/>
      <c r="Q42" s="12"/>
      <c r="R42" s="178">
        <v>154171000</v>
      </c>
      <c r="S42" s="153" t="s">
        <v>928</v>
      </c>
      <c r="T42" s="201"/>
      <c r="U42" s="199" t="s">
        <v>929</v>
      </c>
      <c r="V42" s="10"/>
      <c r="W42" s="1" t="s">
        <v>523</v>
      </c>
      <c r="X42" s="129" t="s">
        <v>931</v>
      </c>
    </row>
    <row r="43" spans="1:24" s="21" customFormat="1" ht="126">
      <c r="A43" s="167">
        <v>40</v>
      </c>
      <c r="B43" s="43"/>
      <c r="C43" s="43"/>
      <c r="D43" s="252" t="s">
        <v>745</v>
      </c>
      <c r="E43" s="43">
        <v>229</v>
      </c>
      <c r="F43" s="43"/>
      <c r="G43" s="55">
        <v>44424</v>
      </c>
      <c r="H43" s="55" t="s">
        <v>26</v>
      </c>
      <c r="I43" s="55" t="s">
        <v>495</v>
      </c>
      <c r="J43" s="56" t="s">
        <v>82</v>
      </c>
      <c r="K43" s="56" t="s">
        <v>0</v>
      </c>
      <c r="L43" s="45" t="s">
        <v>704</v>
      </c>
      <c r="M43" s="210" t="s">
        <v>705</v>
      </c>
      <c r="N43" s="154" t="s">
        <v>706</v>
      </c>
      <c r="O43" s="47">
        <v>45055</v>
      </c>
      <c r="P43" s="47"/>
      <c r="Q43" s="47"/>
      <c r="R43" s="179">
        <v>573333200</v>
      </c>
      <c r="S43" s="154" t="s">
        <v>928</v>
      </c>
      <c r="T43" s="202"/>
      <c r="U43" s="203" t="s">
        <v>707</v>
      </c>
      <c r="V43" s="60"/>
      <c r="W43" s="57" t="s">
        <v>523</v>
      </c>
      <c r="X43" s="148" t="s">
        <v>889</v>
      </c>
    </row>
    <row r="44" spans="1:24" s="25" customFormat="1" ht="63">
      <c r="A44" s="167">
        <v>41</v>
      </c>
      <c r="B44" s="5"/>
      <c r="C44" s="5"/>
      <c r="D44" s="251" t="s">
        <v>871</v>
      </c>
      <c r="E44" s="5">
        <v>444</v>
      </c>
      <c r="F44" s="5"/>
      <c r="G44" s="9">
        <v>44649</v>
      </c>
      <c r="H44" s="9" t="s">
        <v>494</v>
      </c>
      <c r="I44" s="9"/>
      <c r="J44" s="16" t="s">
        <v>83</v>
      </c>
      <c r="K44" s="16" t="s">
        <v>0</v>
      </c>
      <c r="L44" s="17" t="s">
        <v>87</v>
      </c>
      <c r="M44" s="237"/>
      <c r="N44" s="153" t="s">
        <v>904</v>
      </c>
      <c r="O44" s="12"/>
      <c r="P44" s="12"/>
      <c r="Q44" s="12"/>
      <c r="R44" s="178">
        <v>496500000</v>
      </c>
      <c r="S44" s="153" t="s">
        <v>928</v>
      </c>
      <c r="T44" s="201"/>
      <c r="U44" s="199" t="s">
        <v>929</v>
      </c>
      <c r="V44" s="10"/>
      <c r="W44" s="1" t="s">
        <v>523</v>
      </c>
      <c r="X44" s="129" t="s">
        <v>933</v>
      </c>
    </row>
    <row r="45" spans="1:24" s="21" customFormat="1" ht="63">
      <c r="A45" s="167">
        <v>42</v>
      </c>
      <c r="B45" s="5"/>
      <c r="C45" s="5"/>
      <c r="D45" s="251"/>
      <c r="E45" s="5" t="s">
        <v>576</v>
      </c>
      <c r="F45" s="5"/>
      <c r="G45" s="9"/>
      <c r="H45" s="9" t="s">
        <v>26</v>
      </c>
      <c r="I45" s="9"/>
      <c r="J45" s="16" t="s">
        <v>84</v>
      </c>
      <c r="K45" s="16" t="s">
        <v>0</v>
      </c>
      <c r="L45" s="17" t="s">
        <v>6</v>
      </c>
      <c r="M45" s="237"/>
      <c r="N45" s="153" t="s">
        <v>75</v>
      </c>
      <c r="O45" s="12"/>
      <c r="P45" s="12"/>
      <c r="Q45" s="12"/>
      <c r="R45" s="178">
        <v>235500000</v>
      </c>
      <c r="S45" s="153" t="s">
        <v>928</v>
      </c>
      <c r="T45" s="201"/>
      <c r="U45" s="199" t="s">
        <v>929</v>
      </c>
      <c r="V45" s="10"/>
      <c r="W45" s="1" t="s">
        <v>523</v>
      </c>
      <c r="X45" s="129" t="s">
        <v>931</v>
      </c>
    </row>
    <row r="46" spans="1:24" s="21" customFormat="1" ht="63">
      <c r="A46" s="167">
        <v>43</v>
      </c>
      <c r="B46" s="5"/>
      <c r="C46" s="5"/>
      <c r="D46" s="251"/>
      <c r="E46" s="5" t="s">
        <v>576</v>
      </c>
      <c r="F46" s="5"/>
      <c r="G46" s="9"/>
      <c r="H46" s="9" t="s">
        <v>494</v>
      </c>
      <c r="I46" s="9"/>
      <c r="J46" s="16" t="s">
        <v>71</v>
      </c>
      <c r="K46" s="16" t="s">
        <v>0</v>
      </c>
      <c r="L46" s="17" t="s">
        <v>6</v>
      </c>
      <c r="M46" s="237"/>
      <c r="N46" s="153" t="s">
        <v>76</v>
      </c>
      <c r="O46" s="12"/>
      <c r="P46" s="12"/>
      <c r="Q46" s="12"/>
      <c r="R46" s="178">
        <v>33579030</v>
      </c>
      <c r="S46" s="153" t="s">
        <v>928</v>
      </c>
      <c r="T46" s="201"/>
      <c r="U46" s="199" t="s">
        <v>929</v>
      </c>
      <c r="V46" s="10"/>
      <c r="W46" s="1" t="s">
        <v>523</v>
      </c>
      <c r="X46" s="129" t="s">
        <v>931</v>
      </c>
    </row>
    <row r="47" spans="1:24" s="21" customFormat="1" ht="65.25">
      <c r="A47" s="167">
        <v>44</v>
      </c>
      <c r="B47" s="43"/>
      <c r="C47" s="43"/>
      <c r="D47" s="252" t="s">
        <v>62</v>
      </c>
      <c r="E47" s="43">
        <v>335</v>
      </c>
      <c r="F47" s="43">
        <v>7507977541</v>
      </c>
      <c r="G47" s="55">
        <v>44507</v>
      </c>
      <c r="H47" s="55" t="s">
        <v>494</v>
      </c>
      <c r="I47" s="55"/>
      <c r="J47" s="56" t="s">
        <v>1</v>
      </c>
      <c r="K47" s="56" t="s">
        <v>0</v>
      </c>
      <c r="L47" s="46" t="s">
        <v>627</v>
      </c>
      <c r="M47" s="238" t="s">
        <v>628</v>
      </c>
      <c r="N47" s="154" t="s">
        <v>626</v>
      </c>
      <c r="O47" s="47">
        <v>44524</v>
      </c>
      <c r="P47" s="47"/>
      <c r="Q47" s="47"/>
      <c r="R47" s="179">
        <v>33589600</v>
      </c>
      <c r="S47" s="154" t="s">
        <v>928</v>
      </c>
      <c r="T47" s="202"/>
      <c r="U47" s="203" t="s">
        <v>526</v>
      </c>
      <c r="V47" s="60"/>
      <c r="W47" s="57" t="s">
        <v>523</v>
      </c>
      <c r="X47" s="147" t="s">
        <v>964</v>
      </c>
    </row>
    <row r="48" spans="1:24" s="21" customFormat="1" ht="105">
      <c r="A48" s="167">
        <v>45</v>
      </c>
      <c r="B48" s="5"/>
      <c r="C48" s="5"/>
      <c r="D48" s="251"/>
      <c r="E48" s="5" t="s">
        <v>576</v>
      </c>
      <c r="F48" s="5"/>
      <c r="G48" s="9"/>
      <c r="H48" s="9" t="s">
        <v>494</v>
      </c>
      <c r="I48" s="9"/>
      <c r="J48" s="16" t="s">
        <v>12</v>
      </c>
      <c r="K48" s="16" t="s">
        <v>0</v>
      </c>
      <c r="L48" s="17" t="s">
        <v>6</v>
      </c>
      <c r="M48" s="237"/>
      <c r="N48" s="153" t="s">
        <v>77</v>
      </c>
      <c r="O48" s="12"/>
      <c r="P48" s="12"/>
      <c r="Q48" s="12"/>
      <c r="R48" s="178">
        <v>129070000</v>
      </c>
      <c r="S48" s="153" t="s">
        <v>928</v>
      </c>
      <c r="T48" s="201"/>
      <c r="U48" s="199" t="s">
        <v>929</v>
      </c>
      <c r="V48" s="10"/>
      <c r="W48" s="1" t="s">
        <v>747</v>
      </c>
      <c r="X48" s="129" t="s">
        <v>934</v>
      </c>
    </row>
    <row r="49" spans="1:24" s="21" customFormat="1" ht="168">
      <c r="A49" s="167">
        <v>46</v>
      </c>
      <c r="B49" s="5"/>
      <c r="C49" s="5"/>
      <c r="D49" s="251"/>
      <c r="E49" s="5" t="s">
        <v>576</v>
      </c>
      <c r="F49" s="5"/>
      <c r="G49" s="9"/>
      <c r="H49" s="9" t="s">
        <v>494</v>
      </c>
      <c r="I49" s="9"/>
      <c r="J49" s="16" t="s">
        <v>85</v>
      </c>
      <c r="K49" s="16" t="s">
        <v>0</v>
      </c>
      <c r="L49" s="17" t="s">
        <v>11</v>
      </c>
      <c r="M49" s="237">
        <v>335</v>
      </c>
      <c r="N49" s="153" t="s">
        <v>78</v>
      </c>
      <c r="O49" s="12">
        <v>45357</v>
      </c>
      <c r="P49" s="12"/>
      <c r="Q49" s="12"/>
      <c r="R49" s="178">
        <v>341212300</v>
      </c>
      <c r="S49" s="153" t="s">
        <v>928</v>
      </c>
      <c r="T49" s="201"/>
      <c r="U49" s="199" t="s">
        <v>929</v>
      </c>
      <c r="V49" s="10"/>
      <c r="W49" s="1" t="s">
        <v>747</v>
      </c>
      <c r="X49" s="129" t="s">
        <v>935</v>
      </c>
    </row>
    <row r="50" spans="1:24" s="21" customFormat="1" ht="126">
      <c r="A50" s="167">
        <v>47</v>
      </c>
      <c r="B50" s="5"/>
      <c r="C50" s="5"/>
      <c r="D50" s="251"/>
      <c r="E50" s="5" t="s">
        <v>576</v>
      </c>
      <c r="F50" s="5"/>
      <c r="G50" s="9"/>
      <c r="H50" s="9" t="s">
        <v>494</v>
      </c>
      <c r="I50" s="9"/>
      <c r="J50" s="16" t="s">
        <v>86</v>
      </c>
      <c r="K50" s="16" t="s">
        <v>0</v>
      </c>
      <c r="L50" s="17" t="s">
        <v>6</v>
      </c>
      <c r="M50" s="237"/>
      <c r="N50" s="153" t="s">
        <v>903</v>
      </c>
      <c r="O50" s="12"/>
      <c r="P50" s="12"/>
      <c r="Q50" s="12"/>
      <c r="R50" s="178">
        <v>70000000</v>
      </c>
      <c r="S50" s="153" t="s">
        <v>928</v>
      </c>
      <c r="T50" s="201"/>
      <c r="U50" s="199" t="s">
        <v>929</v>
      </c>
      <c r="V50" s="10"/>
      <c r="W50" s="1" t="s">
        <v>747</v>
      </c>
      <c r="X50" s="129" t="s">
        <v>936</v>
      </c>
    </row>
    <row r="51" spans="1:24" s="21" customFormat="1" ht="126">
      <c r="A51" s="167">
        <v>48</v>
      </c>
      <c r="B51" s="5"/>
      <c r="C51" s="5"/>
      <c r="D51" s="251"/>
      <c r="E51" s="5" t="s">
        <v>576</v>
      </c>
      <c r="F51" s="5"/>
      <c r="G51" s="9"/>
      <c r="H51" s="9" t="s">
        <v>494</v>
      </c>
      <c r="I51" s="9"/>
      <c r="J51" s="16" t="s">
        <v>20</v>
      </c>
      <c r="K51" s="16" t="s">
        <v>0</v>
      </c>
      <c r="L51" s="17" t="s">
        <v>87</v>
      </c>
      <c r="M51" s="237"/>
      <c r="N51" s="153" t="s">
        <v>79</v>
      </c>
      <c r="O51" s="12"/>
      <c r="P51" s="12"/>
      <c r="Q51" s="12"/>
      <c r="R51" s="178">
        <v>980500000</v>
      </c>
      <c r="S51" s="153" t="s">
        <v>928</v>
      </c>
      <c r="T51" s="201"/>
      <c r="U51" s="199" t="s">
        <v>929</v>
      </c>
      <c r="V51" s="10"/>
      <c r="W51" s="1" t="s">
        <v>523</v>
      </c>
      <c r="X51" s="129" t="s">
        <v>937</v>
      </c>
    </row>
    <row r="52" spans="1:24" s="23" customFormat="1" ht="84">
      <c r="A52" s="167">
        <v>49</v>
      </c>
      <c r="B52" s="29"/>
      <c r="C52" s="29"/>
      <c r="D52" s="250"/>
      <c r="E52" s="29" t="s">
        <v>872</v>
      </c>
      <c r="F52" s="29"/>
      <c r="G52" s="39"/>
      <c r="H52" s="39" t="s">
        <v>494</v>
      </c>
      <c r="I52" s="39"/>
      <c r="J52" s="28" t="s">
        <v>226</v>
      </c>
      <c r="K52" s="28" t="s">
        <v>0</v>
      </c>
      <c r="L52" s="33"/>
      <c r="M52" s="208"/>
      <c r="N52" s="152" t="s">
        <v>88</v>
      </c>
      <c r="O52" s="34"/>
      <c r="P52" s="34"/>
      <c r="Q52" s="34"/>
      <c r="R52" s="177" t="s">
        <v>91</v>
      </c>
      <c r="S52" s="152" t="s">
        <v>928</v>
      </c>
      <c r="T52" s="200"/>
      <c r="U52" s="196" t="s">
        <v>349</v>
      </c>
      <c r="V52" s="36"/>
      <c r="W52" s="33" t="s">
        <v>742</v>
      </c>
      <c r="X52" s="112" t="s">
        <v>948</v>
      </c>
    </row>
    <row r="53" spans="1:24" s="21" customFormat="1" ht="43.5">
      <c r="A53" s="167">
        <v>50</v>
      </c>
      <c r="B53" s="5"/>
      <c r="C53" s="5"/>
      <c r="D53" s="251" t="s">
        <v>46</v>
      </c>
      <c r="E53" s="5">
        <v>290</v>
      </c>
      <c r="F53" s="5">
        <v>7507824289</v>
      </c>
      <c r="G53" s="9">
        <v>44476</v>
      </c>
      <c r="H53" s="9" t="s">
        <v>494</v>
      </c>
      <c r="I53" s="9"/>
      <c r="J53" s="16" t="s">
        <v>30</v>
      </c>
      <c r="K53" s="16" t="s">
        <v>0</v>
      </c>
      <c r="L53" s="17"/>
      <c r="M53" s="237"/>
      <c r="N53" s="153" t="s">
        <v>89</v>
      </c>
      <c r="O53" s="12"/>
      <c r="P53" s="12"/>
      <c r="Q53" s="12"/>
      <c r="R53" s="178" t="s">
        <v>566</v>
      </c>
      <c r="S53" s="153" t="s">
        <v>928</v>
      </c>
      <c r="T53" s="201"/>
      <c r="U53" s="199" t="s">
        <v>929</v>
      </c>
      <c r="V53" s="18"/>
      <c r="W53" s="17" t="s">
        <v>742</v>
      </c>
      <c r="X53" s="126" t="s">
        <v>949</v>
      </c>
    </row>
    <row r="54" spans="1:24" s="23" customFormat="1" ht="105">
      <c r="A54" s="167">
        <v>51</v>
      </c>
      <c r="B54" s="29"/>
      <c r="C54" s="29"/>
      <c r="D54" s="250"/>
      <c r="E54" s="29" t="s">
        <v>576</v>
      </c>
      <c r="F54" s="29"/>
      <c r="G54" s="39"/>
      <c r="H54" s="39" t="s">
        <v>494</v>
      </c>
      <c r="I54" s="39"/>
      <c r="J54" s="28" t="s">
        <v>95</v>
      </c>
      <c r="K54" s="28" t="s">
        <v>0</v>
      </c>
      <c r="L54" s="33"/>
      <c r="M54" s="239"/>
      <c r="N54" s="152" t="s">
        <v>93</v>
      </c>
      <c r="O54" s="34"/>
      <c r="P54" s="34"/>
      <c r="Q54" s="34"/>
      <c r="R54" s="177" t="s">
        <v>90</v>
      </c>
      <c r="S54" s="152" t="s">
        <v>928</v>
      </c>
      <c r="T54" s="200"/>
      <c r="U54" s="196" t="s">
        <v>349</v>
      </c>
      <c r="V54" s="36"/>
      <c r="W54" s="33" t="s">
        <v>742</v>
      </c>
      <c r="X54" s="112" t="s">
        <v>950</v>
      </c>
    </row>
    <row r="55" spans="1:24" s="23" customFormat="1" ht="43.5">
      <c r="A55" s="167">
        <v>52</v>
      </c>
      <c r="B55" s="29"/>
      <c r="C55" s="29"/>
      <c r="D55" s="250"/>
      <c r="E55" s="29" t="s">
        <v>873</v>
      </c>
      <c r="F55" s="29"/>
      <c r="G55" s="39"/>
      <c r="H55" s="39" t="s">
        <v>494</v>
      </c>
      <c r="I55" s="39"/>
      <c r="J55" s="28" t="s">
        <v>33</v>
      </c>
      <c r="K55" s="28" t="s">
        <v>0</v>
      </c>
      <c r="L55" s="33"/>
      <c r="M55" s="239"/>
      <c r="N55" s="152" t="s">
        <v>92</v>
      </c>
      <c r="O55" s="34"/>
      <c r="P55" s="34"/>
      <c r="Q55" s="34"/>
      <c r="R55" s="177" t="s">
        <v>94</v>
      </c>
      <c r="S55" s="152" t="s">
        <v>928</v>
      </c>
      <c r="T55" s="200"/>
      <c r="U55" s="196" t="s">
        <v>349</v>
      </c>
      <c r="V55" s="36"/>
      <c r="W55" s="33" t="s">
        <v>742</v>
      </c>
      <c r="X55" s="112" t="s">
        <v>951</v>
      </c>
    </row>
    <row r="56" spans="1:24" s="23" customFormat="1" ht="87">
      <c r="A56" s="167">
        <v>53</v>
      </c>
      <c r="B56" s="29"/>
      <c r="C56" s="29"/>
      <c r="D56" s="250"/>
      <c r="E56" s="29" t="s">
        <v>874</v>
      </c>
      <c r="F56" s="29"/>
      <c r="G56" s="39"/>
      <c r="H56" s="39" t="s">
        <v>494</v>
      </c>
      <c r="I56" s="39"/>
      <c r="J56" s="28" t="s">
        <v>56</v>
      </c>
      <c r="K56" s="28" t="s">
        <v>0</v>
      </c>
      <c r="L56" s="33" t="s">
        <v>11</v>
      </c>
      <c r="M56" s="239"/>
      <c r="N56" s="152" t="s">
        <v>568</v>
      </c>
      <c r="O56" s="34">
        <v>44539</v>
      </c>
      <c r="P56" s="34"/>
      <c r="Q56" s="34"/>
      <c r="R56" s="177" t="s">
        <v>564</v>
      </c>
      <c r="S56" s="152" t="s">
        <v>928</v>
      </c>
      <c r="T56" s="200" t="s">
        <v>905</v>
      </c>
      <c r="U56" s="196" t="s">
        <v>349</v>
      </c>
      <c r="V56" s="36"/>
      <c r="W56" s="33" t="s">
        <v>742</v>
      </c>
      <c r="X56" s="112" t="s">
        <v>748</v>
      </c>
    </row>
    <row r="57" spans="1:24" s="23" customFormat="1" ht="84">
      <c r="A57" s="167">
        <v>54</v>
      </c>
      <c r="B57" s="29"/>
      <c r="C57" s="29"/>
      <c r="D57" s="250" t="s">
        <v>725</v>
      </c>
      <c r="E57" s="29">
        <v>1</v>
      </c>
      <c r="F57" s="29"/>
      <c r="G57" s="39">
        <v>44434</v>
      </c>
      <c r="H57" s="39" t="s">
        <v>494</v>
      </c>
      <c r="I57" s="39"/>
      <c r="J57" s="28" t="s">
        <v>25</v>
      </c>
      <c r="K57" s="28" t="s">
        <v>0</v>
      </c>
      <c r="L57" s="33" t="s">
        <v>6</v>
      </c>
      <c r="M57" s="208">
        <v>275</v>
      </c>
      <c r="N57" s="152" t="s">
        <v>96</v>
      </c>
      <c r="O57" s="34"/>
      <c r="P57" s="34"/>
      <c r="Q57" s="34"/>
      <c r="R57" s="177">
        <v>70004000</v>
      </c>
      <c r="S57" s="152" t="s">
        <v>928</v>
      </c>
      <c r="T57" s="200"/>
      <c r="U57" s="196" t="s">
        <v>349</v>
      </c>
      <c r="V57" s="36"/>
      <c r="W57" s="33" t="s">
        <v>742</v>
      </c>
      <c r="X57" s="112" t="s">
        <v>952</v>
      </c>
    </row>
    <row r="58" spans="1:24" s="23" customFormat="1" ht="84">
      <c r="A58" s="167">
        <v>55</v>
      </c>
      <c r="B58" s="29"/>
      <c r="C58" s="29"/>
      <c r="D58" s="250" t="s">
        <v>649</v>
      </c>
      <c r="E58" s="29" t="s">
        <v>875</v>
      </c>
      <c r="F58" s="29">
        <v>7504712656</v>
      </c>
      <c r="G58" s="39">
        <v>44335</v>
      </c>
      <c r="H58" s="39" t="s">
        <v>494</v>
      </c>
      <c r="I58" s="39"/>
      <c r="J58" s="28" t="s">
        <v>33</v>
      </c>
      <c r="K58" s="28" t="s">
        <v>0</v>
      </c>
      <c r="L58" s="33" t="s">
        <v>6</v>
      </c>
      <c r="M58" s="208">
        <v>122</v>
      </c>
      <c r="N58" s="152" t="s">
        <v>97</v>
      </c>
      <c r="O58" s="34"/>
      <c r="P58" s="34"/>
      <c r="Q58" s="34"/>
      <c r="R58" s="177">
        <v>38704000</v>
      </c>
      <c r="S58" s="152" t="s">
        <v>928</v>
      </c>
      <c r="T58" s="200">
        <v>44562</v>
      </c>
      <c r="U58" s="196" t="s">
        <v>707</v>
      </c>
      <c r="V58" s="36"/>
      <c r="W58" s="33" t="s">
        <v>742</v>
      </c>
      <c r="X58" s="112" t="s">
        <v>921</v>
      </c>
    </row>
    <row r="59" spans="1:24" s="23" customFormat="1" ht="105">
      <c r="A59" s="167">
        <v>56</v>
      </c>
      <c r="B59" s="29"/>
      <c r="C59" s="29"/>
      <c r="D59" s="250"/>
      <c r="E59" s="29" t="s">
        <v>576</v>
      </c>
      <c r="F59" s="29"/>
      <c r="G59" s="39"/>
      <c r="H59" s="39" t="s">
        <v>494</v>
      </c>
      <c r="I59" s="39"/>
      <c r="J59" s="28" t="s">
        <v>357</v>
      </c>
      <c r="K59" s="28" t="s">
        <v>0</v>
      </c>
      <c r="L59" s="28" t="s">
        <v>6</v>
      </c>
      <c r="M59" s="208"/>
      <c r="N59" s="150" t="s">
        <v>98</v>
      </c>
      <c r="O59" s="30"/>
      <c r="P59" s="30"/>
      <c r="Q59" s="30"/>
      <c r="R59" s="175">
        <v>258500000</v>
      </c>
      <c r="S59" s="152" t="s">
        <v>928</v>
      </c>
      <c r="T59" s="195"/>
      <c r="U59" s="196" t="s">
        <v>349</v>
      </c>
      <c r="V59" s="36"/>
      <c r="W59" s="33" t="s">
        <v>747</v>
      </c>
      <c r="X59" s="112" t="s">
        <v>953</v>
      </c>
    </row>
    <row r="60" spans="1:24" s="21" customFormat="1" ht="65.25">
      <c r="A60" s="167">
        <v>57</v>
      </c>
      <c r="B60" s="5"/>
      <c r="C60" s="5"/>
      <c r="D60" s="255"/>
      <c r="E60" s="5" t="s">
        <v>988</v>
      </c>
      <c r="F60" s="5"/>
      <c r="G60" s="9"/>
      <c r="H60" s="9" t="s">
        <v>494</v>
      </c>
      <c r="I60" s="9"/>
      <c r="J60" s="16" t="s">
        <v>95</v>
      </c>
      <c r="K60" s="16" t="s">
        <v>0</v>
      </c>
      <c r="L60" s="17" t="s">
        <v>11</v>
      </c>
      <c r="M60" s="237"/>
      <c r="N60" s="153" t="s">
        <v>99</v>
      </c>
      <c r="O60" s="12"/>
      <c r="P60" s="12"/>
      <c r="Q60" s="12"/>
      <c r="R60" s="178">
        <v>92735500</v>
      </c>
      <c r="S60" s="153" t="s">
        <v>928</v>
      </c>
      <c r="T60" s="201"/>
      <c r="U60" s="199" t="s">
        <v>929</v>
      </c>
      <c r="V60" s="18"/>
      <c r="W60" s="17" t="s">
        <v>523</v>
      </c>
      <c r="X60" s="126" t="s">
        <v>884</v>
      </c>
    </row>
    <row r="61" spans="1:24" s="21" customFormat="1" ht="105">
      <c r="A61" s="167">
        <v>58</v>
      </c>
      <c r="B61" s="5"/>
      <c r="C61" s="5"/>
      <c r="D61" s="251" t="s">
        <v>100</v>
      </c>
      <c r="E61" s="5" t="s">
        <v>988</v>
      </c>
      <c r="F61" s="5">
        <v>7504807281</v>
      </c>
      <c r="G61" s="9">
        <v>44835</v>
      </c>
      <c r="H61" s="9" t="s">
        <v>494</v>
      </c>
      <c r="I61" s="9"/>
      <c r="J61" s="16" t="s">
        <v>10</v>
      </c>
      <c r="K61" s="16" t="s">
        <v>0</v>
      </c>
      <c r="L61" s="17" t="s">
        <v>640</v>
      </c>
      <c r="M61" s="237" t="s">
        <v>641</v>
      </c>
      <c r="N61" s="153" t="s">
        <v>101</v>
      </c>
      <c r="O61" s="12">
        <v>45357</v>
      </c>
      <c r="P61" s="12"/>
      <c r="Q61" s="12"/>
      <c r="R61" s="178">
        <v>180893900</v>
      </c>
      <c r="S61" s="153" t="s">
        <v>928</v>
      </c>
      <c r="T61" s="201"/>
      <c r="U61" s="199" t="s">
        <v>929</v>
      </c>
      <c r="V61" s="18"/>
      <c r="W61" s="17" t="s">
        <v>747</v>
      </c>
      <c r="X61" s="126" t="s">
        <v>891</v>
      </c>
    </row>
    <row r="62" spans="1:24" s="21" customFormat="1" ht="43.5">
      <c r="A62" s="167">
        <v>59</v>
      </c>
      <c r="B62" s="5"/>
      <c r="C62" s="5"/>
      <c r="D62" s="251" t="s">
        <v>102</v>
      </c>
      <c r="E62" s="5" t="s">
        <v>988</v>
      </c>
      <c r="F62" s="5">
        <v>7504558338</v>
      </c>
      <c r="G62" s="9">
        <v>44448</v>
      </c>
      <c r="H62" s="9" t="s">
        <v>494</v>
      </c>
      <c r="I62" s="9"/>
      <c r="J62" s="16" t="s">
        <v>1</v>
      </c>
      <c r="K62" s="16" t="s">
        <v>0</v>
      </c>
      <c r="L62" s="17" t="s">
        <v>6</v>
      </c>
      <c r="M62" s="237">
        <v>170</v>
      </c>
      <c r="N62" s="153" t="s">
        <v>103</v>
      </c>
      <c r="O62" s="12"/>
      <c r="P62" s="12"/>
      <c r="Q62" s="12"/>
      <c r="R62" s="178">
        <v>54368600</v>
      </c>
      <c r="S62" s="153" t="s">
        <v>928</v>
      </c>
      <c r="T62" s="201"/>
      <c r="U62" s="199" t="s">
        <v>929</v>
      </c>
      <c r="V62" s="18"/>
      <c r="W62" s="17"/>
      <c r="X62" s="126"/>
    </row>
    <row r="63" spans="1:24" s="21" customFormat="1" ht="63">
      <c r="A63" s="168">
        <v>60</v>
      </c>
      <c r="B63" s="72"/>
      <c r="C63" s="72"/>
      <c r="D63" s="256" t="s">
        <v>1032</v>
      </c>
      <c r="E63" s="72">
        <v>348</v>
      </c>
      <c r="F63" s="72">
        <v>7514944320</v>
      </c>
      <c r="G63" s="80">
        <v>44518</v>
      </c>
      <c r="H63" s="80" t="s">
        <v>494</v>
      </c>
      <c r="I63" s="80"/>
      <c r="J63" s="85" t="s">
        <v>105</v>
      </c>
      <c r="K63" s="85" t="s">
        <v>0</v>
      </c>
      <c r="L63" s="75" t="s">
        <v>63</v>
      </c>
      <c r="M63" s="220">
        <v>120</v>
      </c>
      <c r="N63" s="155" t="s">
        <v>104</v>
      </c>
      <c r="O63" s="81"/>
      <c r="P63" s="81"/>
      <c r="Q63" s="81"/>
      <c r="R63" s="180">
        <v>19360000</v>
      </c>
      <c r="S63" s="155" t="s">
        <v>1007</v>
      </c>
      <c r="T63" s="204"/>
      <c r="U63" s="205" t="s">
        <v>929</v>
      </c>
      <c r="V63" s="78"/>
      <c r="W63" s="75" t="s">
        <v>522</v>
      </c>
      <c r="X63" s="130" t="s">
        <v>906</v>
      </c>
    </row>
    <row r="64" spans="1:24" s="21" customFormat="1" ht="105">
      <c r="A64" s="167">
        <v>61</v>
      </c>
      <c r="B64" s="5"/>
      <c r="C64" s="5"/>
      <c r="D64" s="251" t="s">
        <v>106</v>
      </c>
      <c r="E64" s="5" t="s">
        <v>988</v>
      </c>
      <c r="F64" s="5"/>
      <c r="G64" s="9" t="s">
        <v>107</v>
      </c>
      <c r="H64" s="9" t="s">
        <v>494</v>
      </c>
      <c r="I64" s="9"/>
      <c r="J64" s="16" t="s">
        <v>20</v>
      </c>
      <c r="K64" s="16" t="s">
        <v>0</v>
      </c>
      <c r="L64" s="17" t="s">
        <v>6</v>
      </c>
      <c r="M64" s="237">
        <v>1050</v>
      </c>
      <c r="N64" s="153" t="s">
        <v>907</v>
      </c>
      <c r="O64" s="12"/>
      <c r="P64" s="12"/>
      <c r="Q64" s="12"/>
      <c r="R64" s="178">
        <v>245148750</v>
      </c>
      <c r="S64" s="153" t="s">
        <v>928</v>
      </c>
      <c r="T64" s="201"/>
      <c r="U64" s="199" t="s">
        <v>929</v>
      </c>
      <c r="V64" s="18"/>
      <c r="W64" s="17" t="s">
        <v>747</v>
      </c>
      <c r="X64" s="126" t="s">
        <v>891</v>
      </c>
    </row>
    <row r="65" spans="1:24" s="21" customFormat="1" ht="147">
      <c r="A65" s="167">
        <v>62</v>
      </c>
      <c r="B65" s="5"/>
      <c r="C65" s="5"/>
      <c r="D65" s="251" t="s">
        <v>108</v>
      </c>
      <c r="E65" s="5" t="s">
        <v>988</v>
      </c>
      <c r="F65" s="5">
        <v>7504683504</v>
      </c>
      <c r="G65" s="9" t="s">
        <v>109</v>
      </c>
      <c r="H65" s="9" t="s">
        <v>494</v>
      </c>
      <c r="I65" s="9"/>
      <c r="J65" s="16" t="s">
        <v>110</v>
      </c>
      <c r="K65" s="16" t="s">
        <v>0</v>
      </c>
      <c r="L65" s="17" t="s">
        <v>6</v>
      </c>
      <c r="M65" s="237">
        <v>700</v>
      </c>
      <c r="N65" s="153" t="s">
        <v>111</v>
      </c>
      <c r="O65" s="12">
        <v>45357</v>
      </c>
      <c r="P65" s="12"/>
      <c r="Q65" s="12"/>
      <c r="R65" s="178">
        <v>207060700</v>
      </c>
      <c r="S65" s="153" t="s">
        <v>928</v>
      </c>
      <c r="T65" s="201"/>
      <c r="U65" s="199" t="s">
        <v>929</v>
      </c>
      <c r="V65" s="18">
        <v>84</v>
      </c>
      <c r="W65" s="17" t="s">
        <v>747</v>
      </c>
      <c r="X65" s="126" t="s">
        <v>954</v>
      </c>
    </row>
    <row r="66" spans="1:24" s="21" customFormat="1" ht="105">
      <c r="A66" s="167">
        <v>63</v>
      </c>
      <c r="B66" s="5"/>
      <c r="C66" s="5"/>
      <c r="D66" s="251" t="s">
        <v>885</v>
      </c>
      <c r="E66" s="5" t="s">
        <v>988</v>
      </c>
      <c r="F66" s="5">
        <v>7503887825</v>
      </c>
      <c r="G66" s="9">
        <v>44239</v>
      </c>
      <c r="H66" s="9" t="s">
        <v>26</v>
      </c>
      <c r="I66" s="9"/>
      <c r="J66" s="16" t="s">
        <v>84</v>
      </c>
      <c r="K66" s="16" t="s">
        <v>0</v>
      </c>
      <c r="L66" s="17" t="s">
        <v>112</v>
      </c>
      <c r="M66" s="237">
        <v>530</v>
      </c>
      <c r="N66" s="153" t="s">
        <v>113</v>
      </c>
      <c r="O66" s="12"/>
      <c r="P66" s="12"/>
      <c r="Q66" s="12"/>
      <c r="R66" s="178">
        <v>236374600</v>
      </c>
      <c r="S66" s="153" t="s">
        <v>928</v>
      </c>
      <c r="T66" s="201"/>
      <c r="U66" s="199"/>
      <c r="V66" s="18"/>
      <c r="W66" s="17" t="s">
        <v>747</v>
      </c>
      <c r="X66" s="126" t="s">
        <v>892</v>
      </c>
    </row>
    <row r="67" spans="1:24" s="21" customFormat="1" ht="65.25">
      <c r="A67" s="167">
        <v>64</v>
      </c>
      <c r="B67" s="5"/>
      <c r="C67" s="5"/>
      <c r="D67" s="251" t="s">
        <v>114</v>
      </c>
      <c r="E67" s="5">
        <v>413</v>
      </c>
      <c r="F67" s="5">
        <v>7504459366</v>
      </c>
      <c r="G67" s="9">
        <v>44744</v>
      </c>
      <c r="H67" s="9" t="s">
        <v>494</v>
      </c>
      <c r="I67" s="9"/>
      <c r="J67" s="16" t="s">
        <v>226</v>
      </c>
      <c r="K67" s="16" t="s">
        <v>0</v>
      </c>
      <c r="L67" s="17" t="s">
        <v>6</v>
      </c>
      <c r="M67" s="237">
        <v>120</v>
      </c>
      <c r="N67" s="153" t="s">
        <v>925</v>
      </c>
      <c r="O67" s="12">
        <v>44609</v>
      </c>
      <c r="P67" s="12"/>
      <c r="Q67" s="12"/>
      <c r="R67" s="178">
        <v>26579150</v>
      </c>
      <c r="S67" s="153" t="s">
        <v>928</v>
      </c>
      <c r="T67" s="201"/>
      <c r="U67" s="199" t="s">
        <v>929</v>
      </c>
      <c r="V67" s="18"/>
      <c r="W67" s="17"/>
      <c r="X67" s="126" t="s">
        <v>115</v>
      </c>
    </row>
    <row r="68" spans="1:24" s="21" customFormat="1" ht="184.5" customHeight="1">
      <c r="A68" s="167">
        <v>65</v>
      </c>
      <c r="B68" s="43"/>
      <c r="C68" s="43"/>
      <c r="D68" s="252" t="s">
        <v>924</v>
      </c>
      <c r="E68" s="43">
        <v>403</v>
      </c>
      <c r="F68" s="43">
        <v>7515238186</v>
      </c>
      <c r="G68" s="55">
        <v>44537</v>
      </c>
      <c r="H68" s="55" t="s">
        <v>494</v>
      </c>
      <c r="I68" s="55"/>
      <c r="J68" s="56" t="s">
        <v>329</v>
      </c>
      <c r="K68" s="56" t="s">
        <v>0</v>
      </c>
      <c r="L68" s="45" t="s">
        <v>6</v>
      </c>
      <c r="M68" s="210">
        <v>420</v>
      </c>
      <c r="N68" s="154" t="s">
        <v>981</v>
      </c>
      <c r="O68" s="47">
        <v>44601</v>
      </c>
      <c r="P68" s="47"/>
      <c r="Q68" s="47"/>
      <c r="R68" s="179">
        <v>135550580</v>
      </c>
      <c r="S68" s="154" t="s">
        <v>928</v>
      </c>
      <c r="T68" s="202"/>
      <c r="U68" s="203" t="s">
        <v>526</v>
      </c>
      <c r="V68" s="44"/>
      <c r="W68" s="45" t="s">
        <v>742</v>
      </c>
      <c r="X68" s="145" t="s">
        <v>926</v>
      </c>
    </row>
    <row r="69" spans="1:24" s="21" customFormat="1" ht="43.5">
      <c r="A69" s="167">
        <v>66</v>
      </c>
      <c r="B69" s="5"/>
      <c r="C69" s="5"/>
      <c r="D69" s="251" t="s">
        <v>117</v>
      </c>
      <c r="E69" s="5">
        <v>447</v>
      </c>
      <c r="F69" s="5"/>
      <c r="G69" s="9">
        <v>44652</v>
      </c>
      <c r="H69" s="9" t="s">
        <v>494</v>
      </c>
      <c r="I69" s="9"/>
      <c r="J69" s="16" t="s">
        <v>95</v>
      </c>
      <c r="K69" s="16" t="s">
        <v>0</v>
      </c>
      <c r="L69" s="17" t="s">
        <v>118</v>
      </c>
      <c r="M69" s="237">
        <v>70</v>
      </c>
      <c r="N69" s="153" t="s">
        <v>119</v>
      </c>
      <c r="O69" s="12">
        <v>44601</v>
      </c>
      <c r="P69" s="12"/>
      <c r="Q69" s="12"/>
      <c r="R69" s="178">
        <v>119550200</v>
      </c>
      <c r="S69" s="153" t="s">
        <v>928</v>
      </c>
      <c r="T69" s="201"/>
      <c r="U69" s="199" t="s">
        <v>929</v>
      </c>
      <c r="V69" s="18"/>
      <c r="W69" s="17" t="s">
        <v>106</v>
      </c>
      <c r="X69" s="126" t="s">
        <v>912</v>
      </c>
    </row>
    <row r="70" spans="1:24" s="21" customFormat="1" ht="105">
      <c r="A70" s="167">
        <v>67</v>
      </c>
      <c r="B70" s="5"/>
      <c r="C70" s="5"/>
      <c r="D70" s="251" t="s">
        <v>910</v>
      </c>
      <c r="E70" s="5">
        <v>408</v>
      </c>
      <c r="F70" s="5">
        <v>7504586620</v>
      </c>
      <c r="G70" s="9">
        <v>44602</v>
      </c>
      <c r="H70" s="9" t="s">
        <v>494</v>
      </c>
      <c r="I70" s="9"/>
      <c r="J70" s="16" t="s">
        <v>8</v>
      </c>
      <c r="K70" s="16" t="s">
        <v>0</v>
      </c>
      <c r="L70" s="17" t="s">
        <v>404</v>
      </c>
      <c r="M70" s="237">
        <v>205</v>
      </c>
      <c r="N70" s="153" t="s">
        <v>121</v>
      </c>
      <c r="O70" s="12">
        <v>44626</v>
      </c>
      <c r="P70" s="12"/>
      <c r="Q70" s="12"/>
      <c r="R70" s="178">
        <v>60124704</v>
      </c>
      <c r="S70" s="153" t="s">
        <v>928</v>
      </c>
      <c r="T70" s="201"/>
      <c r="U70" s="199" t="s">
        <v>929</v>
      </c>
      <c r="V70" s="18"/>
      <c r="W70" s="17" t="s">
        <v>742</v>
      </c>
      <c r="X70" s="126" t="s">
        <v>908</v>
      </c>
    </row>
    <row r="71" spans="1:24" s="23" customFormat="1" ht="65.25">
      <c r="A71" s="167">
        <v>68</v>
      </c>
      <c r="B71" s="29"/>
      <c r="C71" s="29"/>
      <c r="D71" s="250" t="s">
        <v>267</v>
      </c>
      <c r="E71" s="29">
        <v>9</v>
      </c>
      <c r="F71" s="29"/>
      <c r="G71" s="39">
        <v>44627</v>
      </c>
      <c r="H71" s="39" t="s">
        <v>494</v>
      </c>
      <c r="I71" s="39"/>
      <c r="J71" s="28" t="s">
        <v>95</v>
      </c>
      <c r="K71" s="28" t="s">
        <v>0</v>
      </c>
      <c r="L71" s="33" t="s">
        <v>6</v>
      </c>
      <c r="M71" s="208">
        <v>140</v>
      </c>
      <c r="N71" s="152" t="s">
        <v>122</v>
      </c>
      <c r="O71" s="34">
        <v>44628</v>
      </c>
      <c r="P71" s="34"/>
      <c r="Q71" s="34"/>
      <c r="R71" s="177">
        <v>52129330</v>
      </c>
      <c r="S71" s="152" t="s">
        <v>928</v>
      </c>
      <c r="T71" s="200">
        <v>45190</v>
      </c>
      <c r="U71" s="196" t="s">
        <v>349</v>
      </c>
      <c r="V71" s="36"/>
      <c r="W71" s="33"/>
      <c r="X71" s="112" t="s">
        <v>911</v>
      </c>
    </row>
    <row r="72" spans="1:24" s="21" customFormat="1" ht="43.5">
      <c r="A72" s="167">
        <v>69</v>
      </c>
      <c r="B72" s="29"/>
      <c r="C72" s="29"/>
      <c r="D72" s="250" t="s">
        <v>123</v>
      </c>
      <c r="E72" s="29" t="s">
        <v>576</v>
      </c>
      <c r="F72" s="29"/>
      <c r="G72" s="39">
        <v>44629</v>
      </c>
      <c r="H72" s="39" t="s">
        <v>494</v>
      </c>
      <c r="I72" s="39"/>
      <c r="J72" s="28" t="s">
        <v>1</v>
      </c>
      <c r="K72" s="28" t="s">
        <v>0</v>
      </c>
      <c r="L72" s="33" t="s">
        <v>6</v>
      </c>
      <c r="M72" s="208">
        <v>155</v>
      </c>
      <c r="N72" s="152" t="s">
        <v>124</v>
      </c>
      <c r="O72" s="34">
        <v>44629</v>
      </c>
      <c r="P72" s="34"/>
      <c r="Q72" s="34"/>
      <c r="R72" s="177">
        <v>29463500</v>
      </c>
      <c r="S72" s="152" t="s">
        <v>928</v>
      </c>
      <c r="T72" s="200">
        <v>44682</v>
      </c>
      <c r="U72" s="196" t="s">
        <v>349</v>
      </c>
      <c r="V72" s="36"/>
      <c r="W72" s="33"/>
      <c r="X72" s="112" t="s">
        <v>913</v>
      </c>
    </row>
    <row r="73" spans="1:24" s="21" customFormat="1" ht="87">
      <c r="A73" s="167">
        <v>70</v>
      </c>
      <c r="B73" s="5"/>
      <c r="C73" s="5"/>
      <c r="D73" s="251" t="s">
        <v>914</v>
      </c>
      <c r="E73" s="5" t="s">
        <v>918</v>
      </c>
      <c r="F73" s="5"/>
      <c r="G73" s="9">
        <v>44692</v>
      </c>
      <c r="H73" s="9" t="s">
        <v>494</v>
      </c>
      <c r="I73" s="9"/>
      <c r="J73" s="16" t="s">
        <v>128</v>
      </c>
      <c r="K73" s="16" t="s">
        <v>0</v>
      </c>
      <c r="L73" s="17" t="s">
        <v>127</v>
      </c>
      <c r="M73" s="237" t="s">
        <v>126</v>
      </c>
      <c r="N73" s="153" t="s">
        <v>125</v>
      </c>
      <c r="O73" s="12">
        <v>44650</v>
      </c>
      <c r="P73" s="12"/>
      <c r="Q73" s="12"/>
      <c r="R73" s="178">
        <v>651315500</v>
      </c>
      <c r="S73" s="153" t="s">
        <v>928</v>
      </c>
      <c r="T73" s="201">
        <v>44650</v>
      </c>
      <c r="U73" s="199" t="s">
        <v>929</v>
      </c>
      <c r="V73" s="18"/>
      <c r="W73" s="17" t="s">
        <v>523</v>
      </c>
      <c r="X73" s="126" t="s">
        <v>917</v>
      </c>
    </row>
    <row r="74" spans="1:24" s="21" customFormat="1" ht="105">
      <c r="A74" s="167">
        <v>71</v>
      </c>
      <c r="B74" s="29"/>
      <c r="C74" s="29"/>
      <c r="D74" s="250" t="s">
        <v>649</v>
      </c>
      <c r="E74" s="29" t="s">
        <v>651</v>
      </c>
      <c r="F74" s="29">
        <v>7504712656</v>
      </c>
      <c r="G74" s="39">
        <v>44335</v>
      </c>
      <c r="H74" s="39" t="s">
        <v>494</v>
      </c>
      <c r="I74" s="39"/>
      <c r="J74" s="28" t="s">
        <v>33</v>
      </c>
      <c r="K74" s="28" t="s">
        <v>0</v>
      </c>
      <c r="L74" s="33" t="s">
        <v>6</v>
      </c>
      <c r="M74" s="208">
        <v>125</v>
      </c>
      <c r="N74" s="150" t="s">
        <v>120</v>
      </c>
      <c r="O74" s="34"/>
      <c r="P74" s="34"/>
      <c r="Q74" s="34"/>
      <c r="R74" s="175">
        <v>38067700</v>
      </c>
      <c r="S74" s="152" t="s">
        <v>928</v>
      </c>
      <c r="T74" s="200">
        <v>44562</v>
      </c>
      <c r="U74" s="196" t="s">
        <v>349</v>
      </c>
      <c r="V74" s="36"/>
      <c r="W74" s="33" t="s">
        <v>747</v>
      </c>
      <c r="X74" s="112" t="s">
        <v>955</v>
      </c>
    </row>
    <row r="75" spans="1:24" s="21" customFormat="1" ht="65.25">
      <c r="A75" s="167">
        <v>72</v>
      </c>
      <c r="B75" s="5"/>
      <c r="C75" s="5"/>
      <c r="D75" s="251" t="s">
        <v>919</v>
      </c>
      <c r="E75" s="5" t="s">
        <v>920</v>
      </c>
      <c r="F75" s="5">
        <v>7503909404</v>
      </c>
      <c r="G75" s="9">
        <v>44661</v>
      </c>
      <c r="H75" s="9" t="s">
        <v>494</v>
      </c>
      <c r="I75" s="9"/>
      <c r="J75" s="16" t="s">
        <v>25</v>
      </c>
      <c r="K75" s="16" t="s">
        <v>0</v>
      </c>
      <c r="L75" s="17" t="s">
        <v>6</v>
      </c>
      <c r="M75" s="237">
        <v>140</v>
      </c>
      <c r="N75" s="153" t="s">
        <v>130</v>
      </c>
      <c r="O75" s="12">
        <v>44728</v>
      </c>
      <c r="P75" s="12"/>
      <c r="Q75" s="12"/>
      <c r="R75" s="178">
        <v>45054900</v>
      </c>
      <c r="S75" s="153" t="s">
        <v>928</v>
      </c>
      <c r="T75" s="201"/>
      <c r="U75" s="199" t="s">
        <v>929</v>
      </c>
      <c r="V75" s="18">
        <v>85</v>
      </c>
      <c r="W75" s="18"/>
      <c r="X75" s="131"/>
    </row>
    <row r="76" spans="1:24" s="21" customFormat="1" ht="65.25">
      <c r="A76" s="167">
        <v>73</v>
      </c>
      <c r="B76" s="5"/>
      <c r="C76" s="5"/>
      <c r="D76" s="251" t="s">
        <v>131</v>
      </c>
      <c r="E76" s="5" t="s">
        <v>576</v>
      </c>
      <c r="F76" s="5"/>
      <c r="G76" s="9">
        <v>44710</v>
      </c>
      <c r="H76" s="9" t="s">
        <v>340</v>
      </c>
      <c r="I76" s="9" t="s">
        <v>451</v>
      </c>
      <c r="J76" s="16" t="s">
        <v>927</v>
      </c>
      <c r="K76" s="16" t="s">
        <v>0</v>
      </c>
      <c r="L76" s="17" t="s">
        <v>6</v>
      </c>
      <c r="M76" s="237">
        <v>300</v>
      </c>
      <c r="N76" s="153" t="s">
        <v>915</v>
      </c>
      <c r="O76" s="12">
        <v>44731</v>
      </c>
      <c r="P76" s="12"/>
      <c r="Q76" s="12"/>
      <c r="R76" s="178">
        <v>96328650</v>
      </c>
      <c r="S76" s="153" t="s">
        <v>928</v>
      </c>
      <c r="T76" s="201"/>
      <c r="U76" s="199" t="s">
        <v>929</v>
      </c>
      <c r="V76" s="18"/>
      <c r="W76" s="17"/>
      <c r="X76" s="126"/>
    </row>
    <row r="77" spans="1:24" s="21" customFormat="1" ht="63">
      <c r="A77" s="167">
        <v>74</v>
      </c>
      <c r="B77" s="5"/>
      <c r="C77" s="5"/>
      <c r="D77" s="251" t="s">
        <v>922</v>
      </c>
      <c r="E77" s="5" t="s">
        <v>576</v>
      </c>
      <c r="F77" s="5"/>
      <c r="G77" s="9">
        <v>44712</v>
      </c>
      <c r="H77" s="9" t="s">
        <v>496</v>
      </c>
      <c r="I77" s="9" t="s">
        <v>923</v>
      </c>
      <c r="J77" s="16" t="s">
        <v>504</v>
      </c>
      <c r="K77" s="16" t="s">
        <v>0</v>
      </c>
      <c r="L77" s="17" t="s">
        <v>133</v>
      </c>
      <c r="M77" s="237">
        <v>600</v>
      </c>
      <c r="N77" s="153" t="s">
        <v>132</v>
      </c>
      <c r="O77" s="12">
        <v>44734</v>
      </c>
      <c r="P77" s="12"/>
      <c r="Q77" s="12"/>
      <c r="R77" s="178">
        <v>144830400</v>
      </c>
      <c r="S77" s="153" t="s">
        <v>928</v>
      </c>
      <c r="T77" s="201"/>
      <c r="U77" s="199" t="s">
        <v>929</v>
      </c>
      <c r="V77" s="18">
        <v>84</v>
      </c>
      <c r="W77" s="17" t="s">
        <v>523</v>
      </c>
      <c r="X77" s="126" t="s">
        <v>894</v>
      </c>
    </row>
    <row r="78" spans="1:24" s="21" customFormat="1" ht="43.5">
      <c r="A78" s="167">
        <v>75</v>
      </c>
      <c r="B78" s="5"/>
      <c r="C78" s="5"/>
      <c r="D78" s="251" t="s">
        <v>135</v>
      </c>
      <c r="E78" s="5">
        <v>467</v>
      </c>
      <c r="F78" s="5">
        <v>7504932250</v>
      </c>
      <c r="G78" s="9">
        <v>44692</v>
      </c>
      <c r="H78" s="9" t="s">
        <v>494</v>
      </c>
      <c r="I78" s="9"/>
      <c r="J78" s="16" t="s">
        <v>208</v>
      </c>
      <c r="K78" s="16" t="s">
        <v>0</v>
      </c>
      <c r="L78" s="17" t="s">
        <v>6</v>
      </c>
      <c r="M78" s="237">
        <v>275</v>
      </c>
      <c r="N78" s="153" t="s">
        <v>916</v>
      </c>
      <c r="O78" s="12">
        <v>44725</v>
      </c>
      <c r="P78" s="12"/>
      <c r="Q78" s="12"/>
      <c r="R78" s="178">
        <v>80067900</v>
      </c>
      <c r="S78" s="153" t="s">
        <v>928</v>
      </c>
      <c r="T78" s="201"/>
      <c r="U78" s="199" t="s">
        <v>929</v>
      </c>
      <c r="V78" s="18"/>
      <c r="W78" s="17"/>
      <c r="X78" s="126"/>
    </row>
    <row r="79" spans="1:24" s="21" customFormat="1" ht="147">
      <c r="A79" s="167">
        <v>76</v>
      </c>
      <c r="B79" s="5"/>
      <c r="C79" s="5"/>
      <c r="D79" s="251" t="s">
        <v>715</v>
      </c>
      <c r="E79" s="5">
        <v>441</v>
      </c>
      <c r="F79" s="5">
        <v>7507642107</v>
      </c>
      <c r="G79" s="9">
        <v>44647</v>
      </c>
      <c r="H79" s="9" t="s">
        <v>494</v>
      </c>
      <c r="I79" s="9"/>
      <c r="J79" s="16" t="s">
        <v>12</v>
      </c>
      <c r="K79" s="16" t="s">
        <v>0</v>
      </c>
      <c r="L79" s="17" t="s">
        <v>6</v>
      </c>
      <c r="M79" s="237">
        <v>1550</v>
      </c>
      <c r="N79" s="153" t="s">
        <v>136</v>
      </c>
      <c r="O79" s="12">
        <v>45357</v>
      </c>
      <c r="P79" s="12"/>
      <c r="Q79" s="12"/>
      <c r="R79" s="178">
        <v>530115300</v>
      </c>
      <c r="S79" s="153" t="s">
        <v>928</v>
      </c>
      <c r="T79" s="201"/>
      <c r="U79" s="199" t="s">
        <v>929</v>
      </c>
      <c r="V79" s="18"/>
      <c r="W79" s="17" t="s">
        <v>747</v>
      </c>
      <c r="X79" s="126" t="s">
        <v>956</v>
      </c>
    </row>
    <row r="80" spans="1:24" s="21" customFormat="1" ht="43.5">
      <c r="A80" s="167">
        <v>77</v>
      </c>
      <c r="B80" s="5"/>
      <c r="C80" s="5"/>
      <c r="D80" s="251" t="s">
        <v>137</v>
      </c>
      <c r="E80" s="5" t="s">
        <v>576</v>
      </c>
      <c r="F80" s="5"/>
      <c r="G80" s="9">
        <v>44704</v>
      </c>
      <c r="H80" s="9" t="s">
        <v>330</v>
      </c>
      <c r="I80" s="9" t="s">
        <v>339</v>
      </c>
      <c r="J80" s="16" t="s">
        <v>503</v>
      </c>
      <c r="K80" s="16" t="s">
        <v>0</v>
      </c>
      <c r="L80" s="17" t="s">
        <v>138</v>
      </c>
      <c r="M80" s="237" t="s">
        <v>139</v>
      </c>
      <c r="N80" s="153" t="s">
        <v>140</v>
      </c>
      <c r="O80" s="278">
        <v>44738</v>
      </c>
      <c r="P80" s="12"/>
      <c r="Q80" s="12"/>
      <c r="R80" s="178">
        <v>54426900</v>
      </c>
      <c r="S80" s="153" t="s">
        <v>928</v>
      </c>
      <c r="T80" s="201"/>
      <c r="U80" s="199" t="s">
        <v>929</v>
      </c>
      <c r="V80" s="18"/>
      <c r="W80" s="17"/>
      <c r="X80" s="173" t="s">
        <v>141</v>
      </c>
    </row>
    <row r="81" spans="1:24" s="21" customFormat="1" ht="105">
      <c r="A81" s="167">
        <v>78</v>
      </c>
      <c r="B81" s="5"/>
      <c r="C81" s="5"/>
      <c r="D81" s="251" t="s">
        <v>784</v>
      </c>
      <c r="E81" s="5">
        <v>444</v>
      </c>
      <c r="F81" s="5"/>
      <c r="G81" s="9">
        <v>44649</v>
      </c>
      <c r="H81" s="9" t="s">
        <v>494</v>
      </c>
      <c r="I81" s="9"/>
      <c r="J81" s="16" t="s">
        <v>83</v>
      </c>
      <c r="K81" s="16" t="s">
        <v>0</v>
      </c>
      <c r="L81" s="17" t="s">
        <v>143</v>
      </c>
      <c r="M81" s="237" t="s">
        <v>142</v>
      </c>
      <c r="N81" s="153" t="s">
        <v>144</v>
      </c>
      <c r="O81" s="12">
        <v>44649</v>
      </c>
      <c r="P81" s="12"/>
      <c r="Q81" s="12"/>
      <c r="R81" s="178">
        <v>339802100</v>
      </c>
      <c r="S81" s="153" t="s">
        <v>928</v>
      </c>
      <c r="T81" s="201"/>
      <c r="U81" s="199" t="s">
        <v>929</v>
      </c>
      <c r="V81" s="18"/>
      <c r="W81" s="17" t="s">
        <v>747</v>
      </c>
      <c r="X81" s="126" t="s">
        <v>895</v>
      </c>
    </row>
    <row r="82" spans="1:24" s="23" customFormat="1" ht="65.25">
      <c r="A82" s="167">
        <v>79</v>
      </c>
      <c r="B82" s="29"/>
      <c r="C82" s="29"/>
      <c r="D82" s="253" t="s">
        <v>106</v>
      </c>
      <c r="E82" s="29" t="s">
        <v>987</v>
      </c>
      <c r="F82" s="32"/>
      <c r="G82" s="39">
        <v>44684</v>
      </c>
      <c r="H82" s="39" t="s">
        <v>494</v>
      </c>
      <c r="I82" s="39"/>
      <c r="J82" s="33" t="s">
        <v>95</v>
      </c>
      <c r="K82" s="33" t="s">
        <v>0</v>
      </c>
      <c r="L82" s="33" t="s">
        <v>6</v>
      </c>
      <c r="M82" s="208">
        <v>260</v>
      </c>
      <c r="N82" s="152" t="s">
        <v>145</v>
      </c>
      <c r="O82" s="34"/>
      <c r="P82" s="34"/>
      <c r="Q82" s="34"/>
      <c r="R82" s="177">
        <v>38121845</v>
      </c>
      <c r="S82" s="152" t="s">
        <v>928</v>
      </c>
      <c r="T82" s="200">
        <v>44562</v>
      </c>
      <c r="U82" s="196" t="s">
        <v>349</v>
      </c>
      <c r="V82" s="33"/>
      <c r="W82" s="33"/>
      <c r="X82" s="112" t="s">
        <v>648</v>
      </c>
    </row>
    <row r="83" spans="1:24" s="21" customFormat="1" ht="65.25">
      <c r="A83" s="167">
        <v>80</v>
      </c>
      <c r="B83" s="5"/>
      <c r="C83" s="5"/>
      <c r="D83" s="251" t="s">
        <v>146</v>
      </c>
      <c r="E83" s="5">
        <v>358</v>
      </c>
      <c r="F83" s="5">
        <v>7504570529</v>
      </c>
      <c r="G83" s="9">
        <v>44524</v>
      </c>
      <c r="H83" s="9" t="s">
        <v>494</v>
      </c>
      <c r="I83" s="9"/>
      <c r="J83" s="16" t="s">
        <v>147</v>
      </c>
      <c r="K83" s="16" t="s">
        <v>0</v>
      </c>
      <c r="L83" s="17" t="s">
        <v>6</v>
      </c>
      <c r="M83" s="237">
        <v>250</v>
      </c>
      <c r="N83" s="153" t="s">
        <v>148</v>
      </c>
      <c r="O83" s="12">
        <v>44654</v>
      </c>
      <c r="P83" s="12"/>
      <c r="Q83" s="12"/>
      <c r="R83" s="178">
        <v>95141000</v>
      </c>
      <c r="S83" s="153" t="s">
        <v>928</v>
      </c>
      <c r="T83" s="201"/>
      <c r="U83" s="199" t="s">
        <v>929</v>
      </c>
      <c r="V83" s="18">
        <v>93</v>
      </c>
      <c r="W83" s="17" t="s">
        <v>742</v>
      </c>
      <c r="X83" s="126" t="s">
        <v>743</v>
      </c>
    </row>
    <row r="84" spans="1:24" s="21" customFormat="1" ht="43.5">
      <c r="A84" s="167">
        <v>81</v>
      </c>
      <c r="B84" s="5"/>
      <c r="C84" s="5"/>
      <c r="D84" s="251" t="s">
        <v>150</v>
      </c>
      <c r="E84" s="5">
        <v>340</v>
      </c>
      <c r="F84" s="5">
        <v>7504955289</v>
      </c>
      <c r="G84" s="9">
        <v>44511</v>
      </c>
      <c r="H84" s="9" t="s">
        <v>494</v>
      </c>
      <c r="I84" s="9"/>
      <c r="J84" s="16" t="s">
        <v>149</v>
      </c>
      <c r="K84" s="16" t="s">
        <v>0</v>
      </c>
      <c r="L84" s="17" t="s">
        <v>6</v>
      </c>
      <c r="M84" s="237">
        <v>162</v>
      </c>
      <c r="N84" s="153" t="s">
        <v>151</v>
      </c>
      <c r="O84" s="12">
        <v>44619</v>
      </c>
      <c r="P84" s="12"/>
      <c r="Q84" s="12"/>
      <c r="R84" s="178">
        <v>27080000</v>
      </c>
      <c r="S84" s="153" t="s">
        <v>928</v>
      </c>
      <c r="T84" s="201"/>
      <c r="U84" s="199" t="s">
        <v>929</v>
      </c>
      <c r="V84" s="18">
        <v>78</v>
      </c>
      <c r="W84" s="17"/>
      <c r="X84" s="126"/>
    </row>
    <row r="85" spans="1:24" s="21" customFormat="1" ht="105">
      <c r="A85" s="167">
        <v>82</v>
      </c>
      <c r="B85" s="5"/>
      <c r="C85" s="5"/>
      <c r="D85" s="251" t="s">
        <v>785</v>
      </c>
      <c r="E85" s="5">
        <v>453</v>
      </c>
      <c r="F85" s="5"/>
      <c r="G85" s="9">
        <v>44648</v>
      </c>
      <c r="H85" s="9" t="s">
        <v>494</v>
      </c>
      <c r="I85" s="9"/>
      <c r="J85" s="16" t="s">
        <v>80</v>
      </c>
      <c r="K85" s="16" t="s">
        <v>0</v>
      </c>
      <c r="L85" s="17" t="s">
        <v>143</v>
      </c>
      <c r="M85" s="237" t="s">
        <v>152</v>
      </c>
      <c r="N85" s="153" t="s">
        <v>153</v>
      </c>
      <c r="O85" s="12">
        <v>44648</v>
      </c>
      <c r="P85" s="12"/>
      <c r="Q85" s="12"/>
      <c r="R85" s="178">
        <v>396144650</v>
      </c>
      <c r="S85" s="153" t="s">
        <v>928</v>
      </c>
      <c r="T85" s="201"/>
      <c r="U85" s="199" t="s">
        <v>929</v>
      </c>
      <c r="V85" s="18"/>
      <c r="W85" s="17" t="s">
        <v>747</v>
      </c>
      <c r="X85" s="126" t="s">
        <v>895</v>
      </c>
    </row>
    <row r="86" spans="1:24" s="21" customFormat="1" ht="65.25">
      <c r="A86" s="167">
        <v>83</v>
      </c>
      <c r="B86" s="5"/>
      <c r="C86" s="5"/>
      <c r="D86" s="251" t="s">
        <v>965</v>
      </c>
      <c r="E86" s="5">
        <v>489</v>
      </c>
      <c r="F86" s="5">
        <v>7504779296</v>
      </c>
      <c r="G86" s="9">
        <v>44654</v>
      </c>
      <c r="H86" s="9" t="s">
        <v>494</v>
      </c>
      <c r="I86" s="9"/>
      <c r="J86" s="16" t="s">
        <v>154</v>
      </c>
      <c r="K86" s="16" t="s">
        <v>0</v>
      </c>
      <c r="L86" s="17" t="s">
        <v>156</v>
      </c>
      <c r="M86" s="237">
        <v>50</v>
      </c>
      <c r="N86" s="153" t="s">
        <v>155</v>
      </c>
      <c r="O86" s="12">
        <v>44768</v>
      </c>
      <c r="P86" s="12"/>
      <c r="Q86" s="12"/>
      <c r="R86" s="178">
        <v>29513000</v>
      </c>
      <c r="S86" s="153" t="s">
        <v>928</v>
      </c>
      <c r="T86" s="201"/>
      <c r="U86" s="199" t="s">
        <v>650</v>
      </c>
      <c r="V86" s="18">
        <v>75</v>
      </c>
      <c r="W86" s="17" t="s">
        <v>742</v>
      </c>
      <c r="X86" s="126" t="s">
        <v>1029</v>
      </c>
    </row>
    <row r="87" spans="1:24" s="21" customFormat="1" ht="87">
      <c r="A87" s="167">
        <v>84</v>
      </c>
      <c r="B87" s="5"/>
      <c r="C87" s="5"/>
      <c r="D87" s="251" t="s">
        <v>134</v>
      </c>
      <c r="E87" s="5" t="s">
        <v>576</v>
      </c>
      <c r="F87" s="5"/>
      <c r="G87" s="9">
        <v>44735</v>
      </c>
      <c r="H87" s="9" t="s">
        <v>26</v>
      </c>
      <c r="I87" s="9"/>
      <c r="J87" s="16" t="s">
        <v>84</v>
      </c>
      <c r="K87" s="16" t="s">
        <v>0</v>
      </c>
      <c r="L87" s="17" t="s">
        <v>158</v>
      </c>
      <c r="M87" s="237">
        <v>4990</v>
      </c>
      <c r="N87" s="153" t="s">
        <v>157</v>
      </c>
      <c r="O87" s="12">
        <v>44816</v>
      </c>
      <c r="P87" s="12"/>
      <c r="Q87" s="12"/>
      <c r="R87" s="178">
        <v>4888789400</v>
      </c>
      <c r="S87" s="153" t="s">
        <v>928</v>
      </c>
      <c r="T87" s="201"/>
      <c r="U87" s="199" t="s">
        <v>929</v>
      </c>
      <c r="V87" s="18"/>
      <c r="W87" s="17"/>
      <c r="X87" s="126"/>
    </row>
    <row r="88" spans="1:24" s="21" customFormat="1" ht="65.25">
      <c r="A88" s="167">
        <v>85</v>
      </c>
      <c r="B88" s="29"/>
      <c r="C88" s="29"/>
      <c r="D88" s="250" t="s">
        <v>159</v>
      </c>
      <c r="E88" s="29">
        <v>510</v>
      </c>
      <c r="F88" s="29">
        <v>7504562723</v>
      </c>
      <c r="G88" s="39" t="s">
        <v>510</v>
      </c>
      <c r="H88" s="39" t="s">
        <v>494</v>
      </c>
      <c r="I88" s="39"/>
      <c r="J88" s="28" t="s">
        <v>80</v>
      </c>
      <c r="K88" s="28" t="s">
        <v>0</v>
      </c>
      <c r="L88" s="33" t="s">
        <v>6</v>
      </c>
      <c r="M88" s="208">
        <v>60</v>
      </c>
      <c r="N88" s="152" t="s">
        <v>646</v>
      </c>
      <c r="O88" s="34">
        <v>44819</v>
      </c>
      <c r="P88" s="34"/>
      <c r="Q88" s="34"/>
      <c r="R88" s="177">
        <v>5013500</v>
      </c>
      <c r="S88" s="152" t="s">
        <v>1007</v>
      </c>
      <c r="T88" s="200">
        <v>45413</v>
      </c>
      <c r="U88" s="196" t="s">
        <v>349</v>
      </c>
      <c r="V88" s="36"/>
      <c r="W88" s="33" t="s">
        <v>742</v>
      </c>
      <c r="X88" s="112" t="s">
        <v>743</v>
      </c>
    </row>
    <row r="89" spans="1:24" s="21" customFormat="1" ht="65.25">
      <c r="A89" s="167">
        <v>86</v>
      </c>
      <c r="B89" s="5"/>
      <c r="C89" s="5"/>
      <c r="D89" s="251" t="s">
        <v>161</v>
      </c>
      <c r="E89" s="5">
        <v>545</v>
      </c>
      <c r="F89" s="5">
        <v>7504530300</v>
      </c>
      <c r="G89" s="9">
        <v>44804</v>
      </c>
      <c r="H89" s="9" t="s">
        <v>494</v>
      </c>
      <c r="I89" s="9"/>
      <c r="J89" s="16" t="s">
        <v>86</v>
      </c>
      <c r="K89" s="16" t="s">
        <v>0</v>
      </c>
      <c r="L89" s="17" t="s">
        <v>6</v>
      </c>
      <c r="M89" s="237">
        <v>325</v>
      </c>
      <c r="N89" s="153" t="s">
        <v>160</v>
      </c>
      <c r="O89" s="12">
        <v>44830</v>
      </c>
      <c r="P89" s="12"/>
      <c r="Q89" s="12"/>
      <c r="R89" s="178">
        <v>126424650</v>
      </c>
      <c r="S89" s="153" t="s">
        <v>928</v>
      </c>
      <c r="T89" s="201"/>
      <c r="U89" s="199" t="s">
        <v>929</v>
      </c>
      <c r="V89" s="18">
        <v>81</v>
      </c>
      <c r="W89" s="17" t="s">
        <v>742</v>
      </c>
      <c r="X89" s="126" t="s">
        <v>743</v>
      </c>
    </row>
    <row r="90" spans="1:24" s="21" customFormat="1" ht="65.25">
      <c r="A90" s="167">
        <v>87</v>
      </c>
      <c r="B90" s="5"/>
      <c r="C90" s="5"/>
      <c r="D90" s="251" t="s">
        <v>162</v>
      </c>
      <c r="E90" s="5">
        <v>562</v>
      </c>
      <c r="F90" s="5">
        <v>7514746088</v>
      </c>
      <c r="G90" s="9">
        <v>44819</v>
      </c>
      <c r="H90" s="9" t="s">
        <v>494</v>
      </c>
      <c r="I90" s="9"/>
      <c r="J90" s="16" t="s">
        <v>65</v>
      </c>
      <c r="K90" s="16" t="s">
        <v>0</v>
      </c>
      <c r="L90" s="17" t="s">
        <v>6</v>
      </c>
      <c r="M90" s="237">
        <v>130</v>
      </c>
      <c r="N90" s="153" t="s">
        <v>163</v>
      </c>
      <c r="O90" s="12">
        <v>44829</v>
      </c>
      <c r="P90" s="12"/>
      <c r="Q90" s="12"/>
      <c r="R90" s="178">
        <v>55468000</v>
      </c>
      <c r="S90" s="153" t="s">
        <v>928</v>
      </c>
      <c r="T90" s="201"/>
      <c r="U90" s="199" t="s">
        <v>929</v>
      </c>
      <c r="V90" s="18">
        <v>81</v>
      </c>
      <c r="W90" s="17"/>
      <c r="X90" s="126" t="s">
        <v>166</v>
      </c>
    </row>
    <row r="91" spans="1:24" s="21" customFormat="1" ht="43.5">
      <c r="A91" s="167">
        <v>88</v>
      </c>
      <c r="B91" s="5"/>
      <c r="C91" s="5"/>
      <c r="D91" s="251" t="s">
        <v>164</v>
      </c>
      <c r="E91" s="5">
        <v>523</v>
      </c>
      <c r="F91" s="5">
        <v>7504696334</v>
      </c>
      <c r="G91" s="9">
        <v>44784</v>
      </c>
      <c r="H91" s="9" t="s">
        <v>494</v>
      </c>
      <c r="I91" s="9"/>
      <c r="J91" s="16" t="s">
        <v>25</v>
      </c>
      <c r="K91" s="16" t="s">
        <v>0</v>
      </c>
      <c r="L91" s="17" t="s">
        <v>6</v>
      </c>
      <c r="M91" s="237">
        <v>105</v>
      </c>
      <c r="N91" s="153" t="s">
        <v>165</v>
      </c>
      <c r="O91" s="12">
        <v>44831</v>
      </c>
      <c r="P91" s="12"/>
      <c r="Q91" s="12"/>
      <c r="R91" s="178">
        <v>30820350</v>
      </c>
      <c r="S91" s="153" t="s">
        <v>928</v>
      </c>
      <c r="T91" s="201"/>
      <c r="U91" s="199" t="s">
        <v>929</v>
      </c>
      <c r="V91" s="18">
        <v>80</v>
      </c>
      <c r="W91" s="17"/>
      <c r="X91" s="126"/>
    </row>
    <row r="92" spans="1:24" s="21" customFormat="1" ht="65.25">
      <c r="A92" s="167">
        <v>89</v>
      </c>
      <c r="B92" s="5"/>
      <c r="C92" s="5"/>
      <c r="D92" s="251" t="s">
        <v>168</v>
      </c>
      <c r="E92" s="5">
        <v>599</v>
      </c>
      <c r="F92" s="5">
        <v>7507722859</v>
      </c>
      <c r="G92" s="9">
        <v>44801</v>
      </c>
      <c r="H92" s="9" t="s">
        <v>494</v>
      </c>
      <c r="I92" s="9"/>
      <c r="J92" s="16" t="s">
        <v>105</v>
      </c>
      <c r="K92" s="16" t="s">
        <v>0</v>
      </c>
      <c r="L92" s="17" t="s">
        <v>6</v>
      </c>
      <c r="M92" s="237">
        <v>300</v>
      </c>
      <c r="N92" s="153" t="s">
        <v>167</v>
      </c>
      <c r="O92" s="12">
        <v>44838</v>
      </c>
      <c r="P92" s="12"/>
      <c r="Q92" s="12"/>
      <c r="R92" s="178">
        <v>80613500</v>
      </c>
      <c r="S92" s="153" t="s">
        <v>928</v>
      </c>
      <c r="T92" s="201"/>
      <c r="U92" s="199" t="s">
        <v>929</v>
      </c>
      <c r="V92" s="18">
        <v>81</v>
      </c>
      <c r="W92" s="17"/>
      <c r="X92" s="126"/>
    </row>
    <row r="93" spans="1:24" s="21" customFormat="1" ht="63">
      <c r="A93" s="167">
        <v>90</v>
      </c>
      <c r="B93" s="29"/>
      <c r="C93" s="29"/>
      <c r="D93" s="250" t="s">
        <v>170</v>
      </c>
      <c r="E93" s="29" t="s">
        <v>723</v>
      </c>
      <c r="F93" s="29">
        <v>7502202996</v>
      </c>
      <c r="G93" s="69" t="s">
        <v>724</v>
      </c>
      <c r="H93" s="39" t="s">
        <v>494</v>
      </c>
      <c r="I93" s="39"/>
      <c r="J93" s="28" t="s">
        <v>85</v>
      </c>
      <c r="K93" s="28" t="s">
        <v>0</v>
      </c>
      <c r="L93" s="33" t="s">
        <v>6</v>
      </c>
      <c r="M93" s="208">
        <v>60</v>
      </c>
      <c r="N93" s="152" t="s">
        <v>169</v>
      </c>
      <c r="O93" s="34">
        <v>44845</v>
      </c>
      <c r="P93" s="34"/>
      <c r="Q93" s="34"/>
      <c r="R93" s="177">
        <v>21236540</v>
      </c>
      <c r="S93" s="152" t="s">
        <v>928</v>
      </c>
      <c r="T93" s="200"/>
      <c r="U93" s="196" t="s">
        <v>349</v>
      </c>
      <c r="V93" s="36"/>
      <c r="W93" s="33"/>
      <c r="X93" s="112" t="s">
        <v>726</v>
      </c>
    </row>
    <row r="94" spans="1:24" s="21" customFormat="1" ht="65.25">
      <c r="A94" s="167">
        <v>91</v>
      </c>
      <c r="B94" s="5"/>
      <c r="C94" s="5"/>
      <c r="D94" s="251" t="s">
        <v>171</v>
      </c>
      <c r="E94" s="5">
        <v>595</v>
      </c>
      <c r="F94" s="5">
        <v>7504887801</v>
      </c>
      <c r="G94" s="9">
        <v>44845</v>
      </c>
      <c r="H94" s="9" t="s">
        <v>494</v>
      </c>
      <c r="I94" s="9"/>
      <c r="J94" s="16" t="s">
        <v>226</v>
      </c>
      <c r="K94" s="16" t="s">
        <v>0</v>
      </c>
      <c r="L94" s="17" t="s">
        <v>6</v>
      </c>
      <c r="M94" s="237">
        <v>180</v>
      </c>
      <c r="N94" s="153" t="s">
        <v>172</v>
      </c>
      <c r="O94" s="12">
        <v>44854</v>
      </c>
      <c r="P94" s="12"/>
      <c r="Q94" s="12"/>
      <c r="R94" s="178">
        <v>52366600</v>
      </c>
      <c r="S94" s="153" t="s">
        <v>928</v>
      </c>
      <c r="T94" s="201"/>
      <c r="U94" s="199" t="s">
        <v>929</v>
      </c>
      <c r="V94" s="18">
        <v>81</v>
      </c>
      <c r="W94" s="17"/>
      <c r="X94" s="126"/>
    </row>
    <row r="95" spans="1:24" s="21" customFormat="1" ht="43.5">
      <c r="A95" s="167">
        <v>92</v>
      </c>
      <c r="B95" s="5"/>
      <c r="C95" s="5"/>
      <c r="D95" s="251" t="s">
        <v>173</v>
      </c>
      <c r="E95" s="5" t="s">
        <v>576</v>
      </c>
      <c r="F95" s="5"/>
      <c r="G95" s="9">
        <v>44698</v>
      </c>
      <c r="H95" s="9" t="s">
        <v>494</v>
      </c>
      <c r="I95" s="9"/>
      <c r="J95" s="16" t="s">
        <v>174</v>
      </c>
      <c r="K95" s="16" t="s">
        <v>0</v>
      </c>
      <c r="L95" s="17" t="s">
        <v>175</v>
      </c>
      <c r="M95" s="237" t="s">
        <v>176</v>
      </c>
      <c r="N95" s="153" t="s">
        <v>177</v>
      </c>
      <c r="O95" s="12">
        <v>44724</v>
      </c>
      <c r="P95" s="12"/>
      <c r="Q95" s="12"/>
      <c r="R95" s="178">
        <v>38017100</v>
      </c>
      <c r="S95" s="153" t="s">
        <v>928</v>
      </c>
      <c r="T95" s="201"/>
      <c r="U95" s="199" t="s">
        <v>929</v>
      </c>
      <c r="V95" s="18"/>
      <c r="W95" s="17"/>
      <c r="X95" s="126"/>
    </row>
    <row r="96" spans="1:24" s="21" customFormat="1" ht="43.5">
      <c r="A96" s="167">
        <v>93</v>
      </c>
      <c r="B96" s="5"/>
      <c r="C96" s="5"/>
      <c r="D96" s="251" t="s">
        <v>178</v>
      </c>
      <c r="E96" s="5" t="s">
        <v>576</v>
      </c>
      <c r="F96" s="5"/>
      <c r="G96" s="9">
        <v>44815</v>
      </c>
      <c r="H96" s="9" t="s">
        <v>494</v>
      </c>
      <c r="I96" s="9"/>
      <c r="J96" s="16" t="s">
        <v>8</v>
      </c>
      <c r="K96" s="16" t="s">
        <v>0</v>
      </c>
      <c r="L96" s="17" t="s">
        <v>6</v>
      </c>
      <c r="M96" s="237">
        <v>250</v>
      </c>
      <c r="N96" s="153" t="s">
        <v>179</v>
      </c>
      <c r="O96" s="12">
        <v>44830</v>
      </c>
      <c r="P96" s="12"/>
      <c r="Q96" s="12"/>
      <c r="R96" s="178">
        <v>60786000</v>
      </c>
      <c r="S96" s="153" t="s">
        <v>928</v>
      </c>
      <c r="T96" s="201"/>
      <c r="U96" s="199" t="s">
        <v>929</v>
      </c>
      <c r="V96" s="18"/>
      <c r="W96" s="17"/>
      <c r="X96" s="126" t="s">
        <v>966</v>
      </c>
    </row>
    <row r="97" spans="1:24" s="21" customFormat="1" ht="65.25">
      <c r="A97" s="167">
        <v>94</v>
      </c>
      <c r="B97" s="5"/>
      <c r="C97" s="5"/>
      <c r="D97" s="251" t="s">
        <v>180</v>
      </c>
      <c r="E97" s="5">
        <v>591</v>
      </c>
      <c r="F97" s="5">
        <v>7504805265</v>
      </c>
      <c r="G97" s="9">
        <v>44840</v>
      </c>
      <c r="H97" s="9" t="s">
        <v>494</v>
      </c>
      <c r="I97" s="9"/>
      <c r="J97" s="16" t="s">
        <v>208</v>
      </c>
      <c r="K97" s="16" t="s">
        <v>0</v>
      </c>
      <c r="L97" s="17" t="s">
        <v>6</v>
      </c>
      <c r="M97" s="237">
        <v>500</v>
      </c>
      <c r="N97" s="153" t="s">
        <v>181</v>
      </c>
      <c r="O97" s="12">
        <v>44871</v>
      </c>
      <c r="P97" s="12"/>
      <c r="Q97" s="12"/>
      <c r="R97" s="178">
        <v>158449500</v>
      </c>
      <c r="S97" s="153" t="s">
        <v>928</v>
      </c>
      <c r="T97" s="201"/>
      <c r="U97" s="199" t="s">
        <v>929</v>
      </c>
      <c r="V97" s="18">
        <v>84</v>
      </c>
      <c r="W97" s="17" t="s">
        <v>523</v>
      </c>
      <c r="X97" s="126" t="s">
        <v>894</v>
      </c>
    </row>
    <row r="98" spans="1:24" s="21" customFormat="1" ht="43.5">
      <c r="A98" s="167">
        <v>95</v>
      </c>
      <c r="B98" s="5"/>
      <c r="C98" s="5"/>
      <c r="D98" s="251" t="s">
        <v>123</v>
      </c>
      <c r="E98" s="5">
        <v>650</v>
      </c>
      <c r="F98" s="5"/>
      <c r="G98" s="9"/>
      <c r="H98" s="9" t="s">
        <v>494</v>
      </c>
      <c r="I98" s="9"/>
      <c r="J98" s="16" t="s">
        <v>65</v>
      </c>
      <c r="K98" s="16" t="s">
        <v>0</v>
      </c>
      <c r="L98" s="17" t="s">
        <v>6</v>
      </c>
      <c r="M98" s="237">
        <v>300</v>
      </c>
      <c r="N98" s="153" t="s">
        <v>182</v>
      </c>
      <c r="O98" s="12">
        <v>44881</v>
      </c>
      <c r="P98" s="12"/>
      <c r="Q98" s="12"/>
      <c r="R98" s="178">
        <v>95282000</v>
      </c>
      <c r="S98" s="153" t="s">
        <v>928</v>
      </c>
      <c r="T98" s="201"/>
      <c r="U98" s="199" t="s">
        <v>929</v>
      </c>
      <c r="V98" s="18"/>
      <c r="W98" s="17"/>
      <c r="X98" s="126" t="s">
        <v>616</v>
      </c>
    </row>
    <row r="99" spans="1:24" s="21" customFormat="1" ht="43.5">
      <c r="A99" s="167">
        <v>96</v>
      </c>
      <c r="B99" s="5"/>
      <c r="C99" s="5"/>
      <c r="D99" s="251" t="s">
        <v>183</v>
      </c>
      <c r="E99" s="5">
        <v>297</v>
      </c>
      <c r="F99" s="5">
        <v>7504331071</v>
      </c>
      <c r="G99" s="9">
        <v>44490</v>
      </c>
      <c r="H99" s="9" t="s">
        <v>494</v>
      </c>
      <c r="I99" s="9"/>
      <c r="J99" s="16" t="s">
        <v>184</v>
      </c>
      <c r="K99" s="16" t="s">
        <v>0</v>
      </c>
      <c r="L99" s="17" t="s">
        <v>6</v>
      </c>
      <c r="M99" s="237">
        <v>150</v>
      </c>
      <c r="N99" s="153" t="s">
        <v>185</v>
      </c>
      <c r="O99" s="12">
        <v>44518</v>
      </c>
      <c r="P99" s="12"/>
      <c r="Q99" s="12"/>
      <c r="R99" s="178">
        <v>45469350</v>
      </c>
      <c r="S99" s="153" t="s">
        <v>928</v>
      </c>
      <c r="T99" s="201"/>
      <c r="U99" s="199" t="s">
        <v>929</v>
      </c>
      <c r="V99" s="18"/>
      <c r="W99" s="17"/>
      <c r="X99" s="126" t="s">
        <v>186</v>
      </c>
    </row>
    <row r="100" spans="1:24" s="21" customFormat="1" ht="65.25">
      <c r="A100" s="167">
        <v>97</v>
      </c>
      <c r="B100" s="5"/>
      <c r="C100" s="5"/>
      <c r="D100" s="251" t="s">
        <v>187</v>
      </c>
      <c r="E100" s="5">
        <v>557</v>
      </c>
      <c r="F100" s="14">
        <v>44782</v>
      </c>
      <c r="G100" s="9">
        <v>44812</v>
      </c>
      <c r="H100" s="9" t="s">
        <v>494</v>
      </c>
      <c r="I100" s="9"/>
      <c r="J100" s="16" t="s">
        <v>356</v>
      </c>
      <c r="K100" s="16" t="s">
        <v>0</v>
      </c>
      <c r="L100" s="17" t="s">
        <v>6</v>
      </c>
      <c r="M100" s="237">
        <v>260</v>
      </c>
      <c r="N100" s="153" t="s">
        <v>188</v>
      </c>
      <c r="O100" s="12">
        <v>44913</v>
      </c>
      <c r="P100" s="12"/>
      <c r="Q100" s="12"/>
      <c r="R100" s="178">
        <v>99698500</v>
      </c>
      <c r="S100" s="153" t="s">
        <v>928</v>
      </c>
      <c r="T100" s="201"/>
      <c r="U100" s="199" t="s">
        <v>929</v>
      </c>
      <c r="V100" s="18"/>
      <c r="W100" s="17"/>
      <c r="X100" s="126"/>
    </row>
    <row r="101" spans="1:24" s="21" customFormat="1" ht="65.25">
      <c r="A101" s="167">
        <v>98</v>
      </c>
      <c r="B101" s="5"/>
      <c r="C101" s="5"/>
      <c r="D101" s="251" t="s">
        <v>189</v>
      </c>
      <c r="E101" s="5">
        <v>684</v>
      </c>
      <c r="F101" s="5">
        <v>7504453217</v>
      </c>
      <c r="G101" s="9">
        <v>44831</v>
      </c>
      <c r="H101" s="9" t="s">
        <v>494</v>
      </c>
      <c r="I101" s="9"/>
      <c r="J101" s="16" t="s">
        <v>86</v>
      </c>
      <c r="K101" s="16" t="s">
        <v>0</v>
      </c>
      <c r="L101" s="17" t="s">
        <v>192</v>
      </c>
      <c r="M101" s="237" t="s">
        <v>193</v>
      </c>
      <c r="N101" s="153" t="s">
        <v>967</v>
      </c>
      <c r="O101" s="12">
        <v>44910</v>
      </c>
      <c r="P101" s="12"/>
      <c r="Q101" s="12"/>
      <c r="R101" s="178">
        <v>81482500</v>
      </c>
      <c r="S101" s="153" t="s">
        <v>928</v>
      </c>
      <c r="T101" s="201"/>
      <c r="U101" s="199" t="s">
        <v>929</v>
      </c>
      <c r="V101" s="18"/>
      <c r="W101" s="17"/>
      <c r="X101" s="126" t="s">
        <v>616</v>
      </c>
    </row>
    <row r="102" spans="1:24" s="21" customFormat="1" ht="43.5">
      <c r="A102" s="167">
        <v>99</v>
      </c>
      <c r="B102" s="5"/>
      <c r="C102" s="5"/>
      <c r="D102" s="251" t="s">
        <v>190</v>
      </c>
      <c r="E102" s="5">
        <v>685</v>
      </c>
      <c r="F102" s="5"/>
      <c r="G102" s="9">
        <v>44860</v>
      </c>
      <c r="H102" s="9" t="s">
        <v>494</v>
      </c>
      <c r="I102" s="9"/>
      <c r="J102" s="16" t="s">
        <v>191</v>
      </c>
      <c r="K102" s="16" t="s">
        <v>0</v>
      </c>
      <c r="L102" s="17" t="s">
        <v>194</v>
      </c>
      <c r="M102" s="237">
        <v>100</v>
      </c>
      <c r="N102" s="153" t="s">
        <v>195</v>
      </c>
      <c r="O102" s="12">
        <v>44908</v>
      </c>
      <c r="P102" s="12"/>
      <c r="Q102" s="12"/>
      <c r="R102" s="178">
        <v>59045800</v>
      </c>
      <c r="S102" s="153" t="s">
        <v>928</v>
      </c>
      <c r="T102" s="201"/>
      <c r="U102" s="199" t="s">
        <v>929</v>
      </c>
      <c r="V102" s="18"/>
      <c r="W102" s="17"/>
      <c r="X102" s="126" t="s">
        <v>196</v>
      </c>
    </row>
    <row r="103" spans="1:24" s="21" customFormat="1" ht="65.25">
      <c r="A103" s="167">
        <v>100</v>
      </c>
      <c r="B103" s="5"/>
      <c r="C103" s="5"/>
      <c r="D103" s="251" t="s">
        <v>199</v>
      </c>
      <c r="E103" s="5">
        <v>612</v>
      </c>
      <c r="F103" s="5">
        <v>7504739031</v>
      </c>
      <c r="G103" s="12" t="s">
        <v>989</v>
      </c>
      <c r="H103" s="9" t="s">
        <v>494</v>
      </c>
      <c r="I103" s="9"/>
      <c r="J103" s="16" t="s">
        <v>1</v>
      </c>
      <c r="K103" s="16" t="s">
        <v>0</v>
      </c>
      <c r="L103" s="17" t="s">
        <v>197</v>
      </c>
      <c r="M103" s="237">
        <v>380</v>
      </c>
      <c r="N103" s="153" t="s">
        <v>198</v>
      </c>
      <c r="O103" s="12">
        <v>44908</v>
      </c>
      <c r="P103" s="12"/>
      <c r="Q103" s="12"/>
      <c r="R103" s="178">
        <v>129203800</v>
      </c>
      <c r="S103" s="153" t="s">
        <v>928</v>
      </c>
      <c r="T103" s="201"/>
      <c r="U103" s="199" t="s">
        <v>929</v>
      </c>
      <c r="V103" s="18"/>
      <c r="W103" s="17"/>
      <c r="X103" s="126" t="s">
        <v>200</v>
      </c>
    </row>
    <row r="104" spans="1:24" s="21" customFormat="1" ht="65.25">
      <c r="A104" s="167">
        <v>101</v>
      </c>
      <c r="B104" s="5"/>
      <c r="C104" s="5"/>
      <c r="D104" s="251" t="s">
        <v>201</v>
      </c>
      <c r="E104" s="5">
        <v>708</v>
      </c>
      <c r="F104" s="5"/>
      <c r="G104" s="9">
        <v>44900</v>
      </c>
      <c r="H104" s="9" t="s">
        <v>494</v>
      </c>
      <c r="I104" s="9"/>
      <c r="J104" s="16" t="s">
        <v>54</v>
      </c>
      <c r="K104" s="16" t="s">
        <v>0</v>
      </c>
      <c r="L104" s="17" t="s">
        <v>194</v>
      </c>
      <c r="M104" s="237">
        <v>1100</v>
      </c>
      <c r="N104" s="153" t="s">
        <v>202</v>
      </c>
      <c r="O104" s="12">
        <v>44917</v>
      </c>
      <c r="P104" s="12"/>
      <c r="Q104" s="12"/>
      <c r="R104" s="178">
        <v>444813600</v>
      </c>
      <c r="S104" s="153" t="s">
        <v>928</v>
      </c>
      <c r="T104" s="201"/>
      <c r="U104" s="199" t="s">
        <v>929</v>
      </c>
      <c r="V104" s="18"/>
      <c r="W104" s="17" t="s">
        <v>523</v>
      </c>
      <c r="X104" s="126" t="s">
        <v>896</v>
      </c>
    </row>
    <row r="105" spans="1:24" s="21" customFormat="1" ht="65.25">
      <c r="A105" s="167">
        <v>102</v>
      </c>
      <c r="B105" s="5"/>
      <c r="C105" s="5"/>
      <c r="D105" s="251" t="s">
        <v>203</v>
      </c>
      <c r="E105" s="5">
        <v>682</v>
      </c>
      <c r="F105" s="5">
        <v>7501673955</v>
      </c>
      <c r="G105" s="9">
        <v>44899</v>
      </c>
      <c r="H105" s="9" t="s">
        <v>494</v>
      </c>
      <c r="I105" s="9"/>
      <c r="J105" s="16" t="s">
        <v>33</v>
      </c>
      <c r="K105" s="16" t="s">
        <v>0</v>
      </c>
      <c r="L105" s="17" t="s">
        <v>41</v>
      </c>
      <c r="M105" s="237">
        <v>100</v>
      </c>
      <c r="N105" s="153" t="s">
        <v>204</v>
      </c>
      <c r="O105" s="12">
        <v>44914</v>
      </c>
      <c r="P105" s="12"/>
      <c r="Q105" s="12"/>
      <c r="R105" s="178">
        <v>23122000</v>
      </c>
      <c r="S105" s="153" t="s">
        <v>928</v>
      </c>
      <c r="T105" s="201"/>
      <c r="U105" s="199" t="s">
        <v>929</v>
      </c>
      <c r="V105" s="18"/>
      <c r="W105" s="17"/>
      <c r="X105" s="126"/>
    </row>
    <row r="106" spans="1:24" s="21" customFormat="1" ht="43.5">
      <c r="A106" s="167">
        <v>103</v>
      </c>
      <c r="B106" s="70"/>
      <c r="C106" s="70"/>
      <c r="D106" s="257" t="s">
        <v>206</v>
      </c>
      <c r="E106" s="70" t="s">
        <v>576</v>
      </c>
      <c r="F106" s="51"/>
      <c r="G106" s="52"/>
      <c r="H106" s="52" t="s">
        <v>494</v>
      </c>
      <c r="I106" s="52"/>
      <c r="J106" s="53" t="s">
        <v>494</v>
      </c>
      <c r="K106" s="53"/>
      <c r="L106" s="53"/>
      <c r="M106" s="240"/>
      <c r="N106" s="156" t="s">
        <v>205</v>
      </c>
      <c r="O106" s="54"/>
      <c r="P106" s="54"/>
      <c r="Q106" s="54"/>
      <c r="R106" s="181">
        <v>2190000000</v>
      </c>
      <c r="S106" s="156" t="s">
        <v>928</v>
      </c>
      <c r="T106" s="206"/>
      <c r="U106" s="207"/>
      <c r="V106" s="53"/>
      <c r="W106" s="53"/>
      <c r="X106" s="133" t="s">
        <v>963</v>
      </c>
    </row>
    <row r="107" spans="1:24" s="21" customFormat="1" ht="65.25">
      <c r="A107" s="167">
        <v>104</v>
      </c>
      <c r="B107" s="5"/>
      <c r="C107" s="5"/>
      <c r="D107" s="251" t="s">
        <v>207</v>
      </c>
      <c r="E107" s="5" t="s">
        <v>576</v>
      </c>
      <c r="F107" s="5"/>
      <c r="G107" s="9">
        <v>44952</v>
      </c>
      <c r="H107" s="9" t="s">
        <v>494</v>
      </c>
      <c r="I107" s="9"/>
      <c r="J107" s="16" t="s">
        <v>208</v>
      </c>
      <c r="K107" s="16" t="s">
        <v>0</v>
      </c>
      <c r="L107" s="17" t="s">
        <v>197</v>
      </c>
      <c r="M107" s="237">
        <v>600</v>
      </c>
      <c r="N107" s="153" t="s">
        <v>209</v>
      </c>
      <c r="O107" s="12">
        <v>44952</v>
      </c>
      <c r="P107" s="12"/>
      <c r="Q107" s="12"/>
      <c r="R107" s="178">
        <v>187479600</v>
      </c>
      <c r="S107" s="153" t="s">
        <v>928</v>
      </c>
      <c r="T107" s="201"/>
      <c r="U107" s="199" t="s">
        <v>929</v>
      </c>
      <c r="V107" s="18"/>
      <c r="W107" s="17" t="s">
        <v>523</v>
      </c>
      <c r="X107" s="126" t="s">
        <v>896</v>
      </c>
    </row>
    <row r="108" spans="1:24" s="21" customFormat="1" ht="65.25">
      <c r="A108" s="167">
        <v>105</v>
      </c>
      <c r="B108" s="5"/>
      <c r="C108" s="5"/>
      <c r="D108" s="251" t="s">
        <v>990</v>
      </c>
      <c r="E108" s="5" t="s">
        <v>991</v>
      </c>
      <c r="F108" s="5">
        <v>7504089475</v>
      </c>
      <c r="G108" s="12" t="s">
        <v>992</v>
      </c>
      <c r="H108" s="9" t="s">
        <v>494</v>
      </c>
      <c r="I108" s="9"/>
      <c r="J108" s="16" t="s">
        <v>210</v>
      </c>
      <c r="K108" s="16" t="s">
        <v>0</v>
      </c>
      <c r="L108" s="17" t="s">
        <v>213</v>
      </c>
      <c r="M108" s="237" t="s">
        <v>211</v>
      </c>
      <c r="N108" s="153" t="s">
        <v>212</v>
      </c>
      <c r="O108" s="12">
        <v>44952</v>
      </c>
      <c r="P108" s="12"/>
      <c r="Q108" s="12"/>
      <c r="R108" s="178">
        <v>849222000</v>
      </c>
      <c r="S108" s="153" t="s">
        <v>928</v>
      </c>
      <c r="T108" s="201"/>
      <c r="U108" s="199" t="s">
        <v>929</v>
      </c>
      <c r="V108" s="18"/>
      <c r="W108" s="17"/>
      <c r="X108" s="126" t="s">
        <v>348</v>
      </c>
    </row>
    <row r="109" spans="1:24" s="21" customFormat="1" ht="65.25">
      <c r="A109" s="167">
        <v>106</v>
      </c>
      <c r="B109" s="5"/>
      <c r="C109" s="5"/>
      <c r="D109" s="251" t="s">
        <v>215</v>
      </c>
      <c r="E109" s="5">
        <v>670</v>
      </c>
      <c r="F109" s="5"/>
      <c r="G109" s="9">
        <v>45260</v>
      </c>
      <c r="H109" s="9" t="s">
        <v>494</v>
      </c>
      <c r="I109" s="9"/>
      <c r="J109" s="16" t="s">
        <v>30</v>
      </c>
      <c r="K109" s="16" t="s">
        <v>0</v>
      </c>
      <c r="L109" s="17" t="s">
        <v>216</v>
      </c>
      <c r="M109" s="237" t="s">
        <v>217</v>
      </c>
      <c r="N109" s="153" t="s">
        <v>218</v>
      </c>
      <c r="O109" s="12">
        <v>44985</v>
      </c>
      <c r="P109" s="12"/>
      <c r="Q109" s="12"/>
      <c r="R109" s="178">
        <v>299613600</v>
      </c>
      <c r="S109" s="153" t="s">
        <v>928</v>
      </c>
      <c r="T109" s="201"/>
      <c r="U109" s="199" t="s">
        <v>929</v>
      </c>
      <c r="V109" s="18"/>
      <c r="W109" s="17" t="s">
        <v>523</v>
      </c>
      <c r="X109" s="126" t="s">
        <v>893</v>
      </c>
    </row>
    <row r="110" spans="1:24" s="21" customFormat="1" ht="126">
      <c r="A110" s="167">
        <v>107</v>
      </c>
      <c r="B110" s="5"/>
      <c r="C110" s="5"/>
      <c r="D110" s="255" t="s">
        <v>787</v>
      </c>
      <c r="E110" s="5">
        <v>777</v>
      </c>
      <c r="F110" s="5"/>
      <c r="G110" s="9">
        <v>44951</v>
      </c>
      <c r="H110" s="9" t="s">
        <v>494</v>
      </c>
      <c r="I110" s="9"/>
      <c r="J110" s="16" t="s">
        <v>220</v>
      </c>
      <c r="K110" s="16" t="s">
        <v>0</v>
      </c>
      <c r="L110" s="17" t="s">
        <v>786</v>
      </c>
      <c r="M110" s="237" t="s">
        <v>221</v>
      </c>
      <c r="N110" s="153" t="s">
        <v>219</v>
      </c>
      <c r="O110" s="49">
        <v>45357</v>
      </c>
      <c r="P110" s="49"/>
      <c r="Q110" s="49"/>
      <c r="R110" s="178">
        <v>287193500</v>
      </c>
      <c r="S110" s="153" t="s">
        <v>928</v>
      </c>
      <c r="T110" s="201"/>
      <c r="U110" s="199" t="s">
        <v>929</v>
      </c>
      <c r="V110" s="18"/>
      <c r="W110" s="17" t="s">
        <v>957</v>
      </c>
      <c r="X110" s="126" t="s">
        <v>958</v>
      </c>
    </row>
    <row r="111" spans="1:24" s="21" customFormat="1" ht="43.5">
      <c r="A111" s="167">
        <v>108</v>
      </c>
      <c r="B111" s="5"/>
      <c r="C111" s="5"/>
      <c r="D111" s="251" t="s">
        <v>222</v>
      </c>
      <c r="E111" s="5">
        <v>655</v>
      </c>
      <c r="F111" s="5">
        <v>7507866707</v>
      </c>
      <c r="G111" s="9">
        <v>44886</v>
      </c>
      <c r="H111" s="9" t="s">
        <v>494</v>
      </c>
      <c r="I111" s="9"/>
      <c r="J111" s="16" t="s">
        <v>56</v>
      </c>
      <c r="K111" s="16" t="s">
        <v>0</v>
      </c>
      <c r="L111" s="17" t="s">
        <v>6</v>
      </c>
      <c r="M111" s="237">
        <v>70</v>
      </c>
      <c r="N111" s="153" t="s">
        <v>223</v>
      </c>
      <c r="O111" s="12">
        <v>45041</v>
      </c>
      <c r="P111" s="12"/>
      <c r="Q111" s="12"/>
      <c r="R111" s="178">
        <v>26428600</v>
      </c>
      <c r="S111" s="153" t="s">
        <v>928</v>
      </c>
      <c r="T111" s="201"/>
      <c r="U111" s="199" t="s">
        <v>929</v>
      </c>
      <c r="V111" s="18"/>
      <c r="W111" s="17"/>
      <c r="X111" s="126"/>
    </row>
    <row r="112" spans="1:24" s="21" customFormat="1" ht="65.25">
      <c r="A112" s="167">
        <v>109</v>
      </c>
      <c r="B112" s="5"/>
      <c r="C112" s="5"/>
      <c r="D112" s="251" t="s">
        <v>788</v>
      </c>
      <c r="E112" s="5" t="s">
        <v>576</v>
      </c>
      <c r="F112" s="5"/>
      <c r="G112" s="9">
        <v>45056</v>
      </c>
      <c r="H112" s="9" t="s">
        <v>494</v>
      </c>
      <c r="I112" s="9"/>
      <c r="J112" s="16" t="s">
        <v>12</v>
      </c>
      <c r="K112" s="16" t="s">
        <v>0</v>
      </c>
      <c r="L112" s="17" t="s">
        <v>6</v>
      </c>
      <c r="M112" s="237">
        <v>230</v>
      </c>
      <c r="N112" s="153" t="s">
        <v>224</v>
      </c>
      <c r="O112" s="12">
        <v>45054</v>
      </c>
      <c r="P112" s="12"/>
      <c r="Q112" s="12"/>
      <c r="R112" s="178">
        <v>79553100</v>
      </c>
      <c r="S112" s="153" t="s">
        <v>928</v>
      </c>
      <c r="T112" s="201"/>
      <c r="U112" s="199" t="s">
        <v>929</v>
      </c>
      <c r="V112" s="18"/>
      <c r="W112" s="17"/>
      <c r="X112" s="126"/>
    </row>
    <row r="113" spans="1:24" s="21" customFormat="1" ht="84">
      <c r="A113" s="167">
        <v>110</v>
      </c>
      <c r="B113" s="5"/>
      <c r="C113" s="5"/>
      <c r="D113" s="255"/>
      <c r="E113" s="5" t="s">
        <v>576</v>
      </c>
      <c r="F113" s="5"/>
      <c r="G113" s="9">
        <v>45069</v>
      </c>
      <c r="H113" s="9" t="s">
        <v>26</v>
      </c>
      <c r="I113" s="9" t="s">
        <v>495</v>
      </c>
      <c r="J113" s="16" t="s">
        <v>22</v>
      </c>
      <c r="K113" s="16" t="s">
        <v>0</v>
      </c>
      <c r="L113" s="17" t="s">
        <v>28</v>
      </c>
      <c r="M113" s="237">
        <v>1060</v>
      </c>
      <c r="N113" s="153" t="s">
        <v>789</v>
      </c>
      <c r="O113" s="49">
        <v>45069</v>
      </c>
      <c r="P113" s="49"/>
      <c r="Q113" s="49"/>
      <c r="R113" s="178">
        <v>377635500</v>
      </c>
      <c r="S113" s="153" t="s">
        <v>928</v>
      </c>
      <c r="T113" s="201"/>
      <c r="U113" s="199" t="s">
        <v>929</v>
      </c>
      <c r="V113" s="18"/>
      <c r="W113" s="17" t="s">
        <v>523</v>
      </c>
      <c r="X113" s="126" t="s">
        <v>968</v>
      </c>
    </row>
    <row r="114" spans="1:24" s="21" customFormat="1" ht="43.5">
      <c r="A114" s="167">
        <v>111</v>
      </c>
      <c r="B114" s="29"/>
      <c r="C114" s="29"/>
      <c r="D114" s="258" t="s">
        <v>225</v>
      </c>
      <c r="E114" s="29">
        <v>23</v>
      </c>
      <c r="F114" s="38">
        <v>7504590281</v>
      </c>
      <c r="G114" s="39">
        <v>44144</v>
      </c>
      <c r="H114" s="39" t="s">
        <v>494</v>
      </c>
      <c r="I114" s="39"/>
      <c r="J114" s="38" t="s">
        <v>226</v>
      </c>
      <c r="K114" s="38" t="s">
        <v>0</v>
      </c>
      <c r="L114" s="38" t="s">
        <v>6</v>
      </c>
      <c r="M114" s="157">
        <v>66</v>
      </c>
      <c r="N114" s="152" t="s">
        <v>227</v>
      </c>
      <c r="O114" s="34"/>
      <c r="P114" s="34"/>
      <c r="Q114" s="34"/>
      <c r="R114" s="182">
        <v>11538000</v>
      </c>
      <c r="S114" s="152" t="s">
        <v>1007</v>
      </c>
      <c r="T114" s="200"/>
      <c r="U114" s="208" t="s">
        <v>349</v>
      </c>
      <c r="V114" s="36"/>
      <c r="W114" s="33"/>
      <c r="X114" s="112" t="s">
        <v>679</v>
      </c>
    </row>
    <row r="115" spans="1:24" s="21" customFormat="1" ht="126">
      <c r="A115" s="167">
        <v>112</v>
      </c>
      <c r="B115" s="29"/>
      <c r="C115" s="29"/>
      <c r="D115" s="250" t="s">
        <v>729</v>
      </c>
      <c r="E115" s="29" t="s">
        <v>730</v>
      </c>
      <c r="F115" s="29">
        <v>7504089611</v>
      </c>
      <c r="G115" s="34" t="s">
        <v>731</v>
      </c>
      <c r="H115" s="35" t="s">
        <v>494</v>
      </c>
      <c r="I115" s="35"/>
      <c r="J115" s="31" t="s">
        <v>1</v>
      </c>
      <c r="K115" s="31" t="s">
        <v>229</v>
      </c>
      <c r="L115" s="31"/>
      <c r="M115" s="241">
        <v>110</v>
      </c>
      <c r="N115" s="150" t="s">
        <v>228</v>
      </c>
      <c r="O115" s="30">
        <v>44229</v>
      </c>
      <c r="P115" s="30"/>
      <c r="Q115" s="30"/>
      <c r="R115" s="182">
        <v>3235000</v>
      </c>
      <c r="S115" s="152" t="s">
        <v>1007</v>
      </c>
      <c r="T115" s="195"/>
      <c r="U115" s="208" t="s">
        <v>349</v>
      </c>
      <c r="V115" s="36"/>
      <c r="W115" s="33"/>
      <c r="X115" s="112" t="s">
        <v>994</v>
      </c>
    </row>
    <row r="116" spans="1:24" s="21" customFormat="1" ht="63">
      <c r="A116" s="167">
        <v>113</v>
      </c>
      <c r="B116" s="29"/>
      <c r="C116" s="29"/>
      <c r="D116" s="259" t="s">
        <v>231</v>
      </c>
      <c r="E116" s="29">
        <v>82</v>
      </c>
      <c r="F116" s="31">
        <v>7504505578</v>
      </c>
      <c r="G116" s="35">
        <v>44213</v>
      </c>
      <c r="H116" s="35" t="s">
        <v>494</v>
      </c>
      <c r="I116" s="35"/>
      <c r="J116" s="31" t="s">
        <v>226</v>
      </c>
      <c r="K116" s="31" t="s">
        <v>0</v>
      </c>
      <c r="L116" s="31" t="s">
        <v>6</v>
      </c>
      <c r="M116" s="241">
        <v>10</v>
      </c>
      <c r="N116" s="150" t="s">
        <v>230</v>
      </c>
      <c r="O116" s="30">
        <v>44236</v>
      </c>
      <c r="P116" s="30"/>
      <c r="Q116" s="30"/>
      <c r="R116" s="182">
        <v>3585000</v>
      </c>
      <c r="S116" s="152" t="s">
        <v>1007</v>
      </c>
      <c r="T116" s="195"/>
      <c r="U116" s="208" t="s">
        <v>349</v>
      </c>
      <c r="V116" s="36"/>
      <c r="W116" s="33" t="s">
        <v>523</v>
      </c>
      <c r="X116" s="112" t="s">
        <v>886</v>
      </c>
    </row>
    <row r="117" spans="1:24" s="21" customFormat="1" ht="65.25">
      <c r="A117" s="167">
        <v>114</v>
      </c>
      <c r="B117" s="29"/>
      <c r="C117" s="29"/>
      <c r="D117" s="262" t="s">
        <v>714</v>
      </c>
      <c r="E117" s="29">
        <v>547</v>
      </c>
      <c r="F117" s="32">
        <v>7504920403</v>
      </c>
      <c r="G117" s="34">
        <v>44805</v>
      </c>
      <c r="H117" s="35" t="s">
        <v>494</v>
      </c>
      <c r="I117" s="35"/>
      <c r="J117" s="31" t="s">
        <v>234</v>
      </c>
      <c r="K117" s="31" t="s">
        <v>0</v>
      </c>
      <c r="L117" s="31" t="s">
        <v>6</v>
      </c>
      <c r="M117" s="241">
        <v>10</v>
      </c>
      <c r="N117" s="150" t="s">
        <v>236</v>
      </c>
      <c r="O117" s="30">
        <v>44236</v>
      </c>
      <c r="P117" s="30"/>
      <c r="Q117" s="30"/>
      <c r="R117" s="182">
        <v>2887000</v>
      </c>
      <c r="S117" s="152" t="s">
        <v>1007</v>
      </c>
      <c r="T117" s="195"/>
      <c r="U117" s="208" t="s">
        <v>525</v>
      </c>
      <c r="V117" s="36"/>
      <c r="W117" s="33"/>
      <c r="X117" s="112" t="s">
        <v>996</v>
      </c>
    </row>
    <row r="118" spans="1:24" s="21" customFormat="1" ht="43.5">
      <c r="A118" s="167">
        <v>115</v>
      </c>
      <c r="B118" s="43"/>
      <c r="C118" s="43"/>
      <c r="D118" s="260" t="s">
        <v>232</v>
      </c>
      <c r="E118" s="43">
        <v>126</v>
      </c>
      <c r="F118" s="40">
        <v>7504578192</v>
      </c>
      <c r="G118" s="41">
        <v>44293</v>
      </c>
      <c r="H118" s="41" t="s">
        <v>494</v>
      </c>
      <c r="I118" s="41"/>
      <c r="J118" s="40" t="s">
        <v>235</v>
      </c>
      <c r="K118" s="40" t="s">
        <v>0</v>
      </c>
      <c r="L118" s="40" t="s">
        <v>6</v>
      </c>
      <c r="M118" s="238">
        <v>17</v>
      </c>
      <c r="N118" s="159" t="s">
        <v>237</v>
      </c>
      <c r="O118" s="42">
        <v>44307</v>
      </c>
      <c r="P118" s="42"/>
      <c r="Q118" s="42"/>
      <c r="R118" s="183">
        <v>3734500</v>
      </c>
      <c r="S118" s="154" t="s">
        <v>1007</v>
      </c>
      <c r="T118" s="209"/>
      <c r="U118" s="210" t="s">
        <v>526</v>
      </c>
      <c r="V118" s="44"/>
      <c r="W118" s="45"/>
      <c r="X118" s="145" t="s">
        <v>962</v>
      </c>
    </row>
    <row r="119" spans="1:24" s="21" customFormat="1" ht="65.25">
      <c r="A119" s="167">
        <v>116</v>
      </c>
      <c r="B119" s="29"/>
      <c r="C119" s="29"/>
      <c r="D119" s="259" t="s">
        <v>233</v>
      </c>
      <c r="E119" s="29">
        <v>65</v>
      </c>
      <c r="F119" s="31">
        <v>7504895887</v>
      </c>
      <c r="G119" s="35">
        <v>44180</v>
      </c>
      <c r="H119" s="35" t="s">
        <v>494</v>
      </c>
      <c r="I119" s="35"/>
      <c r="J119" s="31" t="s">
        <v>86</v>
      </c>
      <c r="K119" s="31" t="s">
        <v>229</v>
      </c>
      <c r="L119" s="31"/>
      <c r="M119" s="241">
        <v>90</v>
      </c>
      <c r="N119" s="150" t="s">
        <v>238</v>
      </c>
      <c r="O119" s="30">
        <v>44305</v>
      </c>
      <c r="P119" s="30"/>
      <c r="Q119" s="30"/>
      <c r="R119" s="182">
        <v>13711000</v>
      </c>
      <c r="S119" s="152" t="s">
        <v>1007</v>
      </c>
      <c r="T119" s="195"/>
      <c r="U119" s="208" t="s">
        <v>525</v>
      </c>
      <c r="V119" s="36"/>
      <c r="W119" s="33"/>
      <c r="X119" s="112" t="s">
        <v>527</v>
      </c>
    </row>
    <row r="120" spans="1:24" s="21" customFormat="1" ht="65.25">
      <c r="A120" s="167">
        <v>117</v>
      </c>
      <c r="B120" s="29"/>
      <c r="C120" s="29"/>
      <c r="D120" s="259" t="s">
        <v>239</v>
      </c>
      <c r="E120" s="29">
        <v>86</v>
      </c>
      <c r="F120" s="31">
        <v>7504585066</v>
      </c>
      <c r="G120" s="35">
        <v>44222</v>
      </c>
      <c r="H120" s="35" t="s">
        <v>494</v>
      </c>
      <c r="I120" s="35"/>
      <c r="J120" s="31" t="s">
        <v>86</v>
      </c>
      <c r="K120" s="31" t="s">
        <v>229</v>
      </c>
      <c r="L120" s="31"/>
      <c r="M120" s="241">
        <v>45</v>
      </c>
      <c r="N120" s="150" t="s">
        <v>484</v>
      </c>
      <c r="O120" s="30">
        <v>44311</v>
      </c>
      <c r="P120" s="30"/>
      <c r="Q120" s="30"/>
      <c r="R120" s="182">
        <v>5240000</v>
      </c>
      <c r="S120" s="152" t="s">
        <v>1007</v>
      </c>
      <c r="T120" s="195"/>
      <c r="U120" s="208" t="s">
        <v>525</v>
      </c>
      <c r="V120" s="36"/>
      <c r="W120" s="33" t="s">
        <v>523</v>
      </c>
      <c r="X120" s="112" t="s">
        <v>887</v>
      </c>
    </row>
    <row r="121" spans="1:24" s="21" customFormat="1" ht="43.5">
      <c r="A121" s="167">
        <v>118</v>
      </c>
      <c r="B121" s="29"/>
      <c r="C121" s="29"/>
      <c r="D121" s="259" t="s">
        <v>240</v>
      </c>
      <c r="E121" s="29">
        <v>109</v>
      </c>
      <c r="F121" s="31">
        <v>7504573322</v>
      </c>
      <c r="G121" s="35">
        <v>44237</v>
      </c>
      <c r="H121" s="35" t="s">
        <v>494</v>
      </c>
      <c r="I121" s="35"/>
      <c r="J121" s="31" t="s">
        <v>242</v>
      </c>
      <c r="K121" s="31" t="s">
        <v>0</v>
      </c>
      <c r="L121" s="31" t="s">
        <v>63</v>
      </c>
      <c r="M121" s="241">
        <v>6</v>
      </c>
      <c r="N121" s="150" t="s">
        <v>244</v>
      </c>
      <c r="O121" s="30">
        <v>44298</v>
      </c>
      <c r="P121" s="30"/>
      <c r="Q121" s="30"/>
      <c r="R121" s="182">
        <v>5499000</v>
      </c>
      <c r="S121" s="152" t="s">
        <v>1007</v>
      </c>
      <c r="T121" s="195"/>
      <c r="U121" s="208" t="s">
        <v>525</v>
      </c>
      <c r="V121" s="36"/>
      <c r="W121" s="33"/>
      <c r="X121" s="112"/>
    </row>
    <row r="122" spans="1:24" s="21" customFormat="1" ht="43.5">
      <c r="A122" s="167">
        <v>119</v>
      </c>
      <c r="B122" s="29"/>
      <c r="C122" s="29"/>
      <c r="D122" s="259" t="s">
        <v>241</v>
      </c>
      <c r="E122" s="29">
        <v>71</v>
      </c>
      <c r="F122" s="31">
        <v>7504503886</v>
      </c>
      <c r="G122" s="35"/>
      <c r="H122" s="35" t="s">
        <v>494</v>
      </c>
      <c r="I122" s="35"/>
      <c r="J122" s="31" t="s">
        <v>56</v>
      </c>
      <c r="K122" s="31" t="s">
        <v>0</v>
      </c>
      <c r="L122" s="31" t="s">
        <v>243</v>
      </c>
      <c r="M122" s="241">
        <v>135</v>
      </c>
      <c r="N122" s="150" t="s">
        <v>245</v>
      </c>
      <c r="O122" s="30">
        <v>44327</v>
      </c>
      <c r="P122" s="30"/>
      <c r="Q122" s="30"/>
      <c r="R122" s="182">
        <v>9350000</v>
      </c>
      <c r="S122" s="152" t="s">
        <v>1007</v>
      </c>
      <c r="T122" s="195"/>
      <c r="U122" s="208" t="s">
        <v>525</v>
      </c>
      <c r="V122" s="36"/>
      <c r="W122" s="33"/>
      <c r="X122" s="112" t="s">
        <v>246</v>
      </c>
    </row>
    <row r="123" spans="1:24" s="21" customFormat="1" ht="43.5">
      <c r="A123" s="167">
        <v>120</v>
      </c>
      <c r="B123" s="29"/>
      <c r="C123" s="29"/>
      <c r="D123" s="250" t="s">
        <v>649</v>
      </c>
      <c r="E123" s="29" t="s">
        <v>651</v>
      </c>
      <c r="F123" s="29">
        <v>7504712656</v>
      </c>
      <c r="G123" s="39">
        <v>44335</v>
      </c>
      <c r="H123" s="35" t="s">
        <v>494</v>
      </c>
      <c r="I123" s="35"/>
      <c r="J123" s="31" t="s">
        <v>33</v>
      </c>
      <c r="K123" s="31" t="s">
        <v>0</v>
      </c>
      <c r="L123" s="31" t="s">
        <v>6</v>
      </c>
      <c r="M123" s="241">
        <v>45</v>
      </c>
      <c r="N123" s="150" t="s">
        <v>250</v>
      </c>
      <c r="O123" s="30"/>
      <c r="P123" s="30"/>
      <c r="Q123" s="30"/>
      <c r="R123" s="182">
        <v>8646000</v>
      </c>
      <c r="S123" s="152" t="s">
        <v>1007</v>
      </c>
      <c r="T123" s="195"/>
      <c r="U123" s="211" t="s">
        <v>349</v>
      </c>
      <c r="V123" s="36"/>
      <c r="W123" s="33"/>
      <c r="X123" s="112" t="s">
        <v>1001</v>
      </c>
    </row>
    <row r="124" spans="1:24" s="21" customFormat="1" ht="43.5">
      <c r="A124" s="167">
        <v>121</v>
      </c>
      <c r="B124" s="72"/>
      <c r="C124" s="72"/>
      <c r="D124" s="261" t="s">
        <v>247</v>
      </c>
      <c r="E124" s="72">
        <v>50</v>
      </c>
      <c r="F124" s="76">
        <v>7504571365</v>
      </c>
      <c r="G124" s="77">
        <v>44159</v>
      </c>
      <c r="H124" s="77" t="s">
        <v>494</v>
      </c>
      <c r="I124" s="77"/>
      <c r="J124" s="76" t="s">
        <v>10</v>
      </c>
      <c r="K124" s="76" t="s">
        <v>0</v>
      </c>
      <c r="L124" s="76" t="s">
        <v>243</v>
      </c>
      <c r="M124" s="242">
        <v>100</v>
      </c>
      <c r="N124" s="162" t="s">
        <v>251</v>
      </c>
      <c r="O124" s="73"/>
      <c r="P124" s="73"/>
      <c r="Q124" s="73"/>
      <c r="R124" s="184">
        <v>6295000</v>
      </c>
      <c r="S124" s="155" t="s">
        <v>1007</v>
      </c>
      <c r="T124" s="212"/>
      <c r="U124" s="205" t="s">
        <v>929</v>
      </c>
      <c r="V124" s="78"/>
      <c r="W124" s="72" t="s">
        <v>522</v>
      </c>
      <c r="X124" s="134" t="s">
        <v>486</v>
      </c>
    </row>
    <row r="125" spans="1:24" s="21" customFormat="1" ht="65.25">
      <c r="A125" s="167">
        <v>122</v>
      </c>
      <c r="B125" s="29"/>
      <c r="C125" s="29"/>
      <c r="D125" s="259" t="s">
        <v>248</v>
      </c>
      <c r="E125" s="29" t="s">
        <v>1002</v>
      </c>
      <c r="F125" s="31">
        <v>7508958229</v>
      </c>
      <c r="G125" s="35">
        <v>44124</v>
      </c>
      <c r="H125" s="35" t="s">
        <v>494</v>
      </c>
      <c r="I125" s="35"/>
      <c r="J125" s="31" t="s">
        <v>71</v>
      </c>
      <c r="K125" s="31" t="s">
        <v>249</v>
      </c>
      <c r="L125" s="31"/>
      <c r="M125" s="241"/>
      <c r="N125" s="150" t="s">
        <v>252</v>
      </c>
      <c r="O125" s="30">
        <v>44187</v>
      </c>
      <c r="P125" s="30"/>
      <c r="Q125" s="30"/>
      <c r="R125" s="182">
        <v>2390000</v>
      </c>
      <c r="S125" s="152" t="s">
        <v>1007</v>
      </c>
      <c r="T125" s="195"/>
      <c r="U125" s="208" t="s">
        <v>525</v>
      </c>
      <c r="V125" s="36"/>
      <c r="W125" s="33"/>
      <c r="X125" s="112"/>
    </row>
    <row r="126" spans="1:24" s="21" customFormat="1" ht="25.5">
      <c r="A126" s="167">
        <v>123</v>
      </c>
      <c r="B126" s="29"/>
      <c r="C126" s="29"/>
      <c r="D126" s="258"/>
      <c r="E126" s="29" t="s">
        <v>576</v>
      </c>
      <c r="F126" s="38"/>
      <c r="G126" s="39"/>
      <c r="H126" s="39" t="s">
        <v>494</v>
      </c>
      <c r="I126" s="39"/>
      <c r="J126" s="38" t="s">
        <v>110</v>
      </c>
      <c r="K126" s="38" t="s">
        <v>0</v>
      </c>
      <c r="L126" s="38" t="s">
        <v>254</v>
      </c>
      <c r="M126" s="157">
        <v>110</v>
      </c>
      <c r="N126" s="152" t="s">
        <v>255</v>
      </c>
      <c r="O126" s="34">
        <v>44213</v>
      </c>
      <c r="P126" s="34"/>
      <c r="Q126" s="34"/>
      <c r="R126" s="182">
        <v>11565000</v>
      </c>
      <c r="S126" s="152" t="s">
        <v>1007</v>
      </c>
      <c r="T126" s="200" t="s">
        <v>969</v>
      </c>
      <c r="U126" s="208" t="s">
        <v>349</v>
      </c>
      <c r="V126" s="36"/>
      <c r="W126" s="33"/>
      <c r="X126" s="112"/>
    </row>
    <row r="127" spans="1:24" s="21" customFormat="1" ht="87">
      <c r="A127" s="167">
        <v>124</v>
      </c>
      <c r="B127" s="29"/>
      <c r="C127" s="29"/>
      <c r="D127" s="258"/>
      <c r="E127" s="29" t="s">
        <v>576</v>
      </c>
      <c r="F127" s="38"/>
      <c r="G127" s="39"/>
      <c r="H127" s="39" t="s">
        <v>494</v>
      </c>
      <c r="I127" s="39"/>
      <c r="J127" s="38" t="s">
        <v>25</v>
      </c>
      <c r="K127" s="38" t="s">
        <v>0</v>
      </c>
      <c r="L127" s="38" t="s">
        <v>11</v>
      </c>
      <c r="M127" s="157">
        <v>22</v>
      </c>
      <c r="N127" s="152" t="s">
        <v>256</v>
      </c>
      <c r="O127" s="34">
        <v>44199</v>
      </c>
      <c r="P127" s="34"/>
      <c r="Q127" s="34"/>
      <c r="R127" s="182">
        <v>6955000</v>
      </c>
      <c r="S127" s="152" t="s">
        <v>1007</v>
      </c>
      <c r="T127" s="200" t="s">
        <v>970</v>
      </c>
      <c r="U127" s="208" t="s">
        <v>349</v>
      </c>
      <c r="V127" s="36"/>
      <c r="W127" s="33"/>
      <c r="X127" s="112"/>
    </row>
    <row r="128" spans="1:24" s="21" customFormat="1" ht="43.5">
      <c r="A128" s="167">
        <v>125</v>
      </c>
      <c r="B128" s="29"/>
      <c r="C128" s="29"/>
      <c r="D128" s="259" t="s">
        <v>677</v>
      </c>
      <c r="E128" s="29">
        <v>199</v>
      </c>
      <c r="F128" s="31">
        <v>7504504711</v>
      </c>
      <c r="G128" s="35">
        <v>44412</v>
      </c>
      <c r="H128" s="35" t="s">
        <v>494</v>
      </c>
      <c r="I128" s="35"/>
      <c r="J128" s="31" t="s">
        <v>678</v>
      </c>
      <c r="K128" s="31" t="s">
        <v>0</v>
      </c>
      <c r="L128" s="31" t="s">
        <v>63</v>
      </c>
      <c r="M128" s="241">
        <v>100</v>
      </c>
      <c r="N128" s="150" t="s">
        <v>676</v>
      </c>
      <c r="O128" s="30">
        <v>44187</v>
      </c>
      <c r="P128" s="30"/>
      <c r="Q128" s="30"/>
      <c r="R128" s="182">
        <v>7660000</v>
      </c>
      <c r="S128" s="152" t="s">
        <v>1007</v>
      </c>
      <c r="T128" s="200">
        <v>44197</v>
      </c>
      <c r="U128" s="208" t="s">
        <v>349</v>
      </c>
      <c r="V128" s="36"/>
      <c r="W128" s="33"/>
      <c r="X128" s="112"/>
    </row>
    <row r="129" spans="1:24" s="21" customFormat="1" ht="43.5">
      <c r="A129" s="167">
        <v>126</v>
      </c>
      <c r="B129" s="29"/>
      <c r="C129" s="29"/>
      <c r="D129" s="258" t="s">
        <v>253</v>
      </c>
      <c r="E129" s="29">
        <v>36</v>
      </c>
      <c r="F129" s="38">
        <v>7504053388</v>
      </c>
      <c r="G129" s="39">
        <v>44152</v>
      </c>
      <c r="H129" s="39" t="s">
        <v>494</v>
      </c>
      <c r="I129" s="39"/>
      <c r="J129" s="38" t="s">
        <v>30</v>
      </c>
      <c r="K129" s="38" t="s">
        <v>0</v>
      </c>
      <c r="L129" s="38" t="s">
        <v>243</v>
      </c>
      <c r="M129" s="157">
        <v>60</v>
      </c>
      <c r="N129" s="152" t="s">
        <v>257</v>
      </c>
      <c r="O129" s="30">
        <v>44187</v>
      </c>
      <c r="P129" s="34"/>
      <c r="Q129" s="34"/>
      <c r="R129" s="182">
        <v>4739000</v>
      </c>
      <c r="S129" s="152" t="s">
        <v>1007</v>
      </c>
      <c r="T129" s="200">
        <v>44256</v>
      </c>
      <c r="U129" s="208" t="s">
        <v>349</v>
      </c>
      <c r="V129" s="36"/>
      <c r="W129" s="33"/>
      <c r="X129" s="112"/>
    </row>
    <row r="130" spans="1:24" s="21" customFormat="1" ht="65.25">
      <c r="A130" s="167">
        <v>127</v>
      </c>
      <c r="B130" s="29"/>
      <c r="C130" s="29"/>
      <c r="D130" s="258" t="s">
        <v>258</v>
      </c>
      <c r="E130" s="29">
        <v>89</v>
      </c>
      <c r="F130" s="38">
        <v>7504573393</v>
      </c>
      <c r="G130" s="39">
        <v>44237</v>
      </c>
      <c r="H130" s="39" t="s">
        <v>494</v>
      </c>
      <c r="I130" s="39"/>
      <c r="J130" s="31" t="s">
        <v>81</v>
      </c>
      <c r="K130" s="31" t="s">
        <v>0</v>
      </c>
      <c r="L130" s="31" t="s">
        <v>6</v>
      </c>
      <c r="M130" s="241">
        <v>60</v>
      </c>
      <c r="N130" s="150" t="s">
        <v>263</v>
      </c>
      <c r="O130" s="30">
        <v>44283</v>
      </c>
      <c r="P130" s="30"/>
      <c r="Q130" s="30"/>
      <c r="R130" s="182">
        <v>9281000</v>
      </c>
      <c r="S130" s="152" t="s">
        <v>1007</v>
      </c>
      <c r="T130" s="200">
        <v>44743</v>
      </c>
      <c r="U130" s="208" t="s">
        <v>349</v>
      </c>
      <c r="V130" s="36"/>
      <c r="W130" s="33"/>
      <c r="X130" s="112" t="s">
        <v>971</v>
      </c>
    </row>
    <row r="131" spans="1:24" s="21" customFormat="1" ht="65.25">
      <c r="A131" s="167">
        <v>128</v>
      </c>
      <c r="B131" s="29"/>
      <c r="C131" s="29"/>
      <c r="D131" s="262" t="s">
        <v>708</v>
      </c>
      <c r="E131" s="29">
        <v>107</v>
      </c>
      <c r="F131" s="38">
        <v>7504505381</v>
      </c>
      <c r="G131" s="39">
        <v>44248</v>
      </c>
      <c r="H131" s="39" t="s">
        <v>26</v>
      </c>
      <c r="I131" s="39"/>
      <c r="J131" s="31" t="s">
        <v>261</v>
      </c>
      <c r="K131" s="31" t="s">
        <v>0</v>
      </c>
      <c r="L131" s="31" t="s">
        <v>6</v>
      </c>
      <c r="M131" s="241">
        <v>70</v>
      </c>
      <c r="N131" s="150" t="s">
        <v>264</v>
      </c>
      <c r="O131" s="30">
        <v>44332</v>
      </c>
      <c r="P131" s="30"/>
      <c r="Q131" s="30"/>
      <c r="R131" s="182">
        <v>10320000</v>
      </c>
      <c r="S131" s="152" t="s">
        <v>1007</v>
      </c>
      <c r="T131" s="200"/>
      <c r="U131" s="208" t="s">
        <v>525</v>
      </c>
      <c r="V131" s="36"/>
      <c r="W131" s="33"/>
      <c r="X131" s="112"/>
    </row>
    <row r="132" spans="1:24" s="21" customFormat="1" ht="43.5">
      <c r="A132" s="167">
        <v>129</v>
      </c>
      <c r="B132" s="29"/>
      <c r="C132" s="29"/>
      <c r="D132" s="258" t="s">
        <v>259</v>
      </c>
      <c r="E132" s="29">
        <v>31</v>
      </c>
      <c r="F132" s="38">
        <v>7504594369</v>
      </c>
      <c r="G132" s="39">
        <v>44151</v>
      </c>
      <c r="H132" s="39" t="s">
        <v>494</v>
      </c>
      <c r="I132" s="39"/>
      <c r="J132" s="38" t="s">
        <v>33</v>
      </c>
      <c r="K132" s="38" t="s">
        <v>0</v>
      </c>
      <c r="L132" s="38" t="s">
        <v>262</v>
      </c>
      <c r="M132" s="157">
        <v>50</v>
      </c>
      <c r="N132" s="152" t="s">
        <v>972</v>
      </c>
      <c r="O132" s="34">
        <v>44320</v>
      </c>
      <c r="P132" s="34"/>
      <c r="Q132" s="34"/>
      <c r="R132" s="182">
        <v>5480000</v>
      </c>
      <c r="S132" s="152" t="s">
        <v>1007</v>
      </c>
      <c r="T132" s="200">
        <v>44287</v>
      </c>
      <c r="U132" s="208" t="s">
        <v>349</v>
      </c>
      <c r="V132" s="36"/>
      <c r="W132" s="33"/>
      <c r="X132" s="112"/>
    </row>
    <row r="133" spans="1:24" s="21" customFormat="1" ht="65.25">
      <c r="A133" s="167">
        <v>130</v>
      </c>
      <c r="B133" s="29"/>
      <c r="C133" s="29"/>
      <c r="D133" s="258" t="s">
        <v>260</v>
      </c>
      <c r="E133" s="29" t="s">
        <v>576</v>
      </c>
      <c r="F133" s="38">
        <v>7504456710</v>
      </c>
      <c r="G133" s="39">
        <v>44157</v>
      </c>
      <c r="H133" s="39" t="s">
        <v>494</v>
      </c>
      <c r="I133" s="39"/>
      <c r="J133" s="38" t="s">
        <v>12</v>
      </c>
      <c r="K133" s="38" t="s">
        <v>0</v>
      </c>
      <c r="L133" s="38" t="s">
        <v>28</v>
      </c>
      <c r="M133" s="157">
        <v>60</v>
      </c>
      <c r="N133" s="152" t="s">
        <v>265</v>
      </c>
      <c r="O133" s="34">
        <v>44236</v>
      </c>
      <c r="P133" s="34"/>
      <c r="Q133" s="34"/>
      <c r="R133" s="182">
        <v>10112000</v>
      </c>
      <c r="S133" s="152" t="s">
        <v>1007</v>
      </c>
      <c r="T133" s="200">
        <v>44197</v>
      </c>
      <c r="U133" s="208" t="s">
        <v>349</v>
      </c>
      <c r="V133" s="36"/>
      <c r="W133" s="33"/>
      <c r="X133" s="112"/>
    </row>
    <row r="134" spans="1:24" s="21" customFormat="1" ht="43.5">
      <c r="A134" s="167">
        <v>131</v>
      </c>
      <c r="B134" s="29"/>
      <c r="C134" s="29"/>
      <c r="D134" s="262" t="s">
        <v>266</v>
      </c>
      <c r="E134" s="29" t="s">
        <v>652</v>
      </c>
      <c r="F134" s="38">
        <v>7504740899</v>
      </c>
      <c r="G134" s="39">
        <v>44518</v>
      </c>
      <c r="H134" s="39" t="s">
        <v>496</v>
      </c>
      <c r="I134" s="39" t="s">
        <v>431</v>
      </c>
      <c r="J134" s="32" t="s">
        <v>502</v>
      </c>
      <c r="K134" s="38" t="s">
        <v>229</v>
      </c>
      <c r="L134" s="38"/>
      <c r="M134" s="157">
        <v>230</v>
      </c>
      <c r="N134" s="152" t="s">
        <v>270</v>
      </c>
      <c r="O134" s="34">
        <v>44376</v>
      </c>
      <c r="P134" s="34"/>
      <c r="Q134" s="34"/>
      <c r="R134" s="182">
        <v>12563500</v>
      </c>
      <c r="S134" s="152" t="s">
        <v>1007</v>
      </c>
      <c r="T134" s="200"/>
      <c r="U134" s="213" t="s">
        <v>349</v>
      </c>
      <c r="V134" s="36"/>
      <c r="W134" s="33"/>
      <c r="X134" s="112" t="s">
        <v>973</v>
      </c>
    </row>
    <row r="135" spans="1:24" s="21" customFormat="1" ht="43.5">
      <c r="A135" s="167">
        <v>132</v>
      </c>
      <c r="B135" s="29"/>
      <c r="C135" s="29"/>
      <c r="D135" s="258" t="s">
        <v>1003</v>
      </c>
      <c r="E135" s="29">
        <v>208</v>
      </c>
      <c r="F135" s="38">
        <v>7504151122</v>
      </c>
      <c r="G135" s="39">
        <v>44346</v>
      </c>
      <c r="H135" s="39" t="s">
        <v>494</v>
      </c>
      <c r="I135" s="39"/>
      <c r="J135" s="38" t="s">
        <v>242</v>
      </c>
      <c r="K135" s="29" t="s">
        <v>0</v>
      </c>
      <c r="L135" s="31" t="s">
        <v>6</v>
      </c>
      <c r="M135" s="157">
        <v>22</v>
      </c>
      <c r="N135" s="152" t="s">
        <v>271</v>
      </c>
      <c r="O135" s="34">
        <v>44453</v>
      </c>
      <c r="P135" s="34"/>
      <c r="Q135" s="34"/>
      <c r="R135" s="182">
        <v>3891000</v>
      </c>
      <c r="S135" s="152" t="s">
        <v>1007</v>
      </c>
      <c r="T135" s="200"/>
      <c r="U135" s="208" t="s">
        <v>525</v>
      </c>
      <c r="V135" s="36"/>
      <c r="W135" s="33"/>
      <c r="X135" s="112"/>
    </row>
    <row r="136" spans="1:24" s="21" customFormat="1" ht="43.5">
      <c r="A136" s="167">
        <v>133</v>
      </c>
      <c r="B136" s="72"/>
      <c r="C136" s="72"/>
      <c r="D136" s="263" t="s">
        <v>268</v>
      </c>
      <c r="E136" s="72">
        <v>6</v>
      </c>
      <c r="F136" s="79">
        <v>7504397032</v>
      </c>
      <c r="G136" s="80">
        <v>44307</v>
      </c>
      <c r="H136" s="80" t="s">
        <v>494</v>
      </c>
      <c r="I136" s="80"/>
      <c r="J136" s="79" t="s">
        <v>81</v>
      </c>
      <c r="K136" s="76" t="s">
        <v>0</v>
      </c>
      <c r="L136" s="79" t="s">
        <v>6</v>
      </c>
      <c r="M136" s="158">
        <v>128</v>
      </c>
      <c r="N136" s="155" t="s">
        <v>974</v>
      </c>
      <c r="O136" s="81">
        <v>44481</v>
      </c>
      <c r="P136" s="81"/>
      <c r="Q136" s="81"/>
      <c r="R136" s="184">
        <v>12077000</v>
      </c>
      <c r="S136" s="155" t="s">
        <v>1007</v>
      </c>
      <c r="T136" s="204"/>
      <c r="U136" s="214" t="s">
        <v>929</v>
      </c>
      <c r="V136" s="78"/>
      <c r="W136" s="72" t="s">
        <v>522</v>
      </c>
      <c r="X136" s="134" t="s">
        <v>486</v>
      </c>
    </row>
    <row r="137" spans="1:24" s="21" customFormat="1" ht="65.25">
      <c r="A137" s="167">
        <v>134</v>
      </c>
      <c r="B137" s="29"/>
      <c r="C137" s="29"/>
      <c r="D137" s="262" t="s">
        <v>711</v>
      </c>
      <c r="E137" s="29">
        <v>406</v>
      </c>
      <c r="F137" s="32">
        <v>7504500371</v>
      </c>
      <c r="G137" s="34">
        <v>44563</v>
      </c>
      <c r="H137" s="34" t="s">
        <v>494</v>
      </c>
      <c r="I137" s="34"/>
      <c r="J137" s="32" t="s">
        <v>234</v>
      </c>
      <c r="K137" s="29" t="s">
        <v>269</v>
      </c>
      <c r="L137" s="32"/>
      <c r="M137" s="152"/>
      <c r="N137" s="152" t="s">
        <v>272</v>
      </c>
      <c r="O137" s="34">
        <v>44608</v>
      </c>
      <c r="P137" s="34"/>
      <c r="Q137" s="34"/>
      <c r="R137" s="182">
        <v>7655000</v>
      </c>
      <c r="S137" s="152" t="s">
        <v>1007</v>
      </c>
      <c r="T137" s="200"/>
      <c r="U137" s="208" t="s">
        <v>525</v>
      </c>
      <c r="V137" s="36"/>
      <c r="W137" s="33"/>
      <c r="X137" s="112"/>
    </row>
    <row r="138" spans="1:24" s="21" customFormat="1" ht="43.5">
      <c r="A138" s="167">
        <v>135</v>
      </c>
      <c r="B138" s="29"/>
      <c r="C138" s="29"/>
      <c r="D138" s="262" t="s">
        <v>712</v>
      </c>
      <c r="E138" s="29">
        <v>88</v>
      </c>
      <c r="F138" s="32">
        <v>7504500668</v>
      </c>
      <c r="G138" s="34">
        <v>44227</v>
      </c>
      <c r="H138" s="34" t="s">
        <v>494</v>
      </c>
      <c r="I138" s="34"/>
      <c r="J138" s="32" t="s">
        <v>355</v>
      </c>
      <c r="K138" s="29" t="s">
        <v>0</v>
      </c>
      <c r="L138" s="32" t="s">
        <v>278</v>
      </c>
      <c r="M138" s="152">
        <v>24</v>
      </c>
      <c r="N138" s="152" t="s">
        <v>277</v>
      </c>
      <c r="O138" s="34">
        <v>44697</v>
      </c>
      <c r="P138" s="34"/>
      <c r="Q138" s="34"/>
      <c r="R138" s="182">
        <v>7109000</v>
      </c>
      <c r="S138" s="152" t="s">
        <v>1007</v>
      </c>
      <c r="T138" s="200"/>
      <c r="U138" s="208" t="s">
        <v>525</v>
      </c>
      <c r="V138" s="36"/>
      <c r="W138" s="33"/>
      <c r="X138" s="112"/>
    </row>
    <row r="139" spans="1:24" s="21" customFormat="1" ht="43.5">
      <c r="A139" s="167">
        <v>136</v>
      </c>
      <c r="B139" s="29"/>
      <c r="C139" s="29"/>
      <c r="D139" s="262" t="s">
        <v>273</v>
      </c>
      <c r="E139" s="29">
        <v>195</v>
      </c>
      <c r="F139" s="32">
        <v>7504571645</v>
      </c>
      <c r="G139" s="34">
        <v>44405</v>
      </c>
      <c r="H139" s="34" t="s">
        <v>494</v>
      </c>
      <c r="I139" s="34"/>
      <c r="J139" s="32" t="s">
        <v>81</v>
      </c>
      <c r="K139" s="29" t="s">
        <v>0</v>
      </c>
      <c r="L139" s="32" t="s">
        <v>6</v>
      </c>
      <c r="M139" s="152">
        <v>52</v>
      </c>
      <c r="N139" s="152" t="s">
        <v>279</v>
      </c>
      <c r="O139" s="34">
        <v>44726</v>
      </c>
      <c r="P139" s="34"/>
      <c r="Q139" s="34"/>
      <c r="R139" s="182">
        <v>8348000</v>
      </c>
      <c r="S139" s="152" t="s">
        <v>1007</v>
      </c>
      <c r="T139" s="200"/>
      <c r="U139" s="208" t="s">
        <v>525</v>
      </c>
      <c r="V139" s="36"/>
      <c r="W139" s="33"/>
      <c r="X139" s="112"/>
    </row>
    <row r="140" spans="1:24" s="21" customFormat="1" ht="43.5">
      <c r="A140" s="167">
        <v>137</v>
      </c>
      <c r="B140" s="29"/>
      <c r="C140" s="29"/>
      <c r="D140" s="262" t="s">
        <v>274</v>
      </c>
      <c r="E140" s="29">
        <v>268</v>
      </c>
      <c r="F140" s="32">
        <v>7504507292</v>
      </c>
      <c r="G140" s="34">
        <v>44465</v>
      </c>
      <c r="H140" s="34" t="s">
        <v>494</v>
      </c>
      <c r="I140" s="34"/>
      <c r="J140" s="32" t="s">
        <v>276</v>
      </c>
      <c r="K140" s="29" t="s">
        <v>0</v>
      </c>
      <c r="L140" s="32" t="s">
        <v>243</v>
      </c>
      <c r="M140" s="152">
        <v>20</v>
      </c>
      <c r="N140" s="152" t="s">
        <v>280</v>
      </c>
      <c r="O140" s="34"/>
      <c r="P140" s="34"/>
      <c r="Q140" s="34"/>
      <c r="R140" s="182">
        <v>973000</v>
      </c>
      <c r="S140" s="152" t="s">
        <v>1007</v>
      </c>
      <c r="T140" s="200"/>
      <c r="U140" s="208" t="s">
        <v>525</v>
      </c>
      <c r="V140" s="36"/>
      <c r="W140" s="33"/>
      <c r="X140" s="112"/>
    </row>
    <row r="141" spans="1:24" s="21" customFormat="1" ht="63">
      <c r="A141" s="167">
        <v>138</v>
      </c>
      <c r="B141" s="29"/>
      <c r="C141" s="29"/>
      <c r="D141" s="262" t="s">
        <v>275</v>
      </c>
      <c r="E141" s="29">
        <v>468</v>
      </c>
      <c r="F141" s="32">
        <v>7504015941</v>
      </c>
      <c r="G141" s="34">
        <v>44726</v>
      </c>
      <c r="H141" s="34" t="s">
        <v>494</v>
      </c>
      <c r="I141" s="34"/>
      <c r="J141" s="32" t="s">
        <v>105</v>
      </c>
      <c r="K141" s="29" t="s">
        <v>0</v>
      </c>
      <c r="L141" s="32" t="s">
        <v>6</v>
      </c>
      <c r="M141" s="152">
        <v>52</v>
      </c>
      <c r="N141" s="152" t="s">
        <v>281</v>
      </c>
      <c r="O141" s="34">
        <v>44745</v>
      </c>
      <c r="P141" s="34"/>
      <c r="Q141" s="34"/>
      <c r="R141" s="182">
        <v>9994000</v>
      </c>
      <c r="S141" s="152" t="s">
        <v>1007</v>
      </c>
      <c r="T141" s="200"/>
      <c r="U141" s="208" t="s">
        <v>525</v>
      </c>
      <c r="V141" s="36"/>
      <c r="W141" s="33" t="s">
        <v>523</v>
      </c>
      <c r="X141" s="112" t="s">
        <v>886</v>
      </c>
    </row>
    <row r="142" spans="1:24" s="21" customFormat="1" ht="84">
      <c r="A142" s="167">
        <v>139</v>
      </c>
      <c r="B142" s="29"/>
      <c r="C142" s="29"/>
      <c r="D142" s="262" t="s">
        <v>282</v>
      </c>
      <c r="E142" s="29" t="s">
        <v>718</v>
      </c>
      <c r="F142" s="32">
        <v>7504591520</v>
      </c>
      <c r="G142" s="34">
        <v>44629</v>
      </c>
      <c r="H142" s="34" t="s">
        <v>494</v>
      </c>
      <c r="I142" s="34"/>
      <c r="J142" s="32" t="s">
        <v>30</v>
      </c>
      <c r="K142" s="29" t="s">
        <v>0</v>
      </c>
      <c r="L142" s="32" t="s">
        <v>285</v>
      </c>
      <c r="M142" s="152">
        <v>10</v>
      </c>
      <c r="N142" s="152" t="s">
        <v>976</v>
      </c>
      <c r="O142" s="34">
        <v>44766</v>
      </c>
      <c r="P142" s="34"/>
      <c r="Q142" s="34"/>
      <c r="R142" s="182">
        <v>6389000</v>
      </c>
      <c r="S142" s="152" t="s">
        <v>1007</v>
      </c>
      <c r="T142" s="200">
        <v>45170</v>
      </c>
      <c r="U142" s="208" t="s">
        <v>525</v>
      </c>
      <c r="V142" s="36"/>
      <c r="W142" s="33" t="s">
        <v>523</v>
      </c>
      <c r="X142" s="112" t="s">
        <v>975</v>
      </c>
    </row>
    <row r="143" spans="1:24" s="21" customFormat="1" ht="63">
      <c r="A143" s="167">
        <v>140</v>
      </c>
      <c r="B143" s="29"/>
      <c r="C143" s="29"/>
      <c r="D143" s="262" t="s">
        <v>283</v>
      </c>
      <c r="E143" s="29">
        <v>199</v>
      </c>
      <c r="F143" s="32">
        <v>7504571841</v>
      </c>
      <c r="G143" s="34">
        <v>44340</v>
      </c>
      <c r="H143" s="34" t="s">
        <v>494</v>
      </c>
      <c r="I143" s="34"/>
      <c r="J143" s="32" t="s">
        <v>8</v>
      </c>
      <c r="K143" s="29" t="s">
        <v>0</v>
      </c>
      <c r="L143" s="32" t="s">
        <v>262</v>
      </c>
      <c r="M143" s="152">
        <v>67</v>
      </c>
      <c r="N143" s="152" t="s">
        <v>286</v>
      </c>
      <c r="O143" s="34">
        <v>44515</v>
      </c>
      <c r="P143" s="34"/>
      <c r="Q143" s="34"/>
      <c r="R143" s="182">
        <v>7761050</v>
      </c>
      <c r="S143" s="152" t="s">
        <v>1007</v>
      </c>
      <c r="T143" s="200">
        <v>45171</v>
      </c>
      <c r="U143" s="208" t="s">
        <v>525</v>
      </c>
      <c r="V143" s="36"/>
      <c r="W143" s="33" t="s">
        <v>523</v>
      </c>
      <c r="X143" s="112" t="s">
        <v>886</v>
      </c>
    </row>
    <row r="144" spans="1:24" s="21" customFormat="1" ht="43.5">
      <c r="A144" s="167">
        <v>141</v>
      </c>
      <c r="B144" s="29"/>
      <c r="C144" s="29"/>
      <c r="D144" s="262"/>
      <c r="E144" s="29" t="s">
        <v>576</v>
      </c>
      <c r="F144" s="32"/>
      <c r="G144" s="34"/>
      <c r="H144" s="34" t="s">
        <v>494</v>
      </c>
      <c r="I144" s="34"/>
      <c r="J144" s="32" t="s">
        <v>71</v>
      </c>
      <c r="K144" s="29" t="s">
        <v>0</v>
      </c>
      <c r="L144" s="32" t="s">
        <v>6</v>
      </c>
      <c r="M144" s="152">
        <v>140</v>
      </c>
      <c r="N144" s="152" t="s">
        <v>287</v>
      </c>
      <c r="O144" s="34"/>
      <c r="P144" s="34"/>
      <c r="Q144" s="34"/>
      <c r="R144" s="182">
        <v>13159000</v>
      </c>
      <c r="S144" s="152" t="s">
        <v>1007</v>
      </c>
      <c r="T144" s="200">
        <v>44197</v>
      </c>
      <c r="U144" s="208" t="s">
        <v>525</v>
      </c>
      <c r="V144" s="36"/>
      <c r="W144" s="37"/>
      <c r="X144" s="135"/>
    </row>
    <row r="145" spans="1:24" s="21" customFormat="1" ht="65.25">
      <c r="A145" s="167">
        <v>142</v>
      </c>
      <c r="B145" s="29"/>
      <c r="C145" s="29"/>
      <c r="D145" s="262" t="s">
        <v>719</v>
      </c>
      <c r="E145" s="29">
        <v>498</v>
      </c>
      <c r="F145" s="32">
        <v>7504996560</v>
      </c>
      <c r="G145" s="34">
        <v>44720</v>
      </c>
      <c r="H145" s="34" t="s">
        <v>494</v>
      </c>
      <c r="I145" s="34"/>
      <c r="J145" s="32" t="s">
        <v>85</v>
      </c>
      <c r="K145" s="29" t="s">
        <v>0</v>
      </c>
      <c r="L145" s="32" t="s">
        <v>6</v>
      </c>
      <c r="M145" s="152">
        <v>36</v>
      </c>
      <c r="N145" s="152" t="s">
        <v>565</v>
      </c>
      <c r="O145" s="34">
        <v>45064</v>
      </c>
      <c r="P145" s="34"/>
      <c r="Q145" s="34"/>
      <c r="R145" s="182">
        <v>6940000</v>
      </c>
      <c r="S145" s="152" t="s">
        <v>1007</v>
      </c>
      <c r="T145" s="200">
        <v>45057</v>
      </c>
      <c r="U145" s="208" t="s">
        <v>525</v>
      </c>
      <c r="V145" s="36"/>
      <c r="W145" s="33"/>
      <c r="X145" s="112"/>
    </row>
    <row r="146" spans="1:24" s="21" customFormat="1" ht="43.5">
      <c r="A146" s="167">
        <v>143</v>
      </c>
      <c r="B146" s="29"/>
      <c r="C146" s="29"/>
      <c r="D146" s="262" t="s">
        <v>284</v>
      </c>
      <c r="E146" s="29">
        <v>480</v>
      </c>
      <c r="F146" s="32">
        <v>7514579993</v>
      </c>
      <c r="G146" s="34">
        <v>44720</v>
      </c>
      <c r="H146" s="34" t="s">
        <v>494</v>
      </c>
      <c r="I146" s="34"/>
      <c r="J146" s="32" t="s">
        <v>226</v>
      </c>
      <c r="K146" s="29" t="s">
        <v>0</v>
      </c>
      <c r="L146" s="32" t="s">
        <v>262</v>
      </c>
      <c r="M146" s="152">
        <v>57</v>
      </c>
      <c r="N146" s="152" t="s">
        <v>288</v>
      </c>
      <c r="O146" s="34">
        <v>44725</v>
      </c>
      <c r="P146" s="34"/>
      <c r="Q146" s="34"/>
      <c r="R146" s="182">
        <v>9780000</v>
      </c>
      <c r="S146" s="152" t="s">
        <v>1007</v>
      </c>
      <c r="T146" s="200">
        <v>45110</v>
      </c>
      <c r="U146" s="208" t="s">
        <v>525</v>
      </c>
      <c r="V146" s="36"/>
      <c r="W146" s="33"/>
      <c r="X146" s="112"/>
    </row>
    <row r="147" spans="1:24" s="21" customFormat="1" ht="43.5">
      <c r="A147" s="167">
        <v>144</v>
      </c>
      <c r="B147" s="29"/>
      <c r="C147" s="29"/>
      <c r="D147" s="262" t="s">
        <v>289</v>
      </c>
      <c r="E147" s="29" t="s">
        <v>576</v>
      </c>
      <c r="F147" s="32"/>
      <c r="G147" s="34">
        <v>44811</v>
      </c>
      <c r="H147" s="34" t="s">
        <v>494</v>
      </c>
      <c r="I147" s="34"/>
      <c r="J147" s="32" t="s">
        <v>25</v>
      </c>
      <c r="K147" s="29" t="s">
        <v>0</v>
      </c>
      <c r="L147" s="32" t="s">
        <v>6</v>
      </c>
      <c r="M147" s="152">
        <v>27</v>
      </c>
      <c r="N147" s="152" t="s">
        <v>294</v>
      </c>
      <c r="O147" s="34">
        <v>44815</v>
      </c>
      <c r="P147" s="34"/>
      <c r="Q147" s="34"/>
      <c r="R147" s="182">
        <v>7130000</v>
      </c>
      <c r="S147" s="152" t="s">
        <v>1007</v>
      </c>
      <c r="T147" s="200"/>
      <c r="U147" s="213" t="s">
        <v>349</v>
      </c>
      <c r="V147" s="36"/>
      <c r="W147" s="33"/>
      <c r="X147" s="112" t="s">
        <v>769</v>
      </c>
    </row>
    <row r="148" spans="1:24" s="21" customFormat="1" ht="65.25">
      <c r="A148" s="167">
        <v>145</v>
      </c>
      <c r="B148" s="29"/>
      <c r="C148" s="29"/>
      <c r="D148" s="262" t="s">
        <v>1005</v>
      </c>
      <c r="E148" s="29" t="s">
        <v>1004</v>
      </c>
      <c r="F148" s="32"/>
      <c r="G148" s="34">
        <v>44759</v>
      </c>
      <c r="H148" s="34" t="s">
        <v>494</v>
      </c>
      <c r="I148" s="34"/>
      <c r="J148" s="32" t="s">
        <v>30</v>
      </c>
      <c r="K148" s="29" t="s">
        <v>0</v>
      </c>
      <c r="L148" s="32" t="s">
        <v>296</v>
      </c>
      <c r="M148" s="152">
        <v>56</v>
      </c>
      <c r="N148" s="152" t="s">
        <v>295</v>
      </c>
      <c r="O148" s="34">
        <v>44796</v>
      </c>
      <c r="P148" s="34"/>
      <c r="Q148" s="34"/>
      <c r="R148" s="182">
        <v>14686000</v>
      </c>
      <c r="S148" s="152" t="s">
        <v>1007</v>
      </c>
      <c r="T148" s="200"/>
      <c r="U148" s="208" t="s">
        <v>525</v>
      </c>
      <c r="V148" s="36"/>
      <c r="W148" s="33"/>
      <c r="X148" s="112"/>
    </row>
    <row r="149" spans="1:24" s="21" customFormat="1" ht="42">
      <c r="A149" s="167">
        <v>146</v>
      </c>
      <c r="B149" s="64"/>
      <c r="C149" s="64"/>
      <c r="D149" s="264" t="s">
        <v>290</v>
      </c>
      <c r="E149" s="64">
        <v>528</v>
      </c>
      <c r="F149" s="61">
        <v>7504995010</v>
      </c>
      <c r="G149" s="67">
        <v>44789</v>
      </c>
      <c r="H149" s="67" t="s">
        <v>494</v>
      </c>
      <c r="I149" s="67"/>
      <c r="J149" s="61" t="s">
        <v>293</v>
      </c>
      <c r="K149" s="64" t="s">
        <v>0</v>
      </c>
      <c r="L149" s="61"/>
      <c r="M149" s="215"/>
      <c r="N149" s="215" t="s">
        <v>297</v>
      </c>
      <c r="O149" s="67">
        <v>44832</v>
      </c>
      <c r="P149" s="67"/>
      <c r="Q149" s="67"/>
      <c r="R149" s="185">
        <v>1470000</v>
      </c>
      <c r="S149" s="215" t="s">
        <v>1007</v>
      </c>
      <c r="T149" s="216"/>
      <c r="U149" s="217" t="s">
        <v>929</v>
      </c>
      <c r="V149" s="65"/>
      <c r="W149" s="66"/>
      <c r="X149" s="136" t="s">
        <v>662</v>
      </c>
    </row>
    <row r="150" spans="1:24" s="21" customFormat="1" ht="43.5">
      <c r="A150" s="167">
        <v>147</v>
      </c>
      <c r="B150" s="29"/>
      <c r="C150" s="29"/>
      <c r="D150" s="262" t="s">
        <v>291</v>
      </c>
      <c r="E150" s="29">
        <v>583</v>
      </c>
      <c r="F150" s="32"/>
      <c r="G150" s="34">
        <v>44831</v>
      </c>
      <c r="H150" s="34" t="s">
        <v>496</v>
      </c>
      <c r="I150" s="34" t="s">
        <v>431</v>
      </c>
      <c r="J150" s="29" t="s">
        <v>501</v>
      </c>
      <c r="K150" s="29" t="s">
        <v>0</v>
      </c>
      <c r="L150" s="29" t="s">
        <v>300</v>
      </c>
      <c r="M150" s="150" t="s">
        <v>299</v>
      </c>
      <c r="N150" s="150" t="s">
        <v>298</v>
      </c>
      <c r="O150" s="30">
        <v>44830</v>
      </c>
      <c r="P150" s="30"/>
      <c r="Q150" s="30"/>
      <c r="R150" s="182">
        <v>7705000</v>
      </c>
      <c r="S150" s="152" t="s">
        <v>1007</v>
      </c>
      <c r="T150" s="200"/>
      <c r="U150" s="208" t="s">
        <v>525</v>
      </c>
      <c r="V150" s="36"/>
      <c r="W150" s="33"/>
      <c r="X150" s="112"/>
    </row>
    <row r="151" spans="1:24" s="21" customFormat="1" ht="43.5">
      <c r="A151" s="167">
        <v>148</v>
      </c>
      <c r="B151" s="64"/>
      <c r="C151" s="64"/>
      <c r="D151" s="264" t="s">
        <v>292</v>
      </c>
      <c r="E151" s="64">
        <v>553</v>
      </c>
      <c r="F151" s="61">
        <v>7503694554</v>
      </c>
      <c r="G151" s="67">
        <v>44809</v>
      </c>
      <c r="H151" s="67" t="s">
        <v>494</v>
      </c>
      <c r="I151" s="67"/>
      <c r="J151" s="61" t="s">
        <v>105</v>
      </c>
      <c r="K151" s="64" t="s">
        <v>229</v>
      </c>
      <c r="L151" s="61"/>
      <c r="M151" s="215">
        <v>120</v>
      </c>
      <c r="N151" s="215" t="s">
        <v>301</v>
      </c>
      <c r="O151" s="67">
        <v>44850</v>
      </c>
      <c r="P151" s="67"/>
      <c r="Q151" s="67"/>
      <c r="R151" s="185">
        <v>1090000</v>
      </c>
      <c r="S151" s="215" t="s">
        <v>1007</v>
      </c>
      <c r="T151" s="216"/>
      <c r="U151" s="217" t="s">
        <v>929</v>
      </c>
      <c r="V151" s="65"/>
      <c r="W151" s="66"/>
      <c r="X151" s="136" t="s">
        <v>662</v>
      </c>
    </row>
    <row r="152" spans="1:24" s="21" customFormat="1" ht="65.25">
      <c r="A152" s="167">
        <v>149</v>
      </c>
      <c r="B152" s="43"/>
      <c r="C152" s="43"/>
      <c r="D152" s="265" t="s">
        <v>302</v>
      </c>
      <c r="E152" s="43">
        <v>540</v>
      </c>
      <c r="F152" s="46">
        <v>7507192017</v>
      </c>
      <c r="G152" s="47">
        <v>44801</v>
      </c>
      <c r="H152" s="47" t="s">
        <v>494</v>
      </c>
      <c r="I152" s="47"/>
      <c r="J152" s="46" t="s">
        <v>86</v>
      </c>
      <c r="K152" s="43" t="s">
        <v>0</v>
      </c>
      <c r="L152" s="46" t="s">
        <v>6</v>
      </c>
      <c r="M152" s="154">
        <v>29</v>
      </c>
      <c r="N152" s="154" t="s">
        <v>305</v>
      </c>
      <c r="O152" s="47">
        <v>44850</v>
      </c>
      <c r="P152" s="47"/>
      <c r="Q152" s="47"/>
      <c r="R152" s="183">
        <v>6450000</v>
      </c>
      <c r="S152" s="154" t="s">
        <v>1007</v>
      </c>
      <c r="T152" s="202"/>
      <c r="U152" s="210" t="s">
        <v>526</v>
      </c>
      <c r="V152" s="44"/>
      <c r="W152" s="45"/>
      <c r="X152" s="128"/>
    </row>
    <row r="153" spans="1:24" s="21" customFormat="1" ht="65.25">
      <c r="A153" s="167">
        <v>150</v>
      </c>
      <c r="B153" s="29"/>
      <c r="C153" s="29"/>
      <c r="D153" s="262" t="s">
        <v>710</v>
      </c>
      <c r="E153" s="29">
        <v>277</v>
      </c>
      <c r="F153" s="32">
        <v>7504570143</v>
      </c>
      <c r="G153" s="34" t="s">
        <v>596</v>
      </c>
      <c r="H153" s="34" t="s">
        <v>494</v>
      </c>
      <c r="I153" s="34"/>
      <c r="J153" s="32" t="s">
        <v>8</v>
      </c>
      <c r="K153" s="29" t="s">
        <v>269</v>
      </c>
      <c r="L153" s="32"/>
      <c r="M153" s="152"/>
      <c r="N153" s="152" t="s">
        <v>595</v>
      </c>
      <c r="O153" s="34">
        <v>44851</v>
      </c>
      <c r="P153" s="34"/>
      <c r="Q153" s="34"/>
      <c r="R153" s="182">
        <v>6975000</v>
      </c>
      <c r="S153" s="152" t="s">
        <v>1007</v>
      </c>
      <c r="T153" s="195">
        <v>44915</v>
      </c>
      <c r="U153" s="208" t="s">
        <v>525</v>
      </c>
      <c r="V153" s="36"/>
      <c r="W153" s="33"/>
      <c r="X153" s="112"/>
    </row>
    <row r="154" spans="1:24" s="21" customFormat="1" ht="43.5">
      <c r="A154" s="167">
        <v>151</v>
      </c>
      <c r="B154" s="43"/>
      <c r="C154" s="43"/>
      <c r="D154" s="265" t="s">
        <v>536</v>
      </c>
      <c r="E154" s="43">
        <v>600</v>
      </c>
      <c r="F154" s="46">
        <v>7507722859</v>
      </c>
      <c r="G154" s="47">
        <v>44801</v>
      </c>
      <c r="H154" s="47" t="s">
        <v>494</v>
      </c>
      <c r="I154" s="47"/>
      <c r="J154" s="46" t="s">
        <v>105</v>
      </c>
      <c r="K154" s="43" t="s">
        <v>0</v>
      </c>
      <c r="L154" s="46" t="s">
        <v>6</v>
      </c>
      <c r="M154" s="154">
        <v>30</v>
      </c>
      <c r="N154" s="154" t="s">
        <v>306</v>
      </c>
      <c r="O154" s="47"/>
      <c r="P154" s="47"/>
      <c r="Q154" s="47"/>
      <c r="R154" s="183">
        <v>4850000</v>
      </c>
      <c r="S154" s="154" t="s">
        <v>1007</v>
      </c>
      <c r="T154" s="202"/>
      <c r="U154" s="210" t="s">
        <v>526</v>
      </c>
      <c r="V154" s="44"/>
      <c r="W154" s="45"/>
      <c r="X154" s="171" t="s">
        <v>567</v>
      </c>
    </row>
    <row r="155" spans="1:24" s="21" customFormat="1" ht="43.5">
      <c r="A155" s="167">
        <v>152</v>
      </c>
      <c r="B155" s="29"/>
      <c r="C155" s="29"/>
      <c r="D155" s="262" t="s">
        <v>207</v>
      </c>
      <c r="E155" s="29" t="s">
        <v>576</v>
      </c>
      <c r="F155" s="32"/>
      <c r="G155" s="34">
        <v>44710</v>
      </c>
      <c r="H155" s="34" t="s">
        <v>494</v>
      </c>
      <c r="I155" s="34"/>
      <c r="J155" s="32" t="s">
        <v>303</v>
      </c>
      <c r="K155" s="29" t="s">
        <v>0</v>
      </c>
      <c r="L155" s="32" t="s">
        <v>307</v>
      </c>
      <c r="M155" s="152">
        <v>30</v>
      </c>
      <c r="N155" s="152" t="s">
        <v>977</v>
      </c>
      <c r="O155" s="34">
        <v>44710</v>
      </c>
      <c r="P155" s="34"/>
      <c r="Q155" s="34"/>
      <c r="R155" s="182">
        <v>1018500</v>
      </c>
      <c r="S155" s="152" t="s">
        <v>1007</v>
      </c>
      <c r="T155" s="200"/>
      <c r="U155" s="208" t="s">
        <v>525</v>
      </c>
      <c r="V155" s="36"/>
      <c r="W155" s="33"/>
      <c r="X155" s="112"/>
    </row>
    <row r="156" spans="1:24" s="21" customFormat="1" ht="43.5">
      <c r="A156" s="167">
        <v>153</v>
      </c>
      <c r="B156" s="29"/>
      <c r="C156" s="29"/>
      <c r="D156" s="262" t="s">
        <v>713</v>
      </c>
      <c r="E156" s="29">
        <v>472</v>
      </c>
      <c r="F156" s="32">
        <v>7504575652</v>
      </c>
      <c r="G156" s="34">
        <v>44704</v>
      </c>
      <c r="H156" s="34" t="s">
        <v>494</v>
      </c>
      <c r="I156" s="34"/>
      <c r="J156" s="32" t="s">
        <v>304</v>
      </c>
      <c r="K156" s="29" t="s">
        <v>0</v>
      </c>
      <c r="L156" s="32" t="s">
        <v>307</v>
      </c>
      <c r="M156" s="152">
        <v>55</v>
      </c>
      <c r="N156" s="152" t="s">
        <v>308</v>
      </c>
      <c r="O156" s="34">
        <v>44712</v>
      </c>
      <c r="P156" s="34"/>
      <c r="Q156" s="34"/>
      <c r="R156" s="182">
        <v>1851000</v>
      </c>
      <c r="S156" s="152" t="s">
        <v>1007</v>
      </c>
      <c r="T156" s="200"/>
      <c r="U156" s="208" t="s">
        <v>525</v>
      </c>
      <c r="V156" s="36"/>
      <c r="W156" s="33"/>
      <c r="X156" s="112"/>
    </row>
    <row r="157" spans="1:24" s="21" customFormat="1" ht="25.5">
      <c r="A157" s="167">
        <v>154</v>
      </c>
      <c r="B157" s="29"/>
      <c r="C157" s="29"/>
      <c r="D157" s="262" t="s">
        <v>173</v>
      </c>
      <c r="E157" s="29" t="s">
        <v>576</v>
      </c>
      <c r="F157" s="32"/>
      <c r="G157" s="34">
        <v>44698</v>
      </c>
      <c r="H157" s="34" t="s">
        <v>494</v>
      </c>
      <c r="I157" s="34" t="s">
        <v>497</v>
      </c>
      <c r="J157" s="32" t="s">
        <v>174</v>
      </c>
      <c r="K157" s="29" t="s">
        <v>0</v>
      </c>
      <c r="L157" s="32" t="s">
        <v>311</v>
      </c>
      <c r="M157" s="152">
        <v>70</v>
      </c>
      <c r="N157" s="152" t="s">
        <v>310</v>
      </c>
      <c r="O157" s="34">
        <v>44725</v>
      </c>
      <c r="P157" s="34"/>
      <c r="Q157" s="34"/>
      <c r="R157" s="182">
        <v>12058200</v>
      </c>
      <c r="S157" s="152" t="s">
        <v>1007</v>
      </c>
      <c r="T157" s="200"/>
      <c r="U157" s="208" t="s">
        <v>525</v>
      </c>
      <c r="V157" s="36"/>
      <c r="W157" s="33"/>
      <c r="X157" s="112"/>
    </row>
    <row r="158" spans="1:24" s="21" customFormat="1" ht="25.5">
      <c r="A158" s="167">
        <v>155</v>
      </c>
      <c r="B158" s="29"/>
      <c r="C158" s="29"/>
      <c r="D158" s="262" t="s">
        <v>173</v>
      </c>
      <c r="E158" s="29" t="s">
        <v>576</v>
      </c>
      <c r="F158" s="32"/>
      <c r="G158" s="34">
        <v>44699</v>
      </c>
      <c r="H158" s="34" t="s">
        <v>494</v>
      </c>
      <c r="I158" s="34" t="s">
        <v>497</v>
      </c>
      <c r="J158" s="32" t="s">
        <v>174</v>
      </c>
      <c r="K158" s="29" t="s">
        <v>0</v>
      </c>
      <c r="L158" s="32" t="s">
        <v>311</v>
      </c>
      <c r="M158" s="152">
        <v>70</v>
      </c>
      <c r="N158" s="152" t="s">
        <v>312</v>
      </c>
      <c r="O158" s="34">
        <v>44725</v>
      </c>
      <c r="P158" s="34"/>
      <c r="Q158" s="34"/>
      <c r="R158" s="182">
        <v>7353500</v>
      </c>
      <c r="S158" s="152" t="s">
        <v>1007</v>
      </c>
      <c r="T158" s="200"/>
      <c r="U158" s="208" t="s">
        <v>525</v>
      </c>
      <c r="V158" s="36"/>
      <c r="W158" s="33"/>
      <c r="X158" s="112"/>
    </row>
    <row r="159" spans="1:24" s="21" customFormat="1" ht="65.25">
      <c r="A159" s="167">
        <v>156</v>
      </c>
      <c r="B159" s="29"/>
      <c r="C159" s="29"/>
      <c r="D159" s="262" t="s">
        <v>714</v>
      </c>
      <c r="E159" s="29">
        <v>547</v>
      </c>
      <c r="F159" s="32">
        <v>7504920403</v>
      </c>
      <c r="G159" s="34">
        <v>44805</v>
      </c>
      <c r="H159" s="34" t="s">
        <v>494</v>
      </c>
      <c r="I159" s="34"/>
      <c r="J159" s="32" t="s">
        <v>86</v>
      </c>
      <c r="K159" s="29" t="s">
        <v>0</v>
      </c>
      <c r="L159" s="32" t="s">
        <v>6</v>
      </c>
      <c r="M159" s="241">
        <v>10</v>
      </c>
      <c r="N159" s="150" t="s">
        <v>236</v>
      </c>
      <c r="O159" s="34"/>
      <c r="P159" s="30"/>
      <c r="Q159" s="30"/>
      <c r="R159" s="182">
        <v>3147000</v>
      </c>
      <c r="S159" s="152" t="s">
        <v>1007</v>
      </c>
      <c r="T159" s="195">
        <v>44907</v>
      </c>
      <c r="U159" s="208" t="s">
        <v>525</v>
      </c>
      <c r="V159" s="36"/>
      <c r="W159" s="33"/>
      <c r="X159" s="112" t="s">
        <v>995</v>
      </c>
    </row>
    <row r="160" spans="1:24" s="21" customFormat="1" ht="43.5">
      <c r="A160" s="167">
        <v>157</v>
      </c>
      <c r="B160" s="29"/>
      <c r="C160" s="29"/>
      <c r="D160" s="262" t="s">
        <v>309</v>
      </c>
      <c r="E160" s="280">
        <v>541627</v>
      </c>
      <c r="F160" s="32">
        <v>7504695141</v>
      </c>
      <c r="G160" s="34">
        <v>44801</v>
      </c>
      <c r="H160" s="34" t="s">
        <v>26</v>
      </c>
      <c r="I160" s="34" t="s">
        <v>495</v>
      </c>
      <c r="J160" s="32" t="s">
        <v>22</v>
      </c>
      <c r="K160" s="29" t="s">
        <v>0</v>
      </c>
      <c r="L160" s="32" t="s">
        <v>243</v>
      </c>
      <c r="M160" s="152">
        <v>40</v>
      </c>
      <c r="N160" s="152" t="s">
        <v>313</v>
      </c>
      <c r="O160" s="34">
        <v>45043</v>
      </c>
      <c r="P160" s="34"/>
      <c r="Q160" s="34"/>
      <c r="R160" s="182">
        <v>6618000</v>
      </c>
      <c r="S160" s="152" t="s">
        <v>1007</v>
      </c>
      <c r="T160" s="200">
        <v>45069</v>
      </c>
      <c r="U160" s="208" t="s">
        <v>525</v>
      </c>
      <c r="V160" s="36"/>
      <c r="W160" s="33"/>
      <c r="X160" s="112"/>
    </row>
    <row r="161" spans="1:24" s="21" customFormat="1" ht="63">
      <c r="A161" s="167">
        <v>158</v>
      </c>
      <c r="B161" s="43"/>
      <c r="C161" s="43"/>
      <c r="D161" s="266" t="s">
        <v>688</v>
      </c>
      <c r="E161" s="43">
        <v>648</v>
      </c>
      <c r="F161" s="43"/>
      <c r="G161" s="42">
        <v>44880</v>
      </c>
      <c r="H161" s="42" t="s">
        <v>494</v>
      </c>
      <c r="I161" s="42"/>
      <c r="J161" s="40" t="s">
        <v>578</v>
      </c>
      <c r="K161" s="43" t="s">
        <v>0</v>
      </c>
      <c r="L161" s="46" t="s">
        <v>579</v>
      </c>
      <c r="M161" s="210" t="s">
        <v>580</v>
      </c>
      <c r="N161" s="210" t="s">
        <v>581</v>
      </c>
      <c r="O161" s="42">
        <v>44937</v>
      </c>
      <c r="P161" s="42"/>
      <c r="Q161" s="42"/>
      <c r="R161" s="186">
        <v>8207000</v>
      </c>
      <c r="S161" s="154" t="s">
        <v>1007</v>
      </c>
      <c r="T161" s="202">
        <v>44995</v>
      </c>
      <c r="U161" s="210" t="s">
        <v>589</v>
      </c>
      <c r="V161" s="45"/>
      <c r="W161" s="45"/>
      <c r="X161" s="145" t="s">
        <v>582</v>
      </c>
    </row>
    <row r="162" spans="1:24" s="21" customFormat="1" ht="43.5">
      <c r="A162" s="167">
        <v>159</v>
      </c>
      <c r="B162" s="43"/>
      <c r="C162" s="43"/>
      <c r="D162" s="266" t="s">
        <v>314</v>
      </c>
      <c r="E162" s="43" t="s">
        <v>653</v>
      </c>
      <c r="F162" s="46">
        <v>7504282111</v>
      </c>
      <c r="G162" s="41">
        <v>44453</v>
      </c>
      <c r="H162" s="41" t="s">
        <v>494</v>
      </c>
      <c r="I162" s="41"/>
      <c r="J162" s="40" t="s">
        <v>293</v>
      </c>
      <c r="K162" s="43" t="s">
        <v>0</v>
      </c>
      <c r="L162" s="46" t="s">
        <v>262</v>
      </c>
      <c r="M162" s="238">
        <v>20</v>
      </c>
      <c r="N162" s="210" t="s">
        <v>318</v>
      </c>
      <c r="O162" s="42">
        <v>44474</v>
      </c>
      <c r="P162" s="42"/>
      <c r="Q162" s="42"/>
      <c r="R162" s="183">
        <v>4112000</v>
      </c>
      <c r="S162" s="154" t="s">
        <v>1007</v>
      </c>
      <c r="T162" s="209"/>
      <c r="U162" s="210" t="s">
        <v>526</v>
      </c>
      <c r="V162" s="44"/>
      <c r="W162" s="45"/>
      <c r="X162" s="128"/>
    </row>
    <row r="163" spans="1:24" s="21" customFormat="1" ht="43.5">
      <c r="A163" s="167">
        <v>160</v>
      </c>
      <c r="B163" s="29"/>
      <c r="C163" s="29"/>
      <c r="D163" s="267" t="s">
        <v>315</v>
      </c>
      <c r="E163" s="29">
        <v>508</v>
      </c>
      <c r="F163" s="32">
        <v>7507722859</v>
      </c>
      <c r="G163" s="35">
        <v>44718</v>
      </c>
      <c r="H163" s="35" t="s">
        <v>494</v>
      </c>
      <c r="I163" s="35"/>
      <c r="J163" s="31" t="s">
        <v>105</v>
      </c>
      <c r="K163" s="29" t="s">
        <v>0</v>
      </c>
      <c r="L163" s="32" t="s">
        <v>6</v>
      </c>
      <c r="M163" s="241">
        <v>30</v>
      </c>
      <c r="N163" s="152" t="s">
        <v>306</v>
      </c>
      <c r="O163" s="34">
        <v>45043</v>
      </c>
      <c r="P163" s="34"/>
      <c r="Q163" s="34"/>
      <c r="R163" s="182">
        <v>14050000</v>
      </c>
      <c r="S163" s="152" t="s">
        <v>1007</v>
      </c>
      <c r="T163" s="195">
        <v>45084</v>
      </c>
      <c r="U163" s="208" t="s">
        <v>525</v>
      </c>
      <c r="V163" s="36"/>
      <c r="W163" s="33"/>
      <c r="X163" s="112"/>
    </row>
    <row r="164" spans="1:24" s="21" customFormat="1" ht="65.25">
      <c r="A164" s="167">
        <v>161</v>
      </c>
      <c r="B164" s="29"/>
      <c r="C164" s="29"/>
      <c r="D164" s="267" t="s">
        <v>1017</v>
      </c>
      <c r="E164" s="29" t="s">
        <v>1016</v>
      </c>
      <c r="F164" s="32">
        <v>7504581471</v>
      </c>
      <c r="G164" s="35">
        <v>44900</v>
      </c>
      <c r="H164" s="35" t="s">
        <v>494</v>
      </c>
      <c r="I164" s="35"/>
      <c r="J164" s="31" t="s">
        <v>354</v>
      </c>
      <c r="K164" s="29" t="s">
        <v>229</v>
      </c>
      <c r="L164" s="32" t="s">
        <v>533</v>
      </c>
      <c r="M164" s="241">
        <v>220</v>
      </c>
      <c r="N164" s="208" t="s">
        <v>415</v>
      </c>
      <c r="O164" s="30">
        <v>45203</v>
      </c>
      <c r="P164" s="30"/>
      <c r="Q164" s="30"/>
      <c r="R164" s="182">
        <v>12900000</v>
      </c>
      <c r="S164" s="152" t="s">
        <v>1007</v>
      </c>
      <c r="T164" s="195">
        <v>45200</v>
      </c>
      <c r="U164" s="208" t="s">
        <v>349</v>
      </c>
      <c r="V164" s="36"/>
      <c r="W164" s="33"/>
      <c r="X164" s="112" t="s">
        <v>524</v>
      </c>
    </row>
    <row r="165" spans="1:24" s="21" customFormat="1" ht="43.5">
      <c r="A165" s="167">
        <v>162</v>
      </c>
      <c r="B165" s="29"/>
      <c r="C165" s="29"/>
      <c r="D165" s="267" t="s">
        <v>316</v>
      </c>
      <c r="E165" s="29">
        <v>566</v>
      </c>
      <c r="F165" s="32">
        <v>7504573786</v>
      </c>
      <c r="G165" s="35">
        <v>44824</v>
      </c>
      <c r="H165" s="35" t="s">
        <v>494</v>
      </c>
      <c r="I165" s="35" t="s">
        <v>494</v>
      </c>
      <c r="J165" s="31" t="s">
        <v>1</v>
      </c>
      <c r="K165" s="29" t="s">
        <v>0</v>
      </c>
      <c r="L165" s="32" t="s">
        <v>537</v>
      </c>
      <c r="M165" s="241">
        <v>70</v>
      </c>
      <c r="N165" s="208" t="s">
        <v>319</v>
      </c>
      <c r="O165" s="30">
        <v>44938</v>
      </c>
      <c r="P165" s="30"/>
      <c r="Q165" s="30"/>
      <c r="R165" s="182">
        <v>11620000</v>
      </c>
      <c r="S165" s="152" t="s">
        <v>1007</v>
      </c>
      <c r="T165" s="195">
        <v>45108</v>
      </c>
      <c r="U165" s="208" t="s">
        <v>525</v>
      </c>
      <c r="V165" s="36"/>
      <c r="W165" s="33"/>
      <c r="X165" s="112"/>
    </row>
    <row r="166" spans="1:24" s="21" customFormat="1" ht="43.5">
      <c r="A166" s="167">
        <v>163</v>
      </c>
      <c r="B166" s="29"/>
      <c r="C166" s="29"/>
      <c r="D166" s="267" t="s">
        <v>317</v>
      </c>
      <c r="E166" s="29">
        <v>721</v>
      </c>
      <c r="F166" s="32"/>
      <c r="G166" s="35">
        <v>44531</v>
      </c>
      <c r="H166" s="35" t="s">
        <v>494</v>
      </c>
      <c r="I166" s="35" t="s">
        <v>494</v>
      </c>
      <c r="J166" s="31" t="s">
        <v>54</v>
      </c>
      <c r="K166" s="29" t="s">
        <v>0</v>
      </c>
      <c r="L166" s="31" t="s">
        <v>321</v>
      </c>
      <c r="M166" s="241">
        <v>36</v>
      </c>
      <c r="N166" s="208" t="s">
        <v>320</v>
      </c>
      <c r="O166" s="30">
        <v>44936</v>
      </c>
      <c r="P166" s="30"/>
      <c r="Q166" s="30"/>
      <c r="R166" s="182">
        <v>2380000</v>
      </c>
      <c r="S166" s="152" t="s">
        <v>1007</v>
      </c>
      <c r="T166" s="195"/>
      <c r="U166" s="208" t="s">
        <v>525</v>
      </c>
      <c r="V166" s="36"/>
      <c r="W166" s="33"/>
      <c r="X166" s="112"/>
    </row>
    <row r="167" spans="1:24" s="21" customFormat="1" ht="43.5">
      <c r="A167" s="167">
        <v>164</v>
      </c>
      <c r="B167" s="29"/>
      <c r="C167" s="29"/>
      <c r="D167" s="267" t="s">
        <v>322</v>
      </c>
      <c r="E167" s="29">
        <v>302</v>
      </c>
      <c r="F167" s="32">
        <v>7504580368</v>
      </c>
      <c r="G167" s="35">
        <v>44493</v>
      </c>
      <c r="H167" s="35" t="s">
        <v>494</v>
      </c>
      <c r="I167" s="35" t="s">
        <v>494</v>
      </c>
      <c r="J167" s="31" t="s">
        <v>1</v>
      </c>
      <c r="K167" s="29" t="s">
        <v>0</v>
      </c>
      <c r="L167" s="32" t="s">
        <v>681</v>
      </c>
      <c r="M167" s="241"/>
      <c r="N167" s="208" t="s">
        <v>325</v>
      </c>
      <c r="O167" s="30"/>
      <c r="P167" s="30"/>
      <c r="Q167" s="30"/>
      <c r="R167" s="182">
        <v>1204000</v>
      </c>
      <c r="S167" s="152" t="s">
        <v>1007</v>
      </c>
      <c r="T167" s="195"/>
      <c r="U167" s="208" t="s">
        <v>525</v>
      </c>
      <c r="V167" s="36"/>
      <c r="W167" s="33"/>
      <c r="X167" s="58" t="s">
        <v>978</v>
      </c>
    </row>
    <row r="168" spans="1:24" s="21" customFormat="1" ht="43.5">
      <c r="A168" s="167">
        <v>165</v>
      </c>
      <c r="B168" s="29"/>
      <c r="C168" s="29"/>
      <c r="D168" s="267" t="s">
        <v>323</v>
      </c>
      <c r="E168" s="29">
        <v>139</v>
      </c>
      <c r="F168" s="32">
        <v>750458795</v>
      </c>
      <c r="G168" s="35">
        <v>44310</v>
      </c>
      <c r="H168" s="35" t="s">
        <v>494</v>
      </c>
      <c r="I168" s="35" t="s">
        <v>494</v>
      </c>
      <c r="J168" s="31" t="s">
        <v>56</v>
      </c>
      <c r="K168" s="29" t="s">
        <v>0</v>
      </c>
      <c r="L168" s="32" t="s">
        <v>243</v>
      </c>
      <c r="M168" s="241">
        <v>18</v>
      </c>
      <c r="N168" s="208" t="s">
        <v>326</v>
      </c>
      <c r="O168" s="30"/>
      <c r="P168" s="30"/>
      <c r="Q168" s="30"/>
      <c r="R168" s="182">
        <v>1544000</v>
      </c>
      <c r="S168" s="152" t="s">
        <v>1007</v>
      </c>
      <c r="T168" s="195"/>
      <c r="U168" s="208" t="s">
        <v>525</v>
      </c>
      <c r="V168" s="36"/>
      <c r="W168" s="33"/>
      <c r="X168" s="58" t="s">
        <v>978</v>
      </c>
    </row>
    <row r="169" spans="1:24" s="21" customFormat="1" ht="43.5">
      <c r="A169" s="167">
        <v>166</v>
      </c>
      <c r="B169" s="29"/>
      <c r="C169" s="29"/>
      <c r="D169" s="267" t="s">
        <v>509</v>
      </c>
      <c r="E169" s="29">
        <v>128</v>
      </c>
      <c r="F169" s="32">
        <v>7504503289</v>
      </c>
      <c r="G169" s="35">
        <v>44200</v>
      </c>
      <c r="H169" s="35" t="s">
        <v>494</v>
      </c>
      <c r="I169" s="35" t="s">
        <v>494</v>
      </c>
      <c r="J169" s="31" t="s">
        <v>354</v>
      </c>
      <c r="K169" s="29" t="s">
        <v>0</v>
      </c>
      <c r="L169" s="32" t="s">
        <v>6</v>
      </c>
      <c r="M169" s="241">
        <v>10</v>
      </c>
      <c r="N169" s="208" t="s">
        <v>709</v>
      </c>
      <c r="O169" s="30"/>
      <c r="P169" s="30"/>
      <c r="Q169" s="30"/>
      <c r="R169" s="182">
        <v>2238000</v>
      </c>
      <c r="S169" s="152" t="s">
        <v>1007</v>
      </c>
      <c r="T169" s="195">
        <v>44756</v>
      </c>
      <c r="U169" s="208" t="s">
        <v>525</v>
      </c>
      <c r="V169" s="36"/>
      <c r="W169" s="33"/>
      <c r="X169" s="112"/>
    </row>
    <row r="170" spans="1:24" s="21" customFormat="1" ht="43.5">
      <c r="A170" s="167">
        <v>167</v>
      </c>
      <c r="B170" s="29"/>
      <c r="C170" s="29"/>
      <c r="D170" s="267" t="s">
        <v>551</v>
      </c>
      <c r="E170" s="29">
        <v>88</v>
      </c>
      <c r="F170" s="32">
        <v>7504500668</v>
      </c>
      <c r="G170" s="35">
        <v>44227</v>
      </c>
      <c r="H170" s="35" t="s">
        <v>494</v>
      </c>
      <c r="I170" s="35" t="s">
        <v>494</v>
      </c>
      <c r="J170" s="31" t="s">
        <v>110</v>
      </c>
      <c r="K170" s="29" t="s">
        <v>0</v>
      </c>
      <c r="L170" s="32" t="s">
        <v>6</v>
      </c>
      <c r="M170" s="241">
        <v>31</v>
      </c>
      <c r="N170" s="208" t="s">
        <v>550</v>
      </c>
      <c r="O170" s="48">
        <v>45043</v>
      </c>
      <c r="P170" s="48"/>
      <c r="Q170" s="48"/>
      <c r="R170" s="182">
        <v>6459000</v>
      </c>
      <c r="S170" s="152" t="s">
        <v>1007</v>
      </c>
      <c r="T170" s="195">
        <v>45069</v>
      </c>
      <c r="U170" s="208" t="s">
        <v>525</v>
      </c>
      <c r="V170" s="36"/>
      <c r="W170" s="33"/>
      <c r="X170" s="112"/>
    </row>
    <row r="171" spans="1:24" s="21" customFormat="1" ht="65.25">
      <c r="A171" s="167">
        <v>168</v>
      </c>
      <c r="B171" s="29"/>
      <c r="C171" s="29"/>
      <c r="D171" s="267" t="s">
        <v>528</v>
      </c>
      <c r="E171" s="29">
        <v>747</v>
      </c>
      <c r="F171" s="29">
        <v>7504713738</v>
      </c>
      <c r="G171" s="30">
        <v>44978</v>
      </c>
      <c r="H171" s="30" t="s">
        <v>494</v>
      </c>
      <c r="I171" s="30" t="s">
        <v>494</v>
      </c>
      <c r="J171" s="31" t="s">
        <v>226</v>
      </c>
      <c r="K171" s="29" t="s">
        <v>324</v>
      </c>
      <c r="L171" s="32" t="s">
        <v>556</v>
      </c>
      <c r="M171" s="241">
        <v>12</v>
      </c>
      <c r="N171" s="208" t="s">
        <v>327</v>
      </c>
      <c r="O171" s="30">
        <v>45352</v>
      </c>
      <c r="P171" s="30"/>
      <c r="Q171" s="30"/>
      <c r="R171" s="182">
        <v>4280000</v>
      </c>
      <c r="S171" s="152" t="s">
        <v>1007</v>
      </c>
      <c r="T171" s="195">
        <v>45403</v>
      </c>
      <c r="U171" s="208" t="s">
        <v>525</v>
      </c>
      <c r="V171" s="36"/>
      <c r="W171" s="33"/>
      <c r="X171" s="112"/>
    </row>
    <row r="172" spans="1:24" s="21" customFormat="1" ht="43.5">
      <c r="A172" s="167">
        <v>169</v>
      </c>
      <c r="B172" s="29"/>
      <c r="C172" s="29"/>
      <c r="D172" s="267" t="s">
        <v>543</v>
      </c>
      <c r="E172" s="280">
        <v>541627</v>
      </c>
      <c r="F172" s="32">
        <v>7504695141</v>
      </c>
      <c r="G172" s="35">
        <v>44801</v>
      </c>
      <c r="H172" s="35" t="s">
        <v>26</v>
      </c>
      <c r="I172" s="35" t="s">
        <v>495</v>
      </c>
      <c r="J172" s="31" t="s">
        <v>22</v>
      </c>
      <c r="K172" s="29" t="s">
        <v>324</v>
      </c>
      <c r="L172" s="32" t="s">
        <v>333</v>
      </c>
      <c r="M172" s="241" t="s">
        <v>332</v>
      </c>
      <c r="N172" s="208" t="s">
        <v>331</v>
      </c>
      <c r="O172" s="48">
        <v>45043</v>
      </c>
      <c r="P172" s="48"/>
      <c r="Q172" s="48"/>
      <c r="R172" s="182">
        <v>6938000</v>
      </c>
      <c r="S172" s="152" t="s">
        <v>1007</v>
      </c>
      <c r="T172" s="195">
        <v>45084</v>
      </c>
      <c r="U172" s="208" t="s">
        <v>525</v>
      </c>
      <c r="V172" s="36"/>
      <c r="W172" s="33"/>
      <c r="X172" s="112"/>
    </row>
    <row r="173" spans="1:24" s="21" customFormat="1" ht="43.5">
      <c r="A173" s="167">
        <v>170</v>
      </c>
      <c r="B173" s="29"/>
      <c r="C173" s="29"/>
      <c r="D173" s="267" t="s">
        <v>542</v>
      </c>
      <c r="E173" s="29">
        <v>704</v>
      </c>
      <c r="F173" s="32">
        <v>7505238534</v>
      </c>
      <c r="G173" s="35">
        <v>44916</v>
      </c>
      <c r="H173" s="35" t="s">
        <v>26</v>
      </c>
      <c r="I173" s="35" t="s">
        <v>495</v>
      </c>
      <c r="J173" s="31" t="s">
        <v>328</v>
      </c>
      <c r="K173" s="29" t="s">
        <v>0</v>
      </c>
      <c r="L173" s="32" t="s">
        <v>6</v>
      </c>
      <c r="M173" s="241">
        <v>15</v>
      </c>
      <c r="N173" s="208" t="s">
        <v>334</v>
      </c>
      <c r="O173" s="48">
        <v>45056</v>
      </c>
      <c r="P173" s="48"/>
      <c r="Q173" s="48"/>
      <c r="R173" s="182">
        <v>6957000</v>
      </c>
      <c r="S173" s="152" t="s">
        <v>1007</v>
      </c>
      <c r="T173" s="195">
        <v>45078</v>
      </c>
      <c r="U173" s="208" t="s">
        <v>525</v>
      </c>
      <c r="V173" s="36"/>
      <c r="W173" s="33"/>
      <c r="X173" s="112"/>
    </row>
    <row r="174" spans="1:24" s="21" customFormat="1" ht="43.5">
      <c r="A174" s="167">
        <v>171</v>
      </c>
      <c r="B174" s="29"/>
      <c r="C174" s="29"/>
      <c r="D174" s="267" t="s">
        <v>548</v>
      </c>
      <c r="E174" s="29" t="s">
        <v>1008</v>
      </c>
      <c r="F174" s="32"/>
      <c r="G174" s="35">
        <v>45056</v>
      </c>
      <c r="H174" s="35" t="s">
        <v>26</v>
      </c>
      <c r="I174" s="35" t="s">
        <v>26</v>
      </c>
      <c r="J174" s="31" t="s">
        <v>84</v>
      </c>
      <c r="K174" s="29" t="s">
        <v>0</v>
      </c>
      <c r="L174" s="32" t="s">
        <v>545</v>
      </c>
      <c r="M174" s="241" t="s">
        <v>546</v>
      </c>
      <c r="N174" s="208" t="s">
        <v>547</v>
      </c>
      <c r="O174" s="48">
        <v>45084</v>
      </c>
      <c r="P174" s="48"/>
      <c r="Q174" s="48"/>
      <c r="R174" s="182">
        <v>5672000</v>
      </c>
      <c r="S174" s="152" t="s">
        <v>1007</v>
      </c>
      <c r="T174" s="195">
        <v>45108</v>
      </c>
      <c r="U174" s="208" t="s">
        <v>525</v>
      </c>
      <c r="V174" s="36"/>
      <c r="W174" s="33"/>
      <c r="X174" s="112"/>
    </row>
    <row r="175" spans="1:24" s="21" customFormat="1" ht="43.5">
      <c r="A175" s="167">
        <v>172</v>
      </c>
      <c r="B175" s="29"/>
      <c r="C175" s="29"/>
      <c r="D175" s="267" t="s">
        <v>549</v>
      </c>
      <c r="E175" s="29">
        <v>768</v>
      </c>
      <c r="F175" s="32"/>
      <c r="G175" s="35">
        <v>44943</v>
      </c>
      <c r="H175" s="35" t="s">
        <v>494</v>
      </c>
      <c r="I175" s="35" t="s">
        <v>494</v>
      </c>
      <c r="J175" s="31" t="s">
        <v>329</v>
      </c>
      <c r="K175" s="29" t="s">
        <v>0</v>
      </c>
      <c r="L175" s="32" t="s">
        <v>336</v>
      </c>
      <c r="M175" s="241">
        <v>9</v>
      </c>
      <c r="N175" s="208" t="s">
        <v>335</v>
      </c>
      <c r="O175" s="48">
        <v>45029</v>
      </c>
      <c r="P175" s="48"/>
      <c r="Q175" s="48"/>
      <c r="R175" s="182">
        <v>4545000</v>
      </c>
      <c r="S175" s="152" t="s">
        <v>1007</v>
      </c>
      <c r="T175" s="195">
        <v>45054</v>
      </c>
      <c r="U175" s="208" t="s">
        <v>525</v>
      </c>
      <c r="V175" s="36"/>
      <c r="W175" s="33"/>
      <c r="X175" s="112"/>
    </row>
    <row r="176" spans="1:24" s="21" customFormat="1" ht="43.5">
      <c r="A176" s="167">
        <v>173</v>
      </c>
      <c r="B176" s="29"/>
      <c r="C176" s="29"/>
      <c r="D176" s="267" t="s">
        <v>541</v>
      </c>
      <c r="E176" s="29" t="s">
        <v>576</v>
      </c>
      <c r="F176" s="32"/>
      <c r="G176" s="35"/>
      <c r="H176" s="35" t="s">
        <v>330</v>
      </c>
      <c r="I176" s="35" t="s">
        <v>330</v>
      </c>
      <c r="J176" s="31" t="s">
        <v>330</v>
      </c>
      <c r="K176" s="29" t="s">
        <v>0</v>
      </c>
      <c r="L176" s="32" t="s">
        <v>296</v>
      </c>
      <c r="M176" s="241">
        <v>147</v>
      </c>
      <c r="N176" s="208" t="s">
        <v>337</v>
      </c>
      <c r="O176" s="48">
        <v>45099</v>
      </c>
      <c r="P176" s="48"/>
      <c r="Q176" s="48"/>
      <c r="R176" s="182">
        <v>19965000</v>
      </c>
      <c r="S176" s="152" t="s">
        <v>1007</v>
      </c>
      <c r="T176" s="195">
        <v>45127</v>
      </c>
      <c r="U176" s="208" t="s">
        <v>525</v>
      </c>
      <c r="V176" s="36"/>
      <c r="W176" s="33"/>
      <c r="X176" s="112"/>
    </row>
    <row r="177" spans="1:24" s="21" customFormat="1" ht="43.5">
      <c r="A177" s="167">
        <v>174</v>
      </c>
      <c r="B177" s="29"/>
      <c r="C177" s="29"/>
      <c r="D177" s="267" t="s">
        <v>549</v>
      </c>
      <c r="E177" s="29" t="s">
        <v>1009</v>
      </c>
      <c r="F177" s="32"/>
      <c r="G177" s="35">
        <v>45049</v>
      </c>
      <c r="H177" s="35" t="s">
        <v>494</v>
      </c>
      <c r="I177" s="35" t="s">
        <v>494</v>
      </c>
      <c r="J177" s="31" t="s">
        <v>338</v>
      </c>
      <c r="K177" s="29" t="s">
        <v>269</v>
      </c>
      <c r="L177" s="29" t="s">
        <v>269</v>
      </c>
      <c r="M177" s="241"/>
      <c r="N177" s="208" t="s">
        <v>544</v>
      </c>
      <c r="O177" s="48">
        <v>45084</v>
      </c>
      <c r="P177" s="48"/>
      <c r="Q177" s="48"/>
      <c r="R177" s="182">
        <v>16543000</v>
      </c>
      <c r="S177" s="152" t="s">
        <v>1007</v>
      </c>
      <c r="T177" s="195">
        <v>45077</v>
      </c>
      <c r="U177" s="208" t="s">
        <v>525</v>
      </c>
      <c r="V177" s="36"/>
      <c r="W177" s="33"/>
      <c r="X177" s="112"/>
    </row>
    <row r="178" spans="1:24" s="21" customFormat="1" ht="65.25">
      <c r="A178" s="167">
        <v>175</v>
      </c>
      <c r="B178" s="29"/>
      <c r="C178" s="29"/>
      <c r="D178" s="267" t="s">
        <v>540</v>
      </c>
      <c r="E178" s="29" t="s">
        <v>576</v>
      </c>
      <c r="F178" s="32"/>
      <c r="G178" s="35"/>
      <c r="H178" s="35" t="s">
        <v>330</v>
      </c>
      <c r="I178" s="35" t="s">
        <v>339</v>
      </c>
      <c r="J178" s="31" t="s">
        <v>339</v>
      </c>
      <c r="K178" s="29" t="s">
        <v>0</v>
      </c>
      <c r="L178" s="32" t="s">
        <v>343</v>
      </c>
      <c r="M178" s="241" t="s">
        <v>342</v>
      </c>
      <c r="N178" s="208" t="s">
        <v>341</v>
      </c>
      <c r="O178" s="48">
        <v>45099</v>
      </c>
      <c r="P178" s="48"/>
      <c r="Q178" s="48"/>
      <c r="R178" s="182">
        <v>20260000</v>
      </c>
      <c r="S178" s="152" t="s">
        <v>1007</v>
      </c>
      <c r="T178" s="195">
        <v>45129</v>
      </c>
      <c r="U178" s="208" t="s">
        <v>525</v>
      </c>
      <c r="V178" s="36"/>
      <c r="W178" s="33"/>
      <c r="X178" s="112"/>
    </row>
    <row r="179" spans="1:24" s="21" customFormat="1" ht="43.5">
      <c r="A179" s="167">
        <v>176</v>
      </c>
      <c r="B179" s="29"/>
      <c r="C179" s="29"/>
      <c r="D179" s="267" t="s">
        <v>539</v>
      </c>
      <c r="E179" s="29" t="s">
        <v>576</v>
      </c>
      <c r="F179" s="32"/>
      <c r="G179" s="35">
        <v>45109</v>
      </c>
      <c r="H179" s="35" t="s">
        <v>340</v>
      </c>
      <c r="I179" s="35" t="s">
        <v>340</v>
      </c>
      <c r="J179" s="31" t="s">
        <v>340</v>
      </c>
      <c r="K179" s="29" t="s">
        <v>0</v>
      </c>
      <c r="L179" s="32" t="s">
        <v>346</v>
      </c>
      <c r="M179" s="241" t="s">
        <v>345</v>
      </c>
      <c r="N179" s="208" t="s">
        <v>344</v>
      </c>
      <c r="O179" s="48">
        <v>45109</v>
      </c>
      <c r="P179" s="48"/>
      <c r="Q179" s="48"/>
      <c r="R179" s="182">
        <v>17502000</v>
      </c>
      <c r="S179" s="152" t="s">
        <v>1007</v>
      </c>
      <c r="T179" s="195">
        <v>45153</v>
      </c>
      <c r="U179" s="208" t="s">
        <v>349</v>
      </c>
      <c r="V179" s="36"/>
      <c r="W179" s="33"/>
      <c r="X179" s="112"/>
    </row>
    <row r="180" spans="1:24" s="21" customFormat="1" ht="43.5">
      <c r="A180" s="167">
        <v>177</v>
      </c>
      <c r="B180" s="64"/>
      <c r="C180" s="64"/>
      <c r="D180" s="268" t="s">
        <v>631</v>
      </c>
      <c r="E180" s="64">
        <v>753</v>
      </c>
      <c r="F180" s="61">
        <v>7504887792</v>
      </c>
      <c r="G180" s="62">
        <v>44927</v>
      </c>
      <c r="H180" s="62" t="s">
        <v>494</v>
      </c>
      <c r="I180" s="62" t="s">
        <v>494</v>
      </c>
      <c r="J180" s="63" t="s">
        <v>81</v>
      </c>
      <c r="K180" s="64" t="s">
        <v>0</v>
      </c>
      <c r="L180" s="61" t="s">
        <v>311</v>
      </c>
      <c r="M180" s="243">
        <v>110</v>
      </c>
      <c r="N180" s="247" t="s">
        <v>347</v>
      </c>
      <c r="O180" s="82">
        <v>44927</v>
      </c>
      <c r="P180" s="82"/>
      <c r="Q180" s="82"/>
      <c r="R180" s="185">
        <v>1540000</v>
      </c>
      <c r="S180" s="215" t="s">
        <v>1007</v>
      </c>
      <c r="T180" s="218"/>
      <c r="U180" s="217" t="s">
        <v>929</v>
      </c>
      <c r="V180" s="65"/>
      <c r="W180" s="66"/>
      <c r="X180" s="136" t="s">
        <v>662</v>
      </c>
    </row>
    <row r="181" spans="1:24" s="21" customFormat="1" ht="63">
      <c r="A181" s="167">
        <v>178</v>
      </c>
      <c r="B181" s="5"/>
      <c r="C181" s="5"/>
      <c r="D181" s="269"/>
      <c r="E181" s="5">
        <v>451</v>
      </c>
      <c r="F181" s="8"/>
      <c r="G181" s="9"/>
      <c r="H181" s="9" t="s">
        <v>494</v>
      </c>
      <c r="I181" s="9" t="s">
        <v>494</v>
      </c>
      <c r="J181" s="7" t="s">
        <v>81</v>
      </c>
      <c r="K181" s="5" t="s">
        <v>0</v>
      </c>
      <c r="L181" s="6" t="s">
        <v>6</v>
      </c>
      <c r="M181" s="160"/>
      <c r="N181" s="153" t="s">
        <v>350</v>
      </c>
      <c r="O181" s="12"/>
      <c r="P181" s="12"/>
      <c r="Q181" s="12"/>
      <c r="R181" s="187">
        <v>157224000</v>
      </c>
      <c r="S181" s="153" t="s">
        <v>928</v>
      </c>
      <c r="T181" s="201"/>
      <c r="U181" s="219" t="s">
        <v>929</v>
      </c>
      <c r="V181" s="17"/>
      <c r="W181" s="17" t="s">
        <v>742</v>
      </c>
      <c r="X181" s="132" t="s">
        <v>938</v>
      </c>
    </row>
    <row r="182" spans="1:24" s="21" customFormat="1" ht="63">
      <c r="A182" s="167">
        <v>179</v>
      </c>
      <c r="B182" s="5"/>
      <c r="C182" s="5"/>
      <c r="D182" s="269"/>
      <c r="E182" s="5" t="s">
        <v>576</v>
      </c>
      <c r="F182" s="8"/>
      <c r="G182" s="9"/>
      <c r="H182" s="9" t="s">
        <v>494</v>
      </c>
      <c r="I182" s="9" t="s">
        <v>494</v>
      </c>
      <c r="J182" s="8" t="s">
        <v>1</v>
      </c>
      <c r="K182" s="5" t="s">
        <v>0</v>
      </c>
      <c r="L182" s="6" t="s">
        <v>6</v>
      </c>
      <c r="M182" s="160"/>
      <c r="N182" s="153" t="s">
        <v>351</v>
      </c>
      <c r="O182" s="12"/>
      <c r="P182" s="12"/>
      <c r="Q182" s="12"/>
      <c r="R182" s="187">
        <v>117421700</v>
      </c>
      <c r="S182" s="153" t="s">
        <v>928</v>
      </c>
      <c r="T182" s="201"/>
      <c r="U182" s="219" t="s">
        <v>929</v>
      </c>
      <c r="V182" s="17"/>
      <c r="W182" s="17" t="s">
        <v>742</v>
      </c>
      <c r="X182" s="132" t="s">
        <v>939</v>
      </c>
    </row>
    <row r="183" spans="1:24" s="21" customFormat="1" ht="87">
      <c r="A183" s="167">
        <v>180</v>
      </c>
      <c r="B183" s="5"/>
      <c r="C183" s="5"/>
      <c r="D183" s="269"/>
      <c r="E183" s="5" t="s">
        <v>576</v>
      </c>
      <c r="F183" s="8"/>
      <c r="G183" s="9"/>
      <c r="H183" s="9" t="s">
        <v>494</v>
      </c>
      <c r="I183" s="9" t="s">
        <v>494</v>
      </c>
      <c r="J183" s="8" t="s">
        <v>494</v>
      </c>
      <c r="K183" s="8" t="s">
        <v>352</v>
      </c>
      <c r="L183" s="8"/>
      <c r="M183" s="160"/>
      <c r="N183" s="153" t="s">
        <v>353</v>
      </c>
      <c r="O183" s="12"/>
      <c r="P183" s="12"/>
      <c r="Q183" s="12"/>
      <c r="R183" s="187">
        <v>1323080000</v>
      </c>
      <c r="S183" s="153" t="s">
        <v>928</v>
      </c>
      <c r="T183" s="201"/>
      <c r="U183" s="219" t="s">
        <v>929</v>
      </c>
      <c r="V183" s="17"/>
      <c r="W183" s="17" t="s">
        <v>742</v>
      </c>
      <c r="X183" s="132" t="s">
        <v>940</v>
      </c>
    </row>
    <row r="184" spans="1:24" s="21" customFormat="1" ht="63">
      <c r="A184" s="167">
        <v>181</v>
      </c>
      <c r="B184" s="5"/>
      <c r="C184" s="5"/>
      <c r="D184" s="270" t="s">
        <v>790</v>
      </c>
      <c r="E184" s="5" t="s">
        <v>576</v>
      </c>
      <c r="F184" s="5"/>
      <c r="G184" s="9"/>
      <c r="H184" s="9" t="s">
        <v>330</v>
      </c>
      <c r="I184" s="9" t="s">
        <v>339</v>
      </c>
      <c r="J184" s="8" t="s">
        <v>339</v>
      </c>
      <c r="K184" s="5" t="s">
        <v>0</v>
      </c>
      <c r="L184" s="6" t="s">
        <v>6</v>
      </c>
      <c r="M184" s="160">
        <v>1000</v>
      </c>
      <c r="N184" s="153" t="s">
        <v>360</v>
      </c>
      <c r="O184" s="12">
        <v>45048</v>
      </c>
      <c r="P184" s="12"/>
      <c r="Q184" s="12"/>
      <c r="R184" s="187">
        <v>326865000</v>
      </c>
      <c r="S184" s="153" t="s">
        <v>928</v>
      </c>
      <c r="T184" s="201"/>
      <c r="U184" s="219" t="s">
        <v>929</v>
      </c>
      <c r="V184" s="17"/>
      <c r="W184" s="17" t="s">
        <v>523</v>
      </c>
      <c r="X184" s="126" t="s">
        <v>896</v>
      </c>
    </row>
    <row r="185" spans="1:24" s="21" customFormat="1" ht="63">
      <c r="A185" s="167">
        <v>182</v>
      </c>
      <c r="B185" s="5"/>
      <c r="C185" s="5"/>
      <c r="D185" s="270"/>
      <c r="E185" s="5" t="s">
        <v>576</v>
      </c>
      <c r="F185" s="8"/>
      <c r="G185" s="9"/>
      <c r="H185" s="9" t="s">
        <v>26</v>
      </c>
      <c r="I185" s="9" t="s">
        <v>495</v>
      </c>
      <c r="J185" s="8" t="s">
        <v>362</v>
      </c>
      <c r="K185" s="5" t="s">
        <v>0</v>
      </c>
      <c r="L185" s="6" t="s">
        <v>6</v>
      </c>
      <c r="M185" s="160">
        <v>1000</v>
      </c>
      <c r="N185" s="153" t="s">
        <v>361</v>
      </c>
      <c r="O185" s="12">
        <v>45048</v>
      </c>
      <c r="P185" s="12"/>
      <c r="Q185" s="12"/>
      <c r="R185" s="187">
        <v>424281000</v>
      </c>
      <c r="S185" s="153" t="s">
        <v>928</v>
      </c>
      <c r="T185" s="201"/>
      <c r="U185" s="219" t="s">
        <v>929</v>
      </c>
      <c r="V185" s="17"/>
      <c r="W185" s="17" t="s">
        <v>523</v>
      </c>
      <c r="X185" s="126" t="s">
        <v>893</v>
      </c>
    </row>
    <row r="186" spans="1:24" s="21" customFormat="1" ht="63">
      <c r="A186" s="167">
        <v>183</v>
      </c>
      <c r="B186" s="5"/>
      <c r="C186" s="5"/>
      <c r="D186" s="270"/>
      <c r="E186" s="5" t="s">
        <v>576</v>
      </c>
      <c r="F186" s="8"/>
      <c r="G186" s="9"/>
      <c r="H186" s="9" t="s">
        <v>26</v>
      </c>
      <c r="I186" s="9" t="s">
        <v>26</v>
      </c>
      <c r="J186" s="8" t="s">
        <v>84</v>
      </c>
      <c r="K186" s="5" t="s">
        <v>0</v>
      </c>
      <c r="L186" s="6" t="s">
        <v>6</v>
      </c>
      <c r="M186" s="160">
        <v>477</v>
      </c>
      <c r="N186" s="237" t="s">
        <v>363</v>
      </c>
      <c r="O186" s="14">
        <v>45053</v>
      </c>
      <c r="P186" s="14"/>
      <c r="Q186" s="14"/>
      <c r="R186" s="188">
        <v>205946400</v>
      </c>
      <c r="S186" s="153" t="s">
        <v>928</v>
      </c>
      <c r="T186" s="201"/>
      <c r="U186" s="219" t="s">
        <v>929</v>
      </c>
      <c r="V186" s="17"/>
      <c r="W186" s="17" t="s">
        <v>523</v>
      </c>
      <c r="X186" s="126" t="s">
        <v>897</v>
      </c>
    </row>
    <row r="187" spans="1:24" s="21" customFormat="1" ht="65.25">
      <c r="A187" s="167">
        <v>184</v>
      </c>
      <c r="B187" s="5"/>
      <c r="C187" s="5"/>
      <c r="D187" s="269" t="s">
        <v>376</v>
      </c>
      <c r="E187" s="5">
        <v>733</v>
      </c>
      <c r="F187" s="8">
        <v>7504236231</v>
      </c>
      <c r="G187" s="9">
        <v>44850</v>
      </c>
      <c r="H187" s="9" t="s">
        <v>340</v>
      </c>
      <c r="I187" s="9" t="s">
        <v>451</v>
      </c>
      <c r="J187" s="8" t="s">
        <v>500</v>
      </c>
      <c r="K187" s="5" t="s">
        <v>0</v>
      </c>
      <c r="L187" s="6" t="s">
        <v>6</v>
      </c>
      <c r="M187" s="160">
        <v>500</v>
      </c>
      <c r="N187" s="237" t="s">
        <v>364</v>
      </c>
      <c r="O187" s="14">
        <v>44952</v>
      </c>
      <c r="P187" s="14"/>
      <c r="Q187" s="14"/>
      <c r="R187" s="188">
        <v>133340000</v>
      </c>
      <c r="S187" s="153" t="s">
        <v>928</v>
      </c>
      <c r="T187" s="201"/>
      <c r="U187" s="219" t="s">
        <v>929</v>
      </c>
      <c r="V187" s="17"/>
      <c r="W187" s="17" t="s">
        <v>523</v>
      </c>
      <c r="X187" s="126" t="s">
        <v>893</v>
      </c>
    </row>
    <row r="188" spans="1:24" s="21" customFormat="1" ht="84">
      <c r="A188" s="167">
        <v>185</v>
      </c>
      <c r="B188" s="5"/>
      <c r="C188" s="5"/>
      <c r="D188" s="269" t="s">
        <v>1010</v>
      </c>
      <c r="E188" s="5">
        <v>449</v>
      </c>
      <c r="F188" s="8"/>
      <c r="G188" s="9">
        <v>44693</v>
      </c>
      <c r="H188" s="9" t="s">
        <v>26</v>
      </c>
      <c r="I188" s="9" t="s">
        <v>26</v>
      </c>
      <c r="J188" s="8" t="s">
        <v>84</v>
      </c>
      <c r="K188" s="5" t="s">
        <v>0</v>
      </c>
      <c r="L188" s="8"/>
      <c r="M188" s="160"/>
      <c r="N188" s="237" t="s">
        <v>365</v>
      </c>
      <c r="O188" s="14"/>
      <c r="P188" s="14"/>
      <c r="Q188" s="14"/>
      <c r="R188" s="188">
        <v>640590500</v>
      </c>
      <c r="S188" s="153" t="s">
        <v>928</v>
      </c>
      <c r="T188" s="201"/>
      <c r="U188" s="219" t="s">
        <v>929</v>
      </c>
      <c r="V188" s="17"/>
      <c r="W188" s="17" t="s">
        <v>523</v>
      </c>
      <c r="X188" s="132" t="s">
        <v>898</v>
      </c>
    </row>
    <row r="189" spans="1:24" s="21" customFormat="1" ht="84">
      <c r="A189" s="167">
        <v>186</v>
      </c>
      <c r="B189" s="5"/>
      <c r="C189" s="5"/>
      <c r="D189" s="270"/>
      <c r="E189" s="5" t="s">
        <v>576</v>
      </c>
      <c r="F189" s="8"/>
      <c r="G189" s="9"/>
      <c r="H189" s="9" t="s">
        <v>494</v>
      </c>
      <c r="I189" s="9" t="s">
        <v>494</v>
      </c>
      <c r="J189" s="8" t="s">
        <v>366</v>
      </c>
      <c r="K189" s="5" t="s">
        <v>0</v>
      </c>
      <c r="L189" s="8"/>
      <c r="M189" s="160"/>
      <c r="N189" s="153" t="s">
        <v>367</v>
      </c>
      <c r="O189" s="12"/>
      <c r="P189" s="12"/>
      <c r="Q189" s="12"/>
      <c r="R189" s="187">
        <v>343686200</v>
      </c>
      <c r="S189" s="153" t="s">
        <v>928</v>
      </c>
      <c r="T189" s="201"/>
      <c r="U189" s="219" t="s">
        <v>929</v>
      </c>
      <c r="V189" s="17"/>
      <c r="W189" s="17" t="s">
        <v>523</v>
      </c>
      <c r="X189" s="132" t="s">
        <v>898</v>
      </c>
    </row>
    <row r="190" spans="1:24" s="21" customFormat="1" ht="84">
      <c r="A190" s="167">
        <v>187</v>
      </c>
      <c r="B190" s="5"/>
      <c r="C190" s="5"/>
      <c r="D190" s="269" t="s">
        <v>289</v>
      </c>
      <c r="E190" s="5">
        <v>767</v>
      </c>
      <c r="F190" s="8"/>
      <c r="G190" s="9">
        <v>44969</v>
      </c>
      <c r="H190" s="9" t="s">
        <v>494</v>
      </c>
      <c r="I190" s="9" t="s">
        <v>494</v>
      </c>
      <c r="J190" s="8" t="s">
        <v>81</v>
      </c>
      <c r="K190" s="5" t="s">
        <v>0</v>
      </c>
      <c r="L190" s="8"/>
      <c r="M190" s="160"/>
      <c r="N190" s="237" t="s">
        <v>368</v>
      </c>
      <c r="O190" s="14"/>
      <c r="P190" s="14"/>
      <c r="Q190" s="14"/>
      <c r="R190" s="188">
        <v>647313700</v>
      </c>
      <c r="S190" s="153" t="s">
        <v>928</v>
      </c>
      <c r="T190" s="201"/>
      <c r="U190" s="219" t="s">
        <v>929</v>
      </c>
      <c r="V190" s="17"/>
      <c r="W190" s="17" t="s">
        <v>523</v>
      </c>
      <c r="X190" s="132" t="s">
        <v>898</v>
      </c>
    </row>
    <row r="191" spans="1:24" s="21" customFormat="1" ht="84">
      <c r="A191" s="167">
        <v>188</v>
      </c>
      <c r="B191" s="5"/>
      <c r="C191" s="5"/>
      <c r="D191" s="269" t="s">
        <v>1011</v>
      </c>
      <c r="E191" s="5" t="s">
        <v>794</v>
      </c>
      <c r="F191" s="8"/>
      <c r="G191" s="14">
        <v>45061</v>
      </c>
      <c r="H191" s="9" t="s">
        <v>340</v>
      </c>
      <c r="I191" s="9" t="s">
        <v>340</v>
      </c>
      <c r="J191" s="8" t="s">
        <v>340</v>
      </c>
      <c r="K191" s="5" t="s">
        <v>0</v>
      </c>
      <c r="L191" s="8"/>
      <c r="M191" s="160"/>
      <c r="N191" s="237" t="s">
        <v>369</v>
      </c>
      <c r="O191" s="14"/>
      <c r="P191" s="14"/>
      <c r="Q191" s="14"/>
      <c r="R191" s="188">
        <v>200398000</v>
      </c>
      <c r="S191" s="153" t="s">
        <v>928</v>
      </c>
      <c r="T191" s="201"/>
      <c r="U191" s="219" t="s">
        <v>929</v>
      </c>
      <c r="V191" s="17"/>
      <c r="W191" s="17" t="s">
        <v>523</v>
      </c>
      <c r="X191" s="132" t="s">
        <v>898</v>
      </c>
    </row>
    <row r="192" spans="1:24" s="21" customFormat="1" ht="126">
      <c r="A192" s="167">
        <v>189</v>
      </c>
      <c r="B192" s="5"/>
      <c r="C192" s="5"/>
      <c r="D192" s="271" t="s">
        <v>792</v>
      </c>
      <c r="E192" s="5" t="s">
        <v>791</v>
      </c>
      <c r="F192" s="5"/>
      <c r="G192" s="14">
        <v>45061</v>
      </c>
      <c r="H192" s="14" t="s">
        <v>330</v>
      </c>
      <c r="I192" s="14" t="s">
        <v>373</v>
      </c>
      <c r="J192" s="4" t="s">
        <v>373</v>
      </c>
      <c r="K192" s="3" t="s">
        <v>0</v>
      </c>
      <c r="L192" s="2" t="s">
        <v>427</v>
      </c>
      <c r="M192" s="237">
        <v>900</v>
      </c>
      <c r="N192" s="237" t="s">
        <v>428</v>
      </c>
      <c r="O192" s="14">
        <v>45062</v>
      </c>
      <c r="P192" s="14"/>
      <c r="Q192" s="14"/>
      <c r="R192" s="176">
        <v>714587500</v>
      </c>
      <c r="S192" s="153" t="s">
        <v>928</v>
      </c>
      <c r="T192" s="201"/>
      <c r="U192" s="219" t="s">
        <v>929</v>
      </c>
      <c r="V192" s="17"/>
      <c r="W192" s="17" t="s">
        <v>560</v>
      </c>
      <c r="X192" s="126" t="s">
        <v>899</v>
      </c>
    </row>
    <row r="193" spans="1:24" s="21" customFormat="1" ht="84">
      <c r="A193" s="167">
        <v>190</v>
      </c>
      <c r="B193" s="5"/>
      <c r="C193" s="5"/>
      <c r="D193" s="269" t="s">
        <v>541</v>
      </c>
      <c r="E193" s="5">
        <v>816</v>
      </c>
      <c r="F193" s="8"/>
      <c r="G193" s="9">
        <v>45061</v>
      </c>
      <c r="H193" s="9" t="s">
        <v>330</v>
      </c>
      <c r="I193" s="9" t="s">
        <v>330</v>
      </c>
      <c r="J193" s="8" t="s">
        <v>330</v>
      </c>
      <c r="K193" s="5" t="s">
        <v>0</v>
      </c>
      <c r="L193" s="8" t="s">
        <v>793</v>
      </c>
      <c r="M193" s="160"/>
      <c r="N193" s="237" t="s">
        <v>370</v>
      </c>
      <c r="O193" s="14"/>
      <c r="P193" s="14"/>
      <c r="Q193" s="14"/>
      <c r="R193" s="188">
        <v>1844441500</v>
      </c>
      <c r="S193" s="153" t="s">
        <v>928</v>
      </c>
      <c r="T193" s="201"/>
      <c r="U193" s="219" t="s">
        <v>929</v>
      </c>
      <c r="V193" s="17"/>
      <c r="W193" s="17" t="s">
        <v>523</v>
      </c>
      <c r="X193" s="132" t="s">
        <v>900</v>
      </c>
    </row>
    <row r="194" spans="1:24" s="21" customFormat="1" ht="84">
      <c r="A194" s="167">
        <v>191</v>
      </c>
      <c r="B194" s="5"/>
      <c r="C194" s="5"/>
      <c r="D194" s="269" t="s">
        <v>795</v>
      </c>
      <c r="E194" s="5" t="s">
        <v>794</v>
      </c>
      <c r="F194" s="8"/>
      <c r="G194" s="9">
        <v>45061</v>
      </c>
      <c r="H194" s="9" t="s">
        <v>340</v>
      </c>
      <c r="I194" s="9" t="s">
        <v>451</v>
      </c>
      <c r="J194" s="8" t="s">
        <v>397</v>
      </c>
      <c r="K194" s="5" t="s">
        <v>0</v>
      </c>
      <c r="L194" s="8"/>
      <c r="M194" s="160"/>
      <c r="N194" s="237" t="s">
        <v>371</v>
      </c>
      <c r="O194" s="14"/>
      <c r="P194" s="14"/>
      <c r="Q194" s="14"/>
      <c r="R194" s="188">
        <v>200398000</v>
      </c>
      <c r="S194" s="153" t="s">
        <v>928</v>
      </c>
      <c r="T194" s="201"/>
      <c r="U194" s="219" t="s">
        <v>929</v>
      </c>
      <c r="V194" s="17"/>
      <c r="W194" s="17" t="s">
        <v>523</v>
      </c>
      <c r="X194" s="132" t="s">
        <v>900</v>
      </c>
    </row>
    <row r="195" spans="1:24" s="21" customFormat="1" ht="84">
      <c r="A195" s="167">
        <v>192</v>
      </c>
      <c r="B195" s="5"/>
      <c r="C195" s="5"/>
      <c r="D195" s="270"/>
      <c r="E195" s="5" t="s">
        <v>576</v>
      </c>
      <c r="F195" s="8"/>
      <c r="G195" s="9"/>
      <c r="H195" s="9" t="s">
        <v>494</v>
      </c>
      <c r="I195" s="9" t="s">
        <v>494</v>
      </c>
      <c r="J195" s="8" t="s">
        <v>226</v>
      </c>
      <c r="K195" s="5" t="s">
        <v>0</v>
      </c>
      <c r="L195" s="8"/>
      <c r="M195" s="160"/>
      <c r="N195" s="237" t="s">
        <v>372</v>
      </c>
      <c r="O195" s="14"/>
      <c r="P195" s="14"/>
      <c r="Q195" s="14"/>
      <c r="R195" s="188">
        <v>483070500</v>
      </c>
      <c r="S195" s="153" t="s">
        <v>928</v>
      </c>
      <c r="T195" s="201"/>
      <c r="U195" s="219" t="s">
        <v>929</v>
      </c>
      <c r="V195" s="17"/>
      <c r="W195" s="17" t="s">
        <v>523</v>
      </c>
      <c r="X195" s="132" t="s">
        <v>900</v>
      </c>
    </row>
    <row r="196" spans="1:24" s="21" customFormat="1" ht="84">
      <c r="A196" s="167">
        <v>193</v>
      </c>
      <c r="B196" s="5"/>
      <c r="C196" s="5"/>
      <c r="D196" s="270"/>
      <c r="E196" s="5" t="s">
        <v>576</v>
      </c>
      <c r="F196" s="8"/>
      <c r="G196" s="9"/>
      <c r="H196" s="9" t="s">
        <v>26</v>
      </c>
      <c r="I196" s="9" t="s">
        <v>26</v>
      </c>
      <c r="J196" s="8" t="s">
        <v>261</v>
      </c>
      <c r="K196" s="5" t="s">
        <v>0</v>
      </c>
      <c r="L196" s="8" t="s">
        <v>374</v>
      </c>
      <c r="M196" s="160"/>
      <c r="N196" s="153" t="s">
        <v>375</v>
      </c>
      <c r="O196" s="12"/>
      <c r="P196" s="12"/>
      <c r="Q196" s="12"/>
      <c r="R196" s="187">
        <v>2442726000</v>
      </c>
      <c r="S196" s="153" t="s">
        <v>928</v>
      </c>
      <c r="T196" s="201"/>
      <c r="U196" s="219" t="s">
        <v>929</v>
      </c>
      <c r="V196" s="17"/>
      <c r="W196" s="17" t="s">
        <v>523</v>
      </c>
      <c r="X196" s="132" t="s">
        <v>900</v>
      </c>
    </row>
    <row r="197" spans="1:24" s="21" customFormat="1" ht="43.5">
      <c r="A197" s="167">
        <v>194</v>
      </c>
      <c r="B197" s="5"/>
      <c r="C197" s="5"/>
      <c r="D197" s="267" t="s">
        <v>377</v>
      </c>
      <c r="E197" s="29" t="s">
        <v>680</v>
      </c>
      <c r="F197" s="32">
        <v>7504817262</v>
      </c>
      <c r="G197" s="35">
        <v>45096</v>
      </c>
      <c r="H197" s="35" t="s">
        <v>494</v>
      </c>
      <c r="I197" s="35" t="s">
        <v>494</v>
      </c>
      <c r="J197" s="31" t="s">
        <v>54</v>
      </c>
      <c r="K197" s="29" t="s">
        <v>269</v>
      </c>
      <c r="L197" s="32" t="s">
        <v>681</v>
      </c>
      <c r="M197" s="241">
        <v>41</v>
      </c>
      <c r="N197" s="208" t="s">
        <v>385</v>
      </c>
      <c r="O197" s="30">
        <v>45097</v>
      </c>
      <c r="P197" s="30"/>
      <c r="Q197" s="30"/>
      <c r="R197" s="175">
        <v>5931000</v>
      </c>
      <c r="S197" s="152" t="s">
        <v>1007</v>
      </c>
      <c r="T197" s="195">
        <v>45108</v>
      </c>
      <c r="U197" s="208" t="s">
        <v>525</v>
      </c>
      <c r="V197" s="33"/>
      <c r="W197" s="33"/>
      <c r="X197" s="112"/>
    </row>
    <row r="198" spans="1:24" s="21" customFormat="1" ht="43.5">
      <c r="A198" s="167">
        <v>195</v>
      </c>
      <c r="B198" s="72"/>
      <c r="C198" s="72"/>
      <c r="D198" s="272" t="s">
        <v>378</v>
      </c>
      <c r="E198" s="72" t="s">
        <v>576</v>
      </c>
      <c r="F198" s="74">
        <v>7504580368</v>
      </c>
      <c r="G198" s="77">
        <v>45102</v>
      </c>
      <c r="H198" s="77" t="s">
        <v>494</v>
      </c>
      <c r="I198" s="77" t="s">
        <v>494</v>
      </c>
      <c r="J198" s="76" t="s">
        <v>1</v>
      </c>
      <c r="K198" s="72" t="s">
        <v>0</v>
      </c>
      <c r="L198" s="74" t="s">
        <v>379</v>
      </c>
      <c r="M198" s="242">
        <v>14</v>
      </c>
      <c r="N198" s="220" t="s">
        <v>386</v>
      </c>
      <c r="O198" s="73">
        <v>45120</v>
      </c>
      <c r="P198" s="73"/>
      <c r="Q198" s="73"/>
      <c r="R198" s="189">
        <v>17040000</v>
      </c>
      <c r="S198" s="155" t="s">
        <v>1007</v>
      </c>
      <c r="T198" s="212"/>
      <c r="U198" s="220" t="s">
        <v>929</v>
      </c>
      <c r="V198" s="75"/>
      <c r="W198" s="72" t="s">
        <v>522</v>
      </c>
      <c r="X198" s="134" t="s">
        <v>486</v>
      </c>
    </row>
    <row r="199" spans="1:24" s="21" customFormat="1" ht="43.5">
      <c r="A199" s="167">
        <v>196</v>
      </c>
      <c r="B199" s="5"/>
      <c r="C199" s="5"/>
      <c r="D199" s="271" t="s">
        <v>843</v>
      </c>
      <c r="E199" s="5">
        <v>668</v>
      </c>
      <c r="F199" s="6">
        <v>7504589874</v>
      </c>
      <c r="G199" s="13">
        <v>44895</v>
      </c>
      <c r="H199" s="13" t="s">
        <v>494</v>
      </c>
      <c r="I199" s="13" t="s">
        <v>494</v>
      </c>
      <c r="J199" s="7" t="s">
        <v>81</v>
      </c>
      <c r="K199" s="5" t="s">
        <v>0</v>
      </c>
      <c r="L199" s="6" t="s">
        <v>844</v>
      </c>
      <c r="M199" s="161" t="s">
        <v>382</v>
      </c>
      <c r="N199" s="237" t="s">
        <v>387</v>
      </c>
      <c r="O199" s="14">
        <v>45027</v>
      </c>
      <c r="P199" s="14"/>
      <c r="Q199" s="14"/>
      <c r="R199" s="176">
        <v>2815939500</v>
      </c>
      <c r="S199" s="153" t="s">
        <v>928</v>
      </c>
      <c r="T199" s="198"/>
      <c r="U199" s="219" t="s">
        <v>929</v>
      </c>
      <c r="V199" s="18">
        <v>92</v>
      </c>
      <c r="W199" s="17"/>
      <c r="X199" s="126"/>
    </row>
    <row r="200" spans="1:24" s="21" customFormat="1" ht="25.5">
      <c r="A200" s="167">
        <v>197</v>
      </c>
      <c r="B200" s="29"/>
      <c r="C200" s="29"/>
      <c r="D200" s="267" t="s">
        <v>549</v>
      </c>
      <c r="E200" s="29" t="s">
        <v>845</v>
      </c>
      <c r="F200" s="32"/>
      <c r="G200" s="35">
        <v>45130</v>
      </c>
      <c r="H200" s="35" t="s">
        <v>494</v>
      </c>
      <c r="I200" s="35" t="s">
        <v>497</v>
      </c>
      <c r="J200" s="31" t="s">
        <v>498</v>
      </c>
      <c r="K200" s="29" t="s">
        <v>0</v>
      </c>
      <c r="L200" s="32" t="s">
        <v>311</v>
      </c>
      <c r="M200" s="241">
        <v>77</v>
      </c>
      <c r="N200" s="208" t="s">
        <v>388</v>
      </c>
      <c r="O200" s="30">
        <v>45130</v>
      </c>
      <c r="P200" s="30"/>
      <c r="Q200" s="30"/>
      <c r="R200" s="175">
        <v>9812000</v>
      </c>
      <c r="S200" s="152" t="s">
        <v>1007</v>
      </c>
      <c r="T200" s="195">
        <v>45165</v>
      </c>
      <c r="U200" s="208" t="s">
        <v>525</v>
      </c>
      <c r="V200" s="33"/>
      <c r="W200" s="33"/>
      <c r="X200" s="112"/>
    </row>
    <row r="201" spans="1:24" s="21" customFormat="1" ht="43.5">
      <c r="A201" s="167">
        <v>198</v>
      </c>
      <c r="B201" s="29"/>
      <c r="C201" s="29"/>
      <c r="D201" s="267" t="s">
        <v>629</v>
      </c>
      <c r="E201" s="29" t="s">
        <v>846</v>
      </c>
      <c r="F201" s="32">
        <v>7504650236</v>
      </c>
      <c r="G201" s="35">
        <v>45120</v>
      </c>
      <c r="H201" s="35" t="s">
        <v>494</v>
      </c>
      <c r="I201" s="35" t="s">
        <v>494</v>
      </c>
      <c r="J201" s="31" t="s">
        <v>86</v>
      </c>
      <c r="K201" s="29" t="s">
        <v>0</v>
      </c>
      <c r="L201" s="32" t="s">
        <v>243</v>
      </c>
      <c r="M201" s="241">
        <v>70</v>
      </c>
      <c r="N201" s="208" t="s">
        <v>389</v>
      </c>
      <c r="O201" s="30">
        <v>45130</v>
      </c>
      <c r="P201" s="30"/>
      <c r="Q201" s="30"/>
      <c r="R201" s="175">
        <v>6018000</v>
      </c>
      <c r="S201" s="152" t="s">
        <v>1007</v>
      </c>
      <c r="T201" s="195"/>
      <c r="U201" s="213" t="s">
        <v>349</v>
      </c>
      <c r="V201" s="33"/>
      <c r="W201" s="33"/>
      <c r="X201" s="112"/>
    </row>
    <row r="202" spans="1:24" s="21" customFormat="1" ht="65.25">
      <c r="A202" s="167">
        <v>199</v>
      </c>
      <c r="B202" s="5"/>
      <c r="C202" s="5"/>
      <c r="D202" s="271" t="s">
        <v>847</v>
      </c>
      <c r="E202" s="5" t="s">
        <v>848</v>
      </c>
      <c r="F202" s="6">
        <v>7504460373</v>
      </c>
      <c r="G202" s="13">
        <v>45083</v>
      </c>
      <c r="H202" s="13" t="s">
        <v>494</v>
      </c>
      <c r="I202" s="13" t="s">
        <v>494</v>
      </c>
      <c r="J202" s="7" t="s">
        <v>54</v>
      </c>
      <c r="K202" s="5" t="s">
        <v>0</v>
      </c>
      <c r="L202" s="6" t="s">
        <v>380</v>
      </c>
      <c r="M202" s="161" t="s">
        <v>383</v>
      </c>
      <c r="N202" s="237" t="s">
        <v>390</v>
      </c>
      <c r="O202" s="14">
        <v>45364</v>
      </c>
      <c r="P202" s="14"/>
      <c r="Q202" s="14"/>
      <c r="R202" s="176">
        <v>161659300</v>
      </c>
      <c r="S202" s="153" t="s">
        <v>928</v>
      </c>
      <c r="T202" s="198"/>
      <c r="U202" s="219" t="s">
        <v>929</v>
      </c>
      <c r="V202" s="17"/>
      <c r="W202" s="17"/>
      <c r="X202" s="126"/>
    </row>
    <row r="203" spans="1:24" s="21" customFormat="1" ht="65.25">
      <c r="A203" s="167">
        <v>200</v>
      </c>
      <c r="B203" s="5"/>
      <c r="C203" s="5"/>
      <c r="D203" s="271" t="s">
        <v>716</v>
      </c>
      <c r="E203" s="5">
        <v>725</v>
      </c>
      <c r="F203" s="6">
        <v>7504502388</v>
      </c>
      <c r="G203" s="13">
        <v>44942</v>
      </c>
      <c r="H203" s="13" t="s">
        <v>494</v>
      </c>
      <c r="I203" s="13" t="s">
        <v>494</v>
      </c>
      <c r="J203" s="7" t="s">
        <v>81</v>
      </c>
      <c r="K203" s="5" t="s">
        <v>0</v>
      </c>
      <c r="L203" s="6" t="s">
        <v>381</v>
      </c>
      <c r="M203" s="161" t="s">
        <v>384</v>
      </c>
      <c r="N203" s="237" t="s">
        <v>391</v>
      </c>
      <c r="O203" s="14">
        <v>45130</v>
      </c>
      <c r="P203" s="14"/>
      <c r="Q203" s="14"/>
      <c r="R203" s="176">
        <v>259043400</v>
      </c>
      <c r="S203" s="153" t="s">
        <v>928</v>
      </c>
      <c r="T203" s="198"/>
      <c r="U203" s="219" t="s">
        <v>929</v>
      </c>
      <c r="V203" s="17"/>
      <c r="W203" s="17"/>
      <c r="X203" s="126"/>
    </row>
    <row r="204" spans="1:24" s="21" customFormat="1" ht="43.5">
      <c r="A204" s="167">
        <v>201</v>
      </c>
      <c r="B204" s="29"/>
      <c r="C204" s="29"/>
      <c r="D204" s="267" t="s">
        <v>315</v>
      </c>
      <c r="E204" s="29" t="s">
        <v>849</v>
      </c>
      <c r="F204" s="32">
        <v>7507722859</v>
      </c>
      <c r="G204" s="35">
        <v>44718</v>
      </c>
      <c r="H204" s="35" t="s">
        <v>494</v>
      </c>
      <c r="I204" s="35" t="s">
        <v>494</v>
      </c>
      <c r="J204" s="31" t="s">
        <v>105</v>
      </c>
      <c r="K204" s="29" t="s">
        <v>0</v>
      </c>
      <c r="L204" s="32" t="s">
        <v>418</v>
      </c>
      <c r="M204" s="241">
        <v>20</v>
      </c>
      <c r="N204" s="208" t="s">
        <v>392</v>
      </c>
      <c r="O204" s="48">
        <v>45131</v>
      </c>
      <c r="P204" s="48"/>
      <c r="Q204" s="48"/>
      <c r="R204" s="175">
        <v>20370000</v>
      </c>
      <c r="S204" s="152" t="s">
        <v>1007</v>
      </c>
      <c r="T204" s="195">
        <v>45231</v>
      </c>
      <c r="U204" s="208" t="s">
        <v>349</v>
      </c>
      <c r="V204" s="33"/>
      <c r="W204" s="33"/>
      <c r="X204" s="112"/>
    </row>
    <row r="205" spans="1:24" s="21" customFormat="1" ht="63">
      <c r="A205" s="167">
        <v>202</v>
      </c>
      <c r="B205" s="29"/>
      <c r="C205" s="29"/>
      <c r="D205" s="267" t="s">
        <v>850</v>
      </c>
      <c r="E205" s="29" t="s">
        <v>838</v>
      </c>
      <c r="F205" s="32"/>
      <c r="G205" s="35">
        <v>45151</v>
      </c>
      <c r="H205" s="35" t="s">
        <v>494</v>
      </c>
      <c r="I205" s="35" t="s">
        <v>494</v>
      </c>
      <c r="J205" s="31" t="s">
        <v>105</v>
      </c>
      <c r="K205" s="29" t="s">
        <v>0</v>
      </c>
      <c r="L205" s="32" t="s">
        <v>6</v>
      </c>
      <c r="M205" s="241">
        <v>20</v>
      </c>
      <c r="N205" s="208" t="s">
        <v>393</v>
      </c>
      <c r="O205" s="30">
        <v>45124</v>
      </c>
      <c r="P205" s="30"/>
      <c r="Q205" s="30"/>
      <c r="R205" s="175">
        <v>4680000</v>
      </c>
      <c r="S205" s="152" t="s">
        <v>1007</v>
      </c>
      <c r="T205" s="195">
        <v>45139</v>
      </c>
      <c r="U205" s="213" t="s">
        <v>349</v>
      </c>
      <c r="V205" s="33"/>
      <c r="W205" s="33"/>
      <c r="X205" s="279" t="s">
        <v>854</v>
      </c>
    </row>
    <row r="206" spans="1:24" s="21" customFormat="1" ht="43.5">
      <c r="A206" s="167">
        <v>203</v>
      </c>
      <c r="B206" s="29"/>
      <c r="C206" s="29"/>
      <c r="D206" s="267" t="s">
        <v>538</v>
      </c>
      <c r="E206" s="87" t="s">
        <v>576</v>
      </c>
      <c r="F206" s="32"/>
      <c r="G206" s="35">
        <v>45102</v>
      </c>
      <c r="H206" s="35" t="s">
        <v>26</v>
      </c>
      <c r="I206" s="35" t="s">
        <v>26</v>
      </c>
      <c r="J206" s="31" t="s">
        <v>26</v>
      </c>
      <c r="K206" s="29" t="s">
        <v>0</v>
      </c>
      <c r="L206" s="32" t="s">
        <v>6</v>
      </c>
      <c r="M206" s="241">
        <v>96</v>
      </c>
      <c r="N206" s="208" t="s">
        <v>394</v>
      </c>
      <c r="O206" s="48">
        <v>45109</v>
      </c>
      <c r="P206" s="48"/>
      <c r="Q206" s="48"/>
      <c r="R206" s="175">
        <v>15844000</v>
      </c>
      <c r="S206" s="152" t="s">
        <v>1007</v>
      </c>
      <c r="T206" s="195">
        <v>45148</v>
      </c>
      <c r="U206" s="208" t="s">
        <v>349</v>
      </c>
      <c r="V206" s="33"/>
      <c r="W206" s="33"/>
      <c r="X206" s="112" t="s">
        <v>802</v>
      </c>
    </row>
    <row r="207" spans="1:24" s="21" customFormat="1" ht="65.25">
      <c r="A207" s="167">
        <v>204</v>
      </c>
      <c r="B207" s="5"/>
      <c r="C207" s="5"/>
      <c r="D207" s="251" t="s">
        <v>146</v>
      </c>
      <c r="E207" s="71">
        <v>358</v>
      </c>
      <c r="F207" s="5">
        <v>7504570529</v>
      </c>
      <c r="G207" s="9">
        <v>44524</v>
      </c>
      <c r="H207" s="14" t="s">
        <v>494</v>
      </c>
      <c r="I207" s="14" t="s">
        <v>494</v>
      </c>
      <c r="J207" s="7" t="s">
        <v>147</v>
      </c>
      <c r="K207" s="5" t="s">
        <v>0</v>
      </c>
      <c r="L207" s="6" t="s">
        <v>395</v>
      </c>
      <c r="M207" s="237" t="s">
        <v>396</v>
      </c>
      <c r="N207" s="237" t="s">
        <v>771</v>
      </c>
      <c r="O207" s="14">
        <v>45125</v>
      </c>
      <c r="P207" s="14"/>
      <c r="Q207" s="14"/>
      <c r="R207" s="176">
        <v>8849760</v>
      </c>
      <c r="S207" s="222" t="s">
        <v>1007</v>
      </c>
      <c r="T207" s="223"/>
      <c r="U207" s="224" t="s">
        <v>929</v>
      </c>
      <c r="V207" s="17"/>
      <c r="W207" s="17"/>
      <c r="X207" s="126"/>
    </row>
    <row r="208" spans="1:24" s="21" customFormat="1" ht="43.5">
      <c r="A208" s="167">
        <v>205</v>
      </c>
      <c r="B208" s="29"/>
      <c r="C208" s="29"/>
      <c r="D208" s="267" t="s">
        <v>531</v>
      </c>
      <c r="E208" s="29" t="s">
        <v>853</v>
      </c>
      <c r="F208" s="29"/>
      <c r="G208" s="30">
        <v>45167</v>
      </c>
      <c r="H208" s="30" t="s">
        <v>340</v>
      </c>
      <c r="I208" s="30" t="s">
        <v>451</v>
      </c>
      <c r="J208" s="31" t="s">
        <v>397</v>
      </c>
      <c r="K208" s="29" t="s">
        <v>0</v>
      </c>
      <c r="L208" s="32" t="s">
        <v>6</v>
      </c>
      <c r="M208" s="208">
        <v>123</v>
      </c>
      <c r="N208" s="208" t="s">
        <v>371</v>
      </c>
      <c r="O208" s="48">
        <v>45167</v>
      </c>
      <c r="P208" s="48"/>
      <c r="Q208" s="48"/>
      <c r="R208" s="175">
        <v>22302000</v>
      </c>
      <c r="S208" s="152" t="s">
        <v>928</v>
      </c>
      <c r="T208" s="195">
        <v>45170</v>
      </c>
      <c r="U208" s="208" t="s">
        <v>349</v>
      </c>
      <c r="V208" s="33"/>
      <c r="W208" s="33"/>
      <c r="X208" s="112"/>
    </row>
    <row r="209" spans="1:24" s="21" customFormat="1" ht="43.5">
      <c r="A209" s="167">
        <v>206</v>
      </c>
      <c r="B209" s="5"/>
      <c r="C209" s="5"/>
      <c r="D209" s="271" t="s">
        <v>398</v>
      </c>
      <c r="E209" s="71" t="s">
        <v>852</v>
      </c>
      <c r="F209" s="5">
        <v>7504115957</v>
      </c>
      <c r="G209" s="14">
        <v>45119</v>
      </c>
      <c r="H209" s="14" t="s">
        <v>494</v>
      </c>
      <c r="I209" s="14" t="s">
        <v>494</v>
      </c>
      <c r="J209" s="7" t="s">
        <v>210</v>
      </c>
      <c r="K209" s="5" t="s">
        <v>0</v>
      </c>
      <c r="L209" s="6" t="s">
        <v>243</v>
      </c>
      <c r="M209" s="237">
        <v>116</v>
      </c>
      <c r="N209" s="237" t="s">
        <v>399</v>
      </c>
      <c r="O209" s="14">
        <v>45165</v>
      </c>
      <c r="P209" s="14"/>
      <c r="Q209" s="14"/>
      <c r="R209" s="176">
        <v>21519790</v>
      </c>
      <c r="S209" s="153" t="s">
        <v>928</v>
      </c>
      <c r="T209" s="198"/>
      <c r="U209" s="219" t="s">
        <v>929</v>
      </c>
      <c r="V209" s="17"/>
      <c r="W209" s="17"/>
      <c r="X209" s="126"/>
    </row>
    <row r="210" spans="1:24" s="21" customFormat="1" ht="43.5">
      <c r="A210" s="167">
        <v>207</v>
      </c>
      <c r="B210" s="5"/>
      <c r="C210" s="5"/>
      <c r="D210" s="271" t="s">
        <v>803</v>
      </c>
      <c r="E210" s="71">
        <v>568</v>
      </c>
      <c r="F210" s="5" t="s">
        <v>804</v>
      </c>
      <c r="G210" s="14">
        <v>45053</v>
      </c>
      <c r="H210" s="14" t="s">
        <v>494</v>
      </c>
      <c r="I210" s="14" t="s">
        <v>494</v>
      </c>
      <c r="J210" s="7" t="s">
        <v>499</v>
      </c>
      <c r="K210" s="5" t="s">
        <v>0</v>
      </c>
      <c r="L210" s="6" t="s">
        <v>401</v>
      </c>
      <c r="M210" s="237">
        <v>150</v>
      </c>
      <c r="N210" s="237" t="s">
        <v>400</v>
      </c>
      <c r="O210" s="14">
        <v>45165</v>
      </c>
      <c r="P210" s="14"/>
      <c r="Q210" s="14"/>
      <c r="R210" s="176">
        <v>48879600</v>
      </c>
      <c r="S210" s="153" t="s">
        <v>928</v>
      </c>
      <c r="T210" s="198"/>
      <c r="U210" s="219" t="s">
        <v>929</v>
      </c>
      <c r="V210" s="17"/>
      <c r="W210" s="17"/>
      <c r="X210" s="126"/>
    </row>
    <row r="211" spans="1:24" s="21" customFormat="1" ht="105">
      <c r="A211" s="167">
        <v>208</v>
      </c>
      <c r="B211" s="5"/>
      <c r="C211" s="5"/>
      <c r="D211" s="271" t="s">
        <v>851</v>
      </c>
      <c r="E211" s="5" t="s">
        <v>837</v>
      </c>
      <c r="F211" s="5"/>
      <c r="G211" s="14">
        <v>45151</v>
      </c>
      <c r="H211" s="14" t="s">
        <v>494</v>
      </c>
      <c r="I211" s="14" t="s">
        <v>494</v>
      </c>
      <c r="J211" s="4" t="s">
        <v>105</v>
      </c>
      <c r="K211" s="3" t="s">
        <v>0</v>
      </c>
      <c r="L211" s="2" t="s">
        <v>401</v>
      </c>
      <c r="M211" s="237">
        <v>500</v>
      </c>
      <c r="N211" s="237" t="s">
        <v>402</v>
      </c>
      <c r="O211" s="14">
        <v>45125</v>
      </c>
      <c r="P211" s="14"/>
      <c r="Q211" s="14"/>
      <c r="R211" s="176">
        <v>135792000</v>
      </c>
      <c r="S211" s="153" t="s">
        <v>928</v>
      </c>
      <c r="T211" s="198"/>
      <c r="U211" s="219" t="s">
        <v>929</v>
      </c>
      <c r="V211" s="11"/>
      <c r="W211" s="17" t="s">
        <v>749</v>
      </c>
      <c r="X211" s="113" t="s">
        <v>750</v>
      </c>
    </row>
    <row r="212" spans="1:24" s="21" customFormat="1" ht="105">
      <c r="A212" s="167">
        <v>209</v>
      </c>
      <c r="B212" s="5"/>
      <c r="C212" s="5"/>
      <c r="D212" s="271" t="s">
        <v>851</v>
      </c>
      <c r="E212" s="5" t="s">
        <v>837</v>
      </c>
      <c r="F212" s="5"/>
      <c r="G212" s="14">
        <v>45151</v>
      </c>
      <c r="H212" s="14" t="s">
        <v>494</v>
      </c>
      <c r="I212" s="14" t="s">
        <v>494</v>
      </c>
      <c r="J212" s="4" t="s">
        <v>105</v>
      </c>
      <c r="K212" s="3" t="s">
        <v>0</v>
      </c>
      <c r="L212" s="2" t="s">
        <v>401</v>
      </c>
      <c r="M212" s="237">
        <v>150</v>
      </c>
      <c r="N212" s="237" t="s">
        <v>836</v>
      </c>
      <c r="O212" s="14">
        <v>45125</v>
      </c>
      <c r="P212" s="14"/>
      <c r="Q212" s="14"/>
      <c r="R212" s="176">
        <v>39630800</v>
      </c>
      <c r="S212" s="153" t="s">
        <v>928</v>
      </c>
      <c r="T212" s="198"/>
      <c r="U212" s="219" t="s">
        <v>929</v>
      </c>
      <c r="V212" s="11"/>
      <c r="W212" s="17" t="s">
        <v>749</v>
      </c>
      <c r="X212" s="113" t="s">
        <v>751</v>
      </c>
    </row>
    <row r="213" spans="1:24" s="21" customFormat="1" ht="105">
      <c r="A213" s="167">
        <v>210</v>
      </c>
      <c r="B213" s="5"/>
      <c r="C213" s="5"/>
      <c r="D213" s="271" t="s">
        <v>851</v>
      </c>
      <c r="E213" s="5" t="s">
        <v>837</v>
      </c>
      <c r="F213" s="5"/>
      <c r="G213" s="14">
        <v>45151</v>
      </c>
      <c r="H213" s="14" t="s">
        <v>494</v>
      </c>
      <c r="I213" s="14" t="s">
        <v>494</v>
      </c>
      <c r="J213" s="4" t="s">
        <v>105</v>
      </c>
      <c r="K213" s="3" t="s">
        <v>0</v>
      </c>
      <c r="L213" s="2" t="s">
        <v>379</v>
      </c>
      <c r="M213" s="237">
        <v>40</v>
      </c>
      <c r="N213" s="237" t="s">
        <v>403</v>
      </c>
      <c r="O213" s="14">
        <v>45125</v>
      </c>
      <c r="P213" s="14"/>
      <c r="Q213" s="14"/>
      <c r="R213" s="176">
        <v>37275000</v>
      </c>
      <c r="S213" s="153" t="s">
        <v>928</v>
      </c>
      <c r="T213" s="198"/>
      <c r="U213" s="219" t="s">
        <v>929</v>
      </c>
      <c r="V213" s="11"/>
      <c r="W213" s="11"/>
      <c r="X213" s="113" t="s">
        <v>751</v>
      </c>
    </row>
    <row r="214" spans="1:24" s="21" customFormat="1" ht="65.25">
      <c r="A214" s="167">
        <v>211</v>
      </c>
      <c r="B214" s="29"/>
      <c r="C214" s="29"/>
      <c r="D214" s="267" t="s">
        <v>851</v>
      </c>
      <c r="E214" s="29" t="s">
        <v>838</v>
      </c>
      <c r="F214" s="29"/>
      <c r="G214" s="30">
        <v>45151</v>
      </c>
      <c r="H214" s="30" t="s">
        <v>494</v>
      </c>
      <c r="I214" s="30" t="s">
        <v>494</v>
      </c>
      <c r="J214" s="31" t="s">
        <v>105</v>
      </c>
      <c r="K214" s="29" t="s">
        <v>0</v>
      </c>
      <c r="L214" s="32" t="s">
        <v>404</v>
      </c>
      <c r="M214" s="208">
        <v>58</v>
      </c>
      <c r="N214" s="208" t="s">
        <v>405</v>
      </c>
      <c r="O214" s="48">
        <v>45120</v>
      </c>
      <c r="P214" s="48"/>
      <c r="Q214" s="48"/>
      <c r="R214" s="175">
        <v>18640000</v>
      </c>
      <c r="S214" s="152" t="s">
        <v>1007</v>
      </c>
      <c r="T214" s="195"/>
      <c r="U214" s="208" t="s">
        <v>349</v>
      </c>
      <c r="V214" s="33"/>
      <c r="W214" s="33" t="s">
        <v>742</v>
      </c>
      <c r="X214" s="112" t="s">
        <v>752</v>
      </c>
    </row>
    <row r="215" spans="1:24" s="21" customFormat="1" ht="65.25">
      <c r="A215" s="167">
        <v>212</v>
      </c>
      <c r="B215" s="5"/>
      <c r="C215" s="5"/>
      <c r="D215" s="271" t="s">
        <v>851</v>
      </c>
      <c r="E215" s="5" t="s">
        <v>840</v>
      </c>
      <c r="F215" s="5"/>
      <c r="G215" s="14">
        <v>45125</v>
      </c>
      <c r="H215" s="14" t="s">
        <v>494</v>
      </c>
      <c r="I215" s="14" t="s">
        <v>494</v>
      </c>
      <c r="J215" s="4" t="s">
        <v>105</v>
      </c>
      <c r="K215" s="3" t="s">
        <v>0</v>
      </c>
      <c r="L215" s="2" t="s">
        <v>406</v>
      </c>
      <c r="M215" s="237">
        <v>180</v>
      </c>
      <c r="N215" s="237" t="s">
        <v>839</v>
      </c>
      <c r="O215" s="14">
        <v>45166</v>
      </c>
      <c r="P215" s="14"/>
      <c r="Q215" s="14"/>
      <c r="R215" s="176">
        <v>50857400</v>
      </c>
      <c r="S215" s="153" t="s">
        <v>928</v>
      </c>
      <c r="T215" s="198"/>
      <c r="U215" s="219" t="s">
        <v>929</v>
      </c>
      <c r="V215" s="11"/>
      <c r="W215" s="11"/>
      <c r="X215" s="113"/>
    </row>
    <row r="216" spans="1:24" s="21" customFormat="1" ht="65.25">
      <c r="A216" s="167">
        <v>213</v>
      </c>
      <c r="B216" s="5"/>
      <c r="C216" s="5"/>
      <c r="D216" s="271" t="s">
        <v>851</v>
      </c>
      <c r="E216" s="5" t="s">
        <v>841</v>
      </c>
      <c r="F216" s="5"/>
      <c r="G216" s="14">
        <v>45125</v>
      </c>
      <c r="H216" s="14" t="s">
        <v>494</v>
      </c>
      <c r="I216" s="14" t="s">
        <v>494</v>
      </c>
      <c r="J216" s="4" t="s">
        <v>105</v>
      </c>
      <c r="K216" s="3" t="s">
        <v>0</v>
      </c>
      <c r="L216" s="2" t="s">
        <v>406</v>
      </c>
      <c r="M216" s="237">
        <v>100</v>
      </c>
      <c r="N216" s="237" t="s">
        <v>407</v>
      </c>
      <c r="O216" s="14">
        <v>45166</v>
      </c>
      <c r="P216" s="14"/>
      <c r="Q216" s="14"/>
      <c r="R216" s="176">
        <v>27513200</v>
      </c>
      <c r="S216" s="153" t="s">
        <v>928</v>
      </c>
      <c r="T216" s="198"/>
      <c r="U216" s="219" t="s">
        <v>929</v>
      </c>
      <c r="V216" s="11"/>
      <c r="W216" s="11"/>
      <c r="X216" s="113"/>
    </row>
    <row r="217" spans="1:24" s="21" customFormat="1" ht="65.25">
      <c r="A217" s="167">
        <v>214</v>
      </c>
      <c r="B217" s="5"/>
      <c r="C217" s="5"/>
      <c r="D217" s="271" t="s">
        <v>851</v>
      </c>
      <c r="E217" s="5" t="s">
        <v>842</v>
      </c>
      <c r="F217" s="5"/>
      <c r="G217" s="14">
        <v>45125</v>
      </c>
      <c r="H217" s="14" t="s">
        <v>494</v>
      </c>
      <c r="I217" s="14" t="s">
        <v>494</v>
      </c>
      <c r="J217" s="4" t="s">
        <v>105</v>
      </c>
      <c r="K217" s="3" t="s">
        <v>0</v>
      </c>
      <c r="L217" s="2" t="s">
        <v>406</v>
      </c>
      <c r="M217" s="237">
        <v>230</v>
      </c>
      <c r="N217" s="237" t="s">
        <v>583</v>
      </c>
      <c r="O217" s="14">
        <v>45166</v>
      </c>
      <c r="P217" s="14"/>
      <c r="Q217" s="14"/>
      <c r="R217" s="176">
        <v>64658000</v>
      </c>
      <c r="S217" s="153" t="s">
        <v>928</v>
      </c>
      <c r="T217" s="198"/>
      <c r="U217" s="219" t="s">
        <v>929</v>
      </c>
      <c r="V217" s="11"/>
      <c r="W217" s="11"/>
      <c r="X217" s="113"/>
    </row>
    <row r="218" spans="1:24" s="21" customFormat="1" ht="43.5">
      <c r="A218" s="167">
        <v>215</v>
      </c>
      <c r="B218" s="5"/>
      <c r="C218" s="5"/>
      <c r="D218" s="271" t="s">
        <v>833</v>
      </c>
      <c r="E218" s="5" t="s">
        <v>834</v>
      </c>
      <c r="F218" s="5">
        <v>7504710997</v>
      </c>
      <c r="G218" s="14">
        <v>45130</v>
      </c>
      <c r="H218" s="14" t="s">
        <v>494</v>
      </c>
      <c r="I218" s="14" t="s">
        <v>494</v>
      </c>
      <c r="J218" s="4" t="s">
        <v>33</v>
      </c>
      <c r="K218" s="3" t="s">
        <v>0</v>
      </c>
      <c r="L218" s="2" t="s">
        <v>406</v>
      </c>
      <c r="M218" s="237">
        <v>370</v>
      </c>
      <c r="N218" s="237" t="s">
        <v>408</v>
      </c>
      <c r="O218" s="14">
        <v>45165</v>
      </c>
      <c r="P218" s="14"/>
      <c r="Q218" s="14"/>
      <c r="R218" s="176">
        <v>80123700</v>
      </c>
      <c r="S218" s="153" t="s">
        <v>928</v>
      </c>
      <c r="T218" s="198"/>
      <c r="U218" s="219" t="s">
        <v>929</v>
      </c>
      <c r="V218" s="11"/>
      <c r="W218" s="11"/>
      <c r="X218" s="113"/>
    </row>
    <row r="219" spans="1:24" s="21" customFormat="1" ht="43.5">
      <c r="A219" s="167">
        <v>216</v>
      </c>
      <c r="B219" s="5"/>
      <c r="C219" s="5"/>
      <c r="D219" s="271" t="s">
        <v>414</v>
      </c>
      <c r="E219" s="5" t="s">
        <v>835</v>
      </c>
      <c r="F219" s="5"/>
      <c r="G219" s="14">
        <v>45152</v>
      </c>
      <c r="H219" s="14" t="s">
        <v>494</v>
      </c>
      <c r="I219" s="14" t="s">
        <v>494</v>
      </c>
      <c r="J219" s="4" t="s">
        <v>85</v>
      </c>
      <c r="K219" s="3" t="s">
        <v>0</v>
      </c>
      <c r="L219" s="6" t="s">
        <v>401</v>
      </c>
      <c r="M219" s="237">
        <v>320</v>
      </c>
      <c r="N219" s="237" t="s">
        <v>856</v>
      </c>
      <c r="O219" s="14">
        <v>45167</v>
      </c>
      <c r="P219" s="14"/>
      <c r="Q219" s="14"/>
      <c r="R219" s="176">
        <v>97180500</v>
      </c>
      <c r="S219" s="153" t="s">
        <v>928</v>
      </c>
      <c r="T219" s="198"/>
      <c r="U219" s="219" t="s">
        <v>929</v>
      </c>
      <c r="V219" s="11"/>
      <c r="W219" s="11"/>
      <c r="X219" s="113"/>
    </row>
    <row r="220" spans="1:24" s="21" customFormat="1" ht="43.5">
      <c r="A220" s="167">
        <v>217</v>
      </c>
      <c r="B220" s="5"/>
      <c r="C220" s="5"/>
      <c r="D220" s="271" t="s">
        <v>267</v>
      </c>
      <c r="E220" s="5" t="s">
        <v>857</v>
      </c>
      <c r="F220" s="5"/>
      <c r="G220" s="14">
        <v>45147</v>
      </c>
      <c r="H220" s="14" t="s">
        <v>494</v>
      </c>
      <c r="I220" s="14" t="s">
        <v>494</v>
      </c>
      <c r="J220" s="4" t="s">
        <v>208</v>
      </c>
      <c r="K220" s="3" t="s">
        <v>0</v>
      </c>
      <c r="L220" s="2" t="s">
        <v>409</v>
      </c>
      <c r="M220" s="237">
        <v>420</v>
      </c>
      <c r="N220" s="237" t="s">
        <v>855</v>
      </c>
      <c r="O220" s="14">
        <v>45147</v>
      </c>
      <c r="P220" s="14"/>
      <c r="Q220" s="14"/>
      <c r="R220" s="176">
        <v>234906100</v>
      </c>
      <c r="S220" s="153" t="s">
        <v>928</v>
      </c>
      <c r="T220" s="198"/>
      <c r="U220" s="219" t="s">
        <v>929</v>
      </c>
      <c r="V220" s="11"/>
      <c r="W220" s="11"/>
      <c r="X220" s="113"/>
    </row>
    <row r="221" spans="1:24" s="21" customFormat="1" ht="43.5">
      <c r="A221" s="167">
        <v>218</v>
      </c>
      <c r="B221" s="29"/>
      <c r="C221" s="29"/>
      <c r="D221" s="267" t="s">
        <v>190</v>
      </c>
      <c r="E221" s="29" t="s">
        <v>591</v>
      </c>
      <c r="F221" s="29"/>
      <c r="G221" s="30">
        <v>44886</v>
      </c>
      <c r="H221" s="29" t="s">
        <v>494</v>
      </c>
      <c r="I221" s="29" t="s">
        <v>494</v>
      </c>
      <c r="J221" s="31" t="s">
        <v>105</v>
      </c>
      <c r="K221" s="29" t="s">
        <v>413</v>
      </c>
      <c r="L221" s="32" t="s">
        <v>590</v>
      </c>
      <c r="M221" s="208">
        <v>88</v>
      </c>
      <c r="N221" s="208" t="s">
        <v>410</v>
      </c>
      <c r="O221" s="30">
        <v>44886</v>
      </c>
      <c r="P221" s="30"/>
      <c r="Q221" s="30"/>
      <c r="R221" s="175">
        <v>12691000</v>
      </c>
      <c r="S221" s="152" t="s">
        <v>1007</v>
      </c>
      <c r="T221" s="195">
        <v>44906</v>
      </c>
      <c r="U221" s="208" t="s">
        <v>349</v>
      </c>
      <c r="V221" s="33"/>
      <c r="W221" s="33"/>
      <c r="X221" s="137" t="s">
        <v>571</v>
      </c>
    </row>
    <row r="222" spans="1:24" s="21" customFormat="1" ht="43.5">
      <c r="A222" s="167">
        <v>219</v>
      </c>
      <c r="B222" s="29"/>
      <c r="C222" s="29"/>
      <c r="D222" s="267" t="s">
        <v>190</v>
      </c>
      <c r="E222" s="29" t="s">
        <v>858</v>
      </c>
      <c r="F222" s="29"/>
      <c r="G222" s="30">
        <v>45139</v>
      </c>
      <c r="H222" s="30" t="s">
        <v>494</v>
      </c>
      <c r="I222" s="30" t="s">
        <v>494</v>
      </c>
      <c r="J222" s="31"/>
      <c r="K222" s="29" t="s">
        <v>411</v>
      </c>
      <c r="L222" s="32"/>
      <c r="M222" s="208"/>
      <c r="N222" s="208" t="s">
        <v>859</v>
      </c>
      <c r="O222" s="30">
        <v>45147</v>
      </c>
      <c r="P222" s="30"/>
      <c r="Q222" s="30"/>
      <c r="R222" s="175">
        <v>8950000</v>
      </c>
      <c r="S222" s="152" t="s">
        <v>1007</v>
      </c>
      <c r="T222" s="195"/>
      <c r="U222" s="213" t="s">
        <v>349</v>
      </c>
      <c r="V222" s="33"/>
      <c r="W222" s="33"/>
      <c r="X222" s="112"/>
    </row>
    <row r="223" spans="1:24" s="21" customFormat="1" ht="43.5">
      <c r="A223" s="167">
        <v>220</v>
      </c>
      <c r="B223" s="29"/>
      <c r="C223" s="29"/>
      <c r="D223" s="267" t="s">
        <v>190</v>
      </c>
      <c r="E223" s="29" t="s">
        <v>860</v>
      </c>
      <c r="F223" s="29"/>
      <c r="G223" s="30">
        <v>45130</v>
      </c>
      <c r="H223" s="30" t="s">
        <v>494</v>
      </c>
      <c r="I223" s="30" t="s">
        <v>494</v>
      </c>
      <c r="J223" s="31" t="s">
        <v>81</v>
      </c>
      <c r="K223" s="29" t="s">
        <v>413</v>
      </c>
      <c r="L223" s="32"/>
      <c r="M223" s="208">
        <v>150</v>
      </c>
      <c r="N223" s="208" t="s">
        <v>412</v>
      </c>
      <c r="O223" s="30">
        <v>45186</v>
      </c>
      <c r="P223" s="30"/>
      <c r="Q223" s="30"/>
      <c r="R223" s="175">
        <v>6940000</v>
      </c>
      <c r="S223" s="152" t="s">
        <v>1007</v>
      </c>
      <c r="T223" s="195">
        <v>45170</v>
      </c>
      <c r="U223" s="208" t="s">
        <v>349</v>
      </c>
      <c r="V223" s="33"/>
      <c r="W223" s="33"/>
      <c r="X223" s="112"/>
    </row>
    <row r="224" spans="1:24" s="21" customFormat="1" ht="25.5">
      <c r="A224" s="167">
        <v>221</v>
      </c>
      <c r="B224" s="5"/>
      <c r="C224" s="5"/>
      <c r="D224" s="273" t="s">
        <v>549</v>
      </c>
      <c r="E224" s="86" t="s">
        <v>576</v>
      </c>
      <c r="F224" s="5"/>
      <c r="G224" s="14">
        <v>45158</v>
      </c>
      <c r="H224" s="14" t="s">
        <v>494</v>
      </c>
      <c r="I224" s="14" t="s">
        <v>494</v>
      </c>
      <c r="J224" s="4" t="s">
        <v>494</v>
      </c>
      <c r="K224" s="3" t="s">
        <v>249</v>
      </c>
      <c r="L224" s="2"/>
      <c r="M224" s="237">
        <v>8500</v>
      </c>
      <c r="N224" s="237" t="s">
        <v>439</v>
      </c>
      <c r="O224" s="14">
        <v>45188</v>
      </c>
      <c r="P224" s="14"/>
      <c r="Q224" s="14"/>
      <c r="R224" s="176">
        <v>30050000</v>
      </c>
      <c r="S224" s="153" t="s">
        <v>928</v>
      </c>
      <c r="T224" s="198"/>
      <c r="U224" s="219" t="s">
        <v>929</v>
      </c>
      <c r="V224" s="11"/>
      <c r="W224" s="11"/>
      <c r="X224" s="113"/>
    </row>
    <row r="225" spans="1:24" s="21" customFormat="1" ht="43.5">
      <c r="A225" s="167">
        <v>222</v>
      </c>
      <c r="B225" s="5"/>
      <c r="C225" s="5"/>
      <c r="D225" s="271" t="s">
        <v>416</v>
      </c>
      <c r="E225" s="5">
        <v>741</v>
      </c>
      <c r="F225" s="5">
        <v>7504318394</v>
      </c>
      <c r="G225" s="14">
        <v>44971</v>
      </c>
      <c r="H225" s="14" t="s">
        <v>494</v>
      </c>
      <c r="I225" s="14" t="s">
        <v>494</v>
      </c>
      <c r="J225" s="4" t="s">
        <v>81</v>
      </c>
      <c r="K225" s="3" t="s">
        <v>0</v>
      </c>
      <c r="L225" s="2" t="s">
        <v>406</v>
      </c>
      <c r="M225" s="237">
        <v>260</v>
      </c>
      <c r="N225" s="237" t="s">
        <v>417</v>
      </c>
      <c r="O225" s="14">
        <v>45208</v>
      </c>
      <c r="P225" s="14"/>
      <c r="Q225" s="14"/>
      <c r="R225" s="176">
        <v>59539150</v>
      </c>
      <c r="S225" s="153" t="s">
        <v>928</v>
      </c>
      <c r="T225" s="198"/>
      <c r="U225" s="219" t="s">
        <v>929</v>
      </c>
      <c r="V225" s="11"/>
      <c r="W225" s="11"/>
      <c r="X225" s="113"/>
    </row>
    <row r="226" spans="1:24" s="21" customFormat="1" ht="43.5">
      <c r="A226" s="167">
        <v>223</v>
      </c>
      <c r="B226" s="5"/>
      <c r="C226" s="5"/>
      <c r="D226" s="271" t="s">
        <v>830</v>
      </c>
      <c r="E226" s="5" t="s">
        <v>829</v>
      </c>
      <c r="F226" s="5" t="s">
        <v>832</v>
      </c>
      <c r="G226" s="14">
        <v>45159</v>
      </c>
      <c r="H226" s="14" t="s">
        <v>494</v>
      </c>
      <c r="I226" s="14" t="s">
        <v>494</v>
      </c>
      <c r="J226" s="4" t="s">
        <v>54</v>
      </c>
      <c r="K226" s="3" t="s">
        <v>0</v>
      </c>
      <c r="L226" s="2" t="s">
        <v>418</v>
      </c>
      <c r="M226" s="237">
        <v>850</v>
      </c>
      <c r="N226" s="237" t="s">
        <v>831</v>
      </c>
      <c r="O226" s="14">
        <v>45201</v>
      </c>
      <c r="P226" s="14"/>
      <c r="Q226" s="14"/>
      <c r="R226" s="176">
        <v>902082500</v>
      </c>
      <c r="S226" s="153" t="s">
        <v>928</v>
      </c>
      <c r="T226" s="198"/>
      <c r="U226" s="219" t="s">
        <v>929</v>
      </c>
      <c r="V226" s="11"/>
      <c r="W226" s="11" t="s">
        <v>742</v>
      </c>
      <c r="X226" s="113" t="s">
        <v>753</v>
      </c>
    </row>
    <row r="227" spans="1:24" s="21" customFormat="1" ht="43.5">
      <c r="A227" s="167">
        <v>224</v>
      </c>
      <c r="B227" s="5"/>
      <c r="C227" s="5"/>
      <c r="D227" s="271" t="s">
        <v>419</v>
      </c>
      <c r="E227" s="5" t="s">
        <v>827</v>
      </c>
      <c r="F227" s="5">
        <v>7504718616</v>
      </c>
      <c r="G227" s="14">
        <v>45169</v>
      </c>
      <c r="H227" s="14" t="s">
        <v>494</v>
      </c>
      <c r="I227" s="14" t="s">
        <v>494</v>
      </c>
      <c r="J227" s="4" t="s">
        <v>105</v>
      </c>
      <c r="K227" s="3" t="s">
        <v>0</v>
      </c>
      <c r="L227" s="2" t="s">
        <v>420</v>
      </c>
      <c r="M227" s="237">
        <v>350</v>
      </c>
      <c r="N227" s="237" t="s">
        <v>828</v>
      </c>
      <c r="O227" s="14">
        <v>45208</v>
      </c>
      <c r="P227" s="14"/>
      <c r="Q227" s="14"/>
      <c r="R227" s="176">
        <v>279543000</v>
      </c>
      <c r="S227" s="153" t="s">
        <v>928</v>
      </c>
      <c r="T227" s="198"/>
      <c r="U227" s="219" t="s">
        <v>929</v>
      </c>
      <c r="V227" s="11"/>
      <c r="W227" s="11"/>
      <c r="X227" s="113"/>
    </row>
    <row r="228" spans="1:24" s="26" customFormat="1" ht="63">
      <c r="A228" s="167">
        <v>225</v>
      </c>
      <c r="B228" s="29"/>
      <c r="C228" s="29"/>
      <c r="D228" s="267" t="s">
        <v>717</v>
      </c>
      <c r="E228" s="29" t="s">
        <v>825</v>
      </c>
      <c r="F228" s="29">
        <v>7504468075</v>
      </c>
      <c r="G228" s="30">
        <v>45124</v>
      </c>
      <c r="H228" s="30" t="s">
        <v>494</v>
      </c>
      <c r="I228" s="30" t="s">
        <v>494</v>
      </c>
      <c r="J228" s="31" t="s">
        <v>1</v>
      </c>
      <c r="K228" s="29" t="s">
        <v>0</v>
      </c>
      <c r="L228" s="32" t="s">
        <v>406</v>
      </c>
      <c r="M228" s="208">
        <v>83</v>
      </c>
      <c r="N228" s="208" t="s">
        <v>421</v>
      </c>
      <c r="O228" s="30">
        <v>45203</v>
      </c>
      <c r="P228" s="30"/>
      <c r="Q228" s="30"/>
      <c r="R228" s="175">
        <v>17734000</v>
      </c>
      <c r="S228" s="152" t="s">
        <v>1007</v>
      </c>
      <c r="T228" s="195"/>
      <c r="U228" s="208" t="s">
        <v>349</v>
      </c>
      <c r="V228" s="33"/>
      <c r="W228" s="33" t="s">
        <v>116</v>
      </c>
      <c r="X228" s="112" t="s">
        <v>444</v>
      </c>
    </row>
    <row r="229" spans="1:24" s="21" customFormat="1" ht="91.5" customHeight="1">
      <c r="A229" s="167">
        <v>226</v>
      </c>
      <c r="B229" s="43"/>
      <c r="C229" s="43"/>
      <c r="D229" s="252" t="s">
        <v>787</v>
      </c>
      <c r="E229" s="43">
        <v>777</v>
      </c>
      <c r="F229" s="43"/>
      <c r="G229" s="55">
        <v>44951</v>
      </c>
      <c r="H229" s="55" t="s">
        <v>494</v>
      </c>
      <c r="I229" s="55" t="s">
        <v>494</v>
      </c>
      <c r="J229" s="40" t="s">
        <v>235</v>
      </c>
      <c r="K229" s="43" t="s">
        <v>0</v>
      </c>
      <c r="L229" s="46" t="s">
        <v>422</v>
      </c>
      <c r="M229" s="210" t="s">
        <v>423</v>
      </c>
      <c r="N229" s="210" t="s">
        <v>424</v>
      </c>
      <c r="O229" s="42">
        <v>45027</v>
      </c>
      <c r="P229" s="42"/>
      <c r="Q229" s="42"/>
      <c r="R229" s="186">
        <v>278597000</v>
      </c>
      <c r="S229" s="154" t="s">
        <v>928</v>
      </c>
      <c r="T229" s="209"/>
      <c r="U229" s="210" t="s">
        <v>650</v>
      </c>
      <c r="V229" s="45"/>
      <c r="W229" s="45"/>
      <c r="X229" s="145" t="s">
        <v>1012</v>
      </c>
    </row>
    <row r="230" spans="1:24" s="21" customFormat="1" ht="65.25">
      <c r="A230" s="167">
        <v>227</v>
      </c>
      <c r="B230" s="5"/>
      <c r="C230" s="5"/>
      <c r="D230" s="271" t="s">
        <v>823</v>
      </c>
      <c r="E230" s="5" t="s">
        <v>822</v>
      </c>
      <c r="F230" s="5">
        <v>7504589997</v>
      </c>
      <c r="G230" s="14">
        <v>45140</v>
      </c>
      <c r="H230" s="14" t="s">
        <v>494</v>
      </c>
      <c r="I230" s="14" t="s">
        <v>494</v>
      </c>
      <c r="J230" s="4" t="s">
        <v>56</v>
      </c>
      <c r="K230" s="3" t="s">
        <v>0</v>
      </c>
      <c r="L230" s="2" t="s">
        <v>406</v>
      </c>
      <c r="M230" s="237">
        <v>330</v>
      </c>
      <c r="N230" s="237" t="s">
        <v>824</v>
      </c>
      <c r="O230" s="14">
        <v>45203</v>
      </c>
      <c r="P230" s="14"/>
      <c r="Q230" s="14"/>
      <c r="R230" s="176">
        <v>97864800</v>
      </c>
      <c r="S230" s="153" t="s">
        <v>928</v>
      </c>
      <c r="T230" s="198"/>
      <c r="U230" s="219" t="s">
        <v>929</v>
      </c>
      <c r="V230" s="11"/>
      <c r="W230" s="11"/>
      <c r="X230" s="113"/>
    </row>
    <row r="231" spans="1:24" s="21" customFormat="1" ht="43.5">
      <c r="A231" s="167">
        <v>228</v>
      </c>
      <c r="B231" s="5"/>
      <c r="C231" s="5"/>
      <c r="D231" s="271" t="s">
        <v>442</v>
      </c>
      <c r="E231" s="5">
        <v>754</v>
      </c>
      <c r="F231" s="5">
        <v>7504642550</v>
      </c>
      <c r="G231" s="14">
        <v>44992</v>
      </c>
      <c r="H231" s="14" t="s">
        <v>494</v>
      </c>
      <c r="I231" s="14" t="s">
        <v>494</v>
      </c>
      <c r="J231" s="4" t="s">
        <v>826</v>
      </c>
      <c r="K231" s="3" t="s">
        <v>0</v>
      </c>
      <c r="L231" s="2" t="s">
        <v>406</v>
      </c>
      <c r="M231" s="237">
        <v>220</v>
      </c>
      <c r="N231" s="237" t="s">
        <v>426</v>
      </c>
      <c r="O231" s="14">
        <v>45120</v>
      </c>
      <c r="P231" s="14"/>
      <c r="Q231" s="14"/>
      <c r="R231" s="176">
        <v>74806600</v>
      </c>
      <c r="S231" s="153" t="s">
        <v>928</v>
      </c>
      <c r="T231" s="198"/>
      <c r="U231" s="219" t="s">
        <v>929</v>
      </c>
      <c r="V231" s="11"/>
      <c r="W231" s="11" t="s">
        <v>106</v>
      </c>
      <c r="X231" s="113" t="s">
        <v>443</v>
      </c>
    </row>
    <row r="232" spans="1:24" s="21" customFormat="1" ht="43.5">
      <c r="A232" s="167">
        <v>229</v>
      </c>
      <c r="B232" s="29"/>
      <c r="C232" s="29"/>
      <c r="D232" s="267" t="s">
        <v>134</v>
      </c>
      <c r="E232" s="29" t="s">
        <v>861</v>
      </c>
      <c r="F232" s="29"/>
      <c r="G232" s="30">
        <v>45134</v>
      </c>
      <c r="H232" s="30" t="s">
        <v>340</v>
      </c>
      <c r="I232" s="30" t="s">
        <v>373</v>
      </c>
      <c r="J232" s="31" t="s">
        <v>373</v>
      </c>
      <c r="K232" s="29" t="s">
        <v>0</v>
      </c>
      <c r="L232" s="32" t="s">
        <v>429</v>
      </c>
      <c r="M232" s="208">
        <v>130</v>
      </c>
      <c r="N232" s="208" t="s">
        <v>430</v>
      </c>
      <c r="O232" s="30">
        <v>45209</v>
      </c>
      <c r="P232" s="30"/>
      <c r="Q232" s="30"/>
      <c r="R232" s="175">
        <v>22406000</v>
      </c>
      <c r="S232" s="152" t="s">
        <v>928</v>
      </c>
      <c r="T232" s="195">
        <v>45200</v>
      </c>
      <c r="U232" s="208" t="s">
        <v>349</v>
      </c>
      <c r="V232" s="33"/>
      <c r="W232" s="33"/>
      <c r="X232" s="112"/>
    </row>
    <row r="233" spans="1:24" s="21" customFormat="1" ht="65.25">
      <c r="A233" s="167">
        <v>230</v>
      </c>
      <c r="B233" s="29"/>
      <c r="C233" s="29"/>
      <c r="D233" s="267" t="s">
        <v>134</v>
      </c>
      <c r="E233" s="29" t="s">
        <v>816</v>
      </c>
      <c r="F233" s="29"/>
      <c r="G233" s="30">
        <v>45146</v>
      </c>
      <c r="H233" s="30" t="s">
        <v>496</v>
      </c>
      <c r="I233" s="30" t="s">
        <v>431</v>
      </c>
      <c r="J233" s="31" t="s">
        <v>431</v>
      </c>
      <c r="K233" s="29" t="s">
        <v>0</v>
      </c>
      <c r="L233" s="32" t="s">
        <v>433</v>
      </c>
      <c r="M233" s="208">
        <v>20</v>
      </c>
      <c r="N233" s="208" t="s">
        <v>432</v>
      </c>
      <c r="O233" s="30">
        <v>45201</v>
      </c>
      <c r="P233" s="30"/>
      <c r="Q233" s="30"/>
      <c r="R233" s="175">
        <v>6040000</v>
      </c>
      <c r="S233" s="152" t="s">
        <v>1007</v>
      </c>
      <c r="T233" s="195">
        <v>45473</v>
      </c>
      <c r="U233" s="213" t="s">
        <v>349</v>
      </c>
      <c r="V233" s="33"/>
      <c r="W233" s="33"/>
      <c r="X233" s="112" t="s">
        <v>772</v>
      </c>
    </row>
    <row r="234" spans="1:24" s="21" customFormat="1" ht="43.5">
      <c r="A234" s="167">
        <v>231</v>
      </c>
      <c r="B234" s="5"/>
      <c r="C234" s="5"/>
      <c r="D234" s="271" t="s">
        <v>134</v>
      </c>
      <c r="E234" s="5" t="s">
        <v>818</v>
      </c>
      <c r="F234" s="5"/>
      <c r="G234" s="14">
        <v>45146</v>
      </c>
      <c r="H234" s="14" t="s">
        <v>496</v>
      </c>
      <c r="I234" s="14" t="s">
        <v>431</v>
      </c>
      <c r="J234" s="4" t="s">
        <v>431</v>
      </c>
      <c r="K234" s="3" t="s">
        <v>0</v>
      </c>
      <c r="L234" s="2" t="s">
        <v>434</v>
      </c>
      <c r="M234" s="237">
        <v>45</v>
      </c>
      <c r="N234" s="237" t="s">
        <v>435</v>
      </c>
      <c r="O234" s="14">
        <v>45201</v>
      </c>
      <c r="P234" s="14"/>
      <c r="Q234" s="14"/>
      <c r="R234" s="176">
        <v>18660000</v>
      </c>
      <c r="S234" s="222" t="s">
        <v>1007</v>
      </c>
      <c r="T234" s="198"/>
      <c r="U234" s="219" t="s">
        <v>929</v>
      </c>
      <c r="V234" s="11"/>
      <c r="W234" s="11"/>
      <c r="X234" s="113"/>
    </row>
    <row r="235" spans="1:24" s="21" customFormat="1" ht="65.25">
      <c r="A235" s="167">
        <v>232</v>
      </c>
      <c r="B235" s="72"/>
      <c r="C235" s="72"/>
      <c r="D235" s="272" t="s">
        <v>134</v>
      </c>
      <c r="E235" s="72" t="s">
        <v>819</v>
      </c>
      <c r="F235" s="72"/>
      <c r="G235" s="73">
        <v>45146</v>
      </c>
      <c r="H235" s="73" t="s">
        <v>496</v>
      </c>
      <c r="I235" s="73" t="s">
        <v>431</v>
      </c>
      <c r="J235" s="76" t="s">
        <v>431</v>
      </c>
      <c r="K235" s="72" t="s">
        <v>0</v>
      </c>
      <c r="L235" s="74" t="s">
        <v>436</v>
      </c>
      <c r="M235" s="220">
        <v>30</v>
      </c>
      <c r="N235" s="220" t="s">
        <v>437</v>
      </c>
      <c r="O235" s="73">
        <v>45201</v>
      </c>
      <c r="P235" s="73"/>
      <c r="Q235" s="73"/>
      <c r="R235" s="189">
        <v>4230000</v>
      </c>
      <c r="S235" s="155" t="s">
        <v>1007</v>
      </c>
      <c r="T235" s="212"/>
      <c r="U235" s="214" t="s">
        <v>929</v>
      </c>
      <c r="V235" s="75"/>
      <c r="W235" s="72" t="s">
        <v>522</v>
      </c>
      <c r="X235" s="134" t="s">
        <v>486</v>
      </c>
    </row>
    <row r="236" spans="1:24" s="21" customFormat="1" ht="65.25">
      <c r="A236" s="167">
        <v>233</v>
      </c>
      <c r="B236" s="29"/>
      <c r="C236" s="29"/>
      <c r="D236" s="267" t="s">
        <v>604</v>
      </c>
      <c r="E236" s="29" t="s">
        <v>817</v>
      </c>
      <c r="F236" s="29"/>
      <c r="G236" s="30">
        <v>45146</v>
      </c>
      <c r="H236" s="30" t="s">
        <v>496</v>
      </c>
      <c r="I236" s="30" t="s">
        <v>431</v>
      </c>
      <c r="J236" s="31" t="s">
        <v>431</v>
      </c>
      <c r="K236" s="29" t="s">
        <v>0</v>
      </c>
      <c r="L236" s="32" t="s">
        <v>229</v>
      </c>
      <c r="M236" s="208">
        <v>20</v>
      </c>
      <c r="N236" s="208" t="s">
        <v>438</v>
      </c>
      <c r="O236" s="48">
        <v>45201</v>
      </c>
      <c r="P236" s="48"/>
      <c r="Q236" s="48"/>
      <c r="R236" s="175">
        <v>5420000</v>
      </c>
      <c r="S236" s="152" t="s">
        <v>1007</v>
      </c>
      <c r="T236" s="195">
        <v>45230</v>
      </c>
      <c r="U236" s="208" t="s">
        <v>349</v>
      </c>
      <c r="V236" s="33"/>
      <c r="W236" s="33"/>
      <c r="X236" s="112"/>
    </row>
    <row r="237" spans="1:24" s="21" customFormat="1" ht="25.5">
      <c r="A237" s="167">
        <v>234</v>
      </c>
      <c r="B237" s="29"/>
      <c r="C237" s="29"/>
      <c r="D237" s="267" t="s">
        <v>267</v>
      </c>
      <c r="E237" s="29" t="s">
        <v>603</v>
      </c>
      <c r="F237" s="29"/>
      <c r="G237" s="30">
        <v>45189</v>
      </c>
      <c r="H237" s="30" t="s">
        <v>494</v>
      </c>
      <c r="I237" s="30"/>
      <c r="J237" s="31" t="s">
        <v>494</v>
      </c>
      <c r="K237" s="29" t="s">
        <v>249</v>
      </c>
      <c r="L237" s="32"/>
      <c r="M237" s="208">
        <v>1000</v>
      </c>
      <c r="N237" s="213" t="s">
        <v>439</v>
      </c>
      <c r="O237" s="34">
        <v>45189</v>
      </c>
      <c r="P237" s="34"/>
      <c r="Q237" s="34"/>
      <c r="R237" s="177">
        <v>11800000</v>
      </c>
      <c r="S237" s="152" t="s">
        <v>1007</v>
      </c>
      <c r="T237" s="195">
        <v>45200</v>
      </c>
      <c r="U237" s="208" t="s">
        <v>349</v>
      </c>
      <c r="V237" s="33"/>
      <c r="W237" s="33"/>
      <c r="X237" s="112"/>
    </row>
    <row r="238" spans="1:24" s="21" customFormat="1" ht="43.5">
      <c r="A238" s="167">
        <v>235</v>
      </c>
      <c r="B238" s="29"/>
      <c r="C238" s="29"/>
      <c r="D238" s="267" t="s">
        <v>267</v>
      </c>
      <c r="E238" s="29" t="s">
        <v>603</v>
      </c>
      <c r="F238" s="29"/>
      <c r="G238" s="30">
        <v>45210</v>
      </c>
      <c r="H238" s="30" t="s">
        <v>494</v>
      </c>
      <c r="I238" s="30"/>
      <c r="J238" s="31" t="s">
        <v>81</v>
      </c>
      <c r="K238" s="29" t="s">
        <v>440</v>
      </c>
      <c r="L238" s="29" t="s">
        <v>440</v>
      </c>
      <c r="M238" s="208">
        <v>12</v>
      </c>
      <c r="N238" s="208" t="s">
        <v>602</v>
      </c>
      <c r="O238" s="48">
        <v>45224</v>
      </c>
      <c r="P238" s="48"/>
      <c r="Q238" s="48"/>
      <c r="R238" s="175">
        <v>6760600</v>
      </c>
      <c r="S238" s="152" t="s">
        <v>1007</v>
      </c>
      <c r="T238" s="195">
        <v>45231</v>
      </c>
      <c r="U238" s="208" t="s">
        <v>349</v>
      </c>
      <c r="V238" s="33"/>
      <c r="W238" s="33"/>
      <c r="X238" s="112"/>
    </row>
    <row r="239" spans="1:24" s="21" customFormat="1" ht="65.25">
      <c r="A239" s="167">
        <v>236</v>
      </c>
      <c r="B239" s="88"/>
      <c r="C239" s="88"/>
      <c r="D239" s="274" t="s">
        <v>267</v>
      </c>
      <c r="E239" s="94" t="s">
        <v>576</v>
      </c>
      <c r="F239" s="88"/>
      <c r="G239" s="89">
        <v>45204</v>
      </c>
      <c r="H239" s="89" t="s">
        <v>494</v>
      </c>
      <c r="I239" s="89"/>
      <c r="J239" s="90" t="s">
        <v>494</v>
      </c>
      <c r="K239" s="88" t="s">
        <v>249</v>
      </c>
      <c r="L239" s="91"/>
      <c r="M239" s="244"/>
      <c r="N239" s="226" t="s">
        <v>863</v>
      </c>
      <c r="O239" s="92">
        <v>45204</v>
      </c>
      <c r="P239" s="92"/>
      <c r="Q239" s="92"/>
      <c r="R239" s="190">
        <v>63730000</v>
      </c>
      <c r="S239" s="163" t="s">
        <v>928</v>
      </c>
      <c r="T239" s="225" t="s">
        <v>862</v>
      </c>
      <c r="U239" s="226" t="s">
        <v>929</v>
      </c>
      <c r="V239" s="93"/>
      <c r="W239" s="93"/>
      <c r="X239" s="138"/>
    </row>
    <row r="240" spans="1:24" s="21" customFormat="1" ht="65.25">
      <c r="A240" s="167">
        <v>237</v>
      </c>
      <c r="B240" s="5"/>
      <c r="C240" s="5"/>
      <c r="D240" s="271" t="s">
        <v>441</v>
      </c>
      <c r="E240" s="5" t="s">
        <v>820</v>
      </c>
      <c r="F240" s="5">
        <v>7504927814</v>
      </c>
      <c r="G240" s="14">
        <v>45110</v>
      </c>
      <c r="H240" s="14" t="s">
        <v>494</v>
      </c>
      <c r="I240" s="14"/>
      <c r="J240" s="4" t="s">
        <v>425</v>
      </c>
      <c r="K240" s="3" t="s">
        <v>0</v>
      </c>
      <c r="L240" s="2" t="s">
        <v>406</v>
      </c>
      <c r="M240" s="237">
        <v>160</v>
      </c>
      <c r="N240" s="237" t="s">
        <v>821</v>
      </c>
      <c r="O240" s="14">
        <v>45211</v>
      </c>
      <c r="P240" s="14"/>
      <c r="Q240" s="14"/>
      <c r="R240" s="176">
        <v>56282600</v>
      </c>
      <c r="S240" s="153" t="s">
        <v>928</v>
      </c>
      <c r="T240" s="198"/>
      <c r="U240" s="219" t="s">
        <v>929</v>
      </c>
      <c r="V240" s="11"/>
      <c r="W240" s="11"/>
      <c r="X240" s="113"/>
    </row>
    <row r="241" spans="1:24" s="21" customFormat="1" ht="65.25">
      <c r="A241" s="167">
        <v>238</v>
      </c>
      <c r="B241" s="43"/>
      <c r="C241" s="43"/>
      <c r="D241" s="266" t="s">
        <v>532</v>
      </c>
      <c r="E241" s="43" t="s">
        <v>576</v>
      </c>
      <c r="F241" s="43"/>
      <c r="G241" s="42">
        <v>45189</v>
      </c>
      <c r="H241" s="42" t="s">
        <v>494</v>
      </c>
      <c r="I241" s="42"/>
      <c r="J241" s="40" t="s">
        <v>494</v>
      </c>
      <c r="K241" s="43" t="s">
        <v>0</v>
      </c>
      <c r="L241" s="46" t="s">
        <v>449</v>
      </c>
      <c r="M241" s="210">
        <v>32</v>
      </c>
      <c r="N241" s="210" t="s">
        <v>446</v>
      </c>
      <c r="O241" s="42"/>
      <c r="P241" s="42"/>
      <c r="Q241" s="42"/>
      <c r="R241" s="186">
        <v>2454000</v>
      </c>
      <c r="S241" s="154" t="s">
        <v>1007</v>
      </c>
      <c r="T241" s="209">
        <v>45122</v>
      </c>
      <c r="U241" s="210" t="s">
        <v>349</v>
      </c>
      <c r="V241" s="45"/>
      <c r="W241" s="45"/>
      <c r="X241" s="146" t="s">
        <v>864</v>
      </c>
    </row>
    <row r="242" spans="1:24" s="21" customFormat="1" ht="43.5">
      <c r="A242" s="167">
        <v>239</v>
      </c>
      <c r="B242" s="29"/>
      <c r="C242" s="29"/>
      <c r="D242" s="262" t="s">
        <v>447</v>
      </c>
      <c r="E242" s="29" t="s">
        <v>601</v>
      </c>
      <c r="F242" s="32">
        <v>7504919614</v>
      </c>
      <c r="G242" s="30">
        <v>45159</v>
      </c>
      <c r="H242" s="30" t="s">
        <v>494</v>
      </c>
      <c r="I242" s="30"/>
      <c r="J242" s="33" t="s">
        <v>81</v>
      </c>
      <c r="K242" s="29" t="s">
        <v>0</v>
      </c>
      <c r="L242" s="32" t="s">
        <v>406</v>
      </c>
      <c r="M242" s="208">
        <v>27</v>
      </c>
      <c r="N242" s="213" t="s">
        <v>448</v>
      </c>
      <c r="O242" s="49">
        <v>45225</v>
      </c>
      <c r="P242" s="49"/>
      <c r="Q242" s="49"/>
      <c r="R242" s="177">
        <v>5260000</v>
      </c>
      <c r="S242" s="152" t="s">
        <v>1007</v>
      </c>
      <c r="T242" s="195">
        <v>45200</v>
      </c>
      <c r="U242" s="208" t="s">
        <v>349</v>
      </c>
      <c r="V242" s="33"/>
      <c r="W242" s="33"/>
      <c r="X242" s="112"/>
    </row>
    <row r="243" spans="1:24" s="21" customFormat="1" ht="108.75">
      <c r="A243" s="167">
        <v>240</v>
      </c>
      <c r="B243" s="5"/>
      <c r="C243" s="5"/>
      <c r="D243" s="271" t="s">
        <v>867</v>
      </c>
      <c r="E243" s="95">
        <v>737</v>
      </c>
      <c r="F243" s="5">
        <v>7503514121</v>
      </c>
      <c r="G243" s="14">
        <v>44970</v>
      </c>
      <c r="H243" s="14" t="s">
        <v>494</v>
      </c>
      <c r="I243" s="14"/>
      <c r="J243" s="4" t="s">
        <v>95</v>
      </c>
      <c r="K243" s="5" t="s">
        <v>0</v>
      </c>
      <c r="L243" s="6" t="s">
        <v>738</v>
      </c>
      <c r="M243" s="237" t="s">
        <v>737</v>
      </c>
      <c r="N243" s="237" t="s">
        <v>865</v>
      </c>
      <c r="O243" s="14">
        <v>45446</v>
      </c>
      <c r="P243" s="14"/>
      <c r="Q243" s="14"/>
      <c r="R243" s="176">
        <v>478651250</v>
      </c>
      <c r="S243" s="153" t="s">
        <v>928</v>
      </c>
      <c r="T243" s="198"/>
      <c r="U243" s="219" t="s">
        <v>929</v>
      </c>
      <c r="V243" s="11"/>
      <c r="W243" s="11"/>
      <c r="X243" s="113" t="s">
        <v>866</v>
      </c>
    </row>
    <row r="244" spans="1:24" s="26" customFormat="1" ht="43.5">
      <c r="A244" s="167">
        <v>241</v>
      </c>
      <c r="B244" s="29"/>
      <c r="C244" s="29"/>
      <c r="D244" s="267" t="s">
        <v>600</v>
      </c>
      <c r="E244" s="29" t="s">
        <v>576</v>
      </c>
      <c r="F244" s="29"/>
      <c r="G244" s="30">
        <v>45158</v>
      </c>
      <c r="H244" s="30" t="s">
        <v>340</v>
      </c>
      <c r="I244" s="30" t="s">
        <v>451</v>
      </c>
      <c r="J244" s="31" t="s">
        <v>451</v>
      </c>
      <c r="K244" s="29" t="s">
        <v>0</v>
      </c>
      <c r="L244" s="32" t="s">
        <v>395</v>
      </c>
      <c r="M244" s="208" t="s">
        <v>452</v>
      </c>
      <c r="N244" s="208" t="s">
        <v>450</v>
      </c>
      <c r="O244" s="48">
        <v>45225</v>
      </c>
      <c r="P244" s="48"/>
      <c r="Q244" s="48"/>
      <c r="R244" s="175">
        <v>19718000</v>
      </c>
      <c r="S244" s="152" t="s">
        <v>1007</v>
      </c>
      <c r="T244" s="195">
        <v>45351</v>
      </c>
      <c r="U244" s="208" t="s">
        <v>349</v>
      </c>
      <c r="V244" s="33"/>
      <c r="W244" s="33"/>
      <c r="X244" s="112"/>
    </row>
    <row r="245" spans="1:24" s="21" customFormat="1" ht="43.5">
      <c r="A245" s="167">
        <v>242</v>
      </c>
      <c r="B245" s="43"/>
      <c r="C245" s="43"/>
      <c r="D245" s="266" t="s">
        <v>453</v>
      </c>
      <c r="E245" s="43" t="s">
        <v>868</v>
      </c>
      <c r="F245" s="43">
        <v>7504580598</v>
      </c>
      <c r="G245" s="42">
        <v>45176</v>
      </c>
      <c r="H245" s="42" t="s">
        <v>494</v>
      </c>
      <c r="I245" s="42"/>
      <c r="J245" s="40" t="s">
        <v>128</v>
      </c>
      <c r="K245" s="43" t="s">
        <v>0</v>
      </c>
      <c r="L245" s="46" t="s">
        <v>395</v>
      </c>
      <c r="M245" s="210" t="s">
        <v>454</v>
      </c>
      <c r="N245" s="210" t="s">
        <v>455</v>
      </c>
      <c r="O245" s="42">
        <v>45231</v>
      </c>
      <c r="P245" s="42"/>
      <c r="Q245" s="42"/>
      <c r="R245" s="186">
        <v>7008120</v>
      </c>
      <c r="S245" s="154" t="s">
        <v>1007</v>
      </c>
      <c r="T245" s="209"/>
      <c r="U245" s="221" t="s">
        <v>526</v>
      </c>
      <c r="V245" s="45"/>
      <c r="W245" s="45"/>
      <c r="X245" s="145" t="s">
        <v>796</v>
      </c>
    </row>
    <row r="246" spans="1:24" s="21" customFormat="1" ht="43.5">
      <c r="A246" s="167">
        <v>243</v>
      </c>
      <c r="B246" s="29"/>
      <c r="C246" s="29"/>
      <c r="D246" s="267" t="s">
        <v>622</v>
      </c>
      <c r="E246" s="29" t="s">
        <v>623</v>
      </c>
      <c r="F246" s="29">
        <v>7504505485</v>
      </c>
      <c r="G246" s="30">
        <v>45193</v>
      </c>
      <c r="H246" s="30" t="s">
        <v>494</v>
      </c>
      <c r="I246" s="30"/>
      <c r="J246" s="31" t="s">
        <v>12</v>
      </c>
      <c r="K246" s="29" t="s">
        <v>0</v>
      </c>
      <c r="L246" s="32" t="s">
        <v>406</v>
      </c>
      <c r="M246" s="208">
        <v>35</v>
      </c>
      <c r="N246" s="208" t="s">
        <v>456</v>
      </c>
      <c r="O246" s="30">
        <v>45236</v>
      </c>
      <c r="P246" s="30"/>
      <c r="Q246" s="30"/>
      <c r="R246" s="175">
        <v>6295000</v>
      </c>
      <c r="S246" s="152" t="s">
        <v>1007</v>
      </c>
      <c r="T246" s="195">
        <v>45413</v>
      </c>
      <c r="U246" s="208" t="s">
        <v>349</v>
      </c>
      <c r="V246" s="33"/>
      <c r="W246" s="33"/>
      <c r="X246" s="112"/>
    </row>
    <row r="247" spans="1:24" s="21" customFormat="1" ht="43.5">
      <c r="A247" s="167">
        <v>244</v>
      </c>
      <c r="B247" s="29"/>
      <c r="C247" s="29"/>
      <c r="D247" s="267" t="s">
        <v>781</v>
      </c>
      <c r="E247" s="29">
        <v>1007</v>
      </c>
      <c r="F247" s="29"/>
      <c r="G247" s="30">
        <v>45230</v>
      </c>
      <c r="H247" s="30" t="s">
        <v>26</v>
      </c>
      <c r="I247" s="30" t="s">
        <v>26</v>
      </c>
      <c r="J247" s="31" t="s">
        <v>26</v>
      </c>
      <c r="K247" s="29" t="s">
        <v>0</v>
      </c>
      <c r="L247" s="32" t="s">
        <v>395</v>
      </c>
      <c r="M247" s="208" t="s">
        <v>458</v>
      </c>
      <c r="N247" s="208" t="s">
        <v>457</v>
      </c>
      <c r="O247" s="30">
        <v>45236</v>
      </c>
      <c r="P247" s="30"/>
      <c r="Q247" s="30"/>
      <c r="R247" s="175">
        <v>20987000</v>
      </c>
      <c r="S247" s="152" t="s">
        <v>1007</v>
      </c>
      <c r="T247" s="195">
        <v>44927</v>
      </c>
      <c r="U247" s="213" t="s">
        <v>349</v>
      </c>
      <c r="V247" s="33"/>
      <c r="W247" s="33"/>
      <c r="X247" s="139" t="s">
        <v>697</v>
      </c>
    </row>
    <row r="248" spans="1:24" s="21" customFormat="1" ht="65.25">
      <c r="A248" s="167">
        <v>245</v>
      </c>
      <c r="B248" s="5"/>
      <c r="C248" s="5"/>
      <c r="D248" s="271" t="s">
        <v>459</v>
      </c>
      <c r="E248" s="5" t="s">
        <v>1013</v>
      </c>
      <c r="F248" s="5">
        <v>7504470756</v>
      </c>
      <c r="G248" s="14">
        <v>45139</v>
      </c>
      <c r="H248" s="14" t="s">
        <v>494</v>
      </c>
      <c r="I248" s="14"/>
      <c r="J248" s="4" t="s">
        <v>149</v>
      </c>
      <c r="K248" s="5" t="s">
        <v>0</v>
      </c>
      <c r="L248" s="6" t="s">
        <v>461</v>
      </c>
      <c r="M248" s="237" t="s">
        <v>462</v>
      </c>
      <c r="N248" s="237" t="s">
        <v>460</v>
      </c>
      <c r="O248" s="14">
        <v>45238</v>
      </c>
      <c r="P248" s="14"/>
      <c r="Q248" s="14"/>
      <c r="R248" s="176">
        <v>51692610</v>
      </c>
      <c r="S248" s="153" t="s">
        <v>928</v>
      </c>
      <c r="T248" s="198"/>
      <c r="U248" s="219" t="s">
        <v>929</v>
      </c>
      <c r="V248" s="11"/>
      <c r="W248" s="11"/>
      <c r="X248" s="113"/>
    </row>
    <row r="249" spans="1:24" s="21" customFormat="1" ht="43.5">
      <c r="A249" s="167">
        <v>246</v>
      </c>
      <c r="B249" s="5"/>
      <c r="C249" s="5"/>
      <c r="D249" s="271" t="s">
        <v>721</v>
      </c>
      <c r="E249" s="5" t="s">
        <v>1014</v>
      </c>
      <c r="F249" s="5">
        <v>7507199051</v>
      </c>
      <c r="G249" s="14">
        <v>45183</v>
      </c>
      <c r="H249" s="14" t="s">
        <v>26</v>
      </c>
      <c r="I249" s="14" t="s">
        <v>26</v>
      </c>
      <c r="J249" s="4" t="s">
        <v>722</v>
      </c>
      <c r="K249" s="3" t="s">
        <v>0</v>
      </c>
      <c r="L249" s="6" t="s">
        <v>395</v>
      </c>
      <c r="M249" s="237" t="s">
        <v>467</v>
      </c>
      <c r="N249" s="237" t="s">
        <v>720</v>
      </c>
      <c r="O249" s="14">
        <v>45224</v>
      </c>
      <c r="P249" s="14"/>
      <c r="Q249" s="14"/>
      <c r="R249" s="176">
        <v>17003240</v>
      </c>
      <c r="S249" s="222" t="s">
        <v>1007</v>
      </c>
      <c r="T249" s="198"/>
      <c r="U249" s="219" t="s">
        <v>929</v>
      </c>
      <c r="V249" s="11"/>
      <c r="W249" s="11"/>
      <c r="X249" s="113" t="s">
        <v>647</v>
      </c>
    </row>
    <row r="250" spans="1:24" s="21" customFormat="1" ht="65.25">
      <c r="A250" s="167">
        <v>247</v>
      </c>
      <c r="B250" s="5"/>
      <c r="C250" s="5"/>
      <c r="D250" s="273"/>
      <c r="E250" s="5" t="s">
        <v>576</v>
      </c>
      <c r="F250" s="5"/>
      <c r="G250" s="14"/>
      <c r="H250" s="14" t="s">
        <v>494</v>
      </c>
      <c r="I250" s="14"/>
      <c r="J250" s="4" t="s">
        <v>465</v>
      </c>
      <c r="K250" s="5" t="s">
        <v>0</v>
      </c>
      <c r="L250" s="6" t="s">
        <v>395</v>
      </c>
      <c r="M250" s="237" t="s">
        <v>466</v>
      </c>
      <c r="N250" s="237" t="s">
        <v>797</v>
      </c>
      <c r="O250" s="14"/>
      <c r="P250" s="14"/>
      <c r="Q250" s="14"/>
      <c r="R250" s="176">
        <v>59794075</v>
      </c>
      <c r="S250" s="153" t="s">
        <v>928</v>
      </c>
      <c r="T250" s="198"/>
      <c r="U250" s="219" t="s">
        <v>929</v>
      </c>
      <c r="V250" s="11"/>
      <c r="W250" s="11"/>
      <c r="X250" s="113"/>
    </row>
    <row r="251" spans="1:24" s="21" customFormat="1" ht="43.5">
      <c r="A251" s="167">
        <v>248</v>
      </c>
      <c r="B251" s="29"/>
      <c r="C251" s="29"/>
      <c r="D251" s="267" t="s">
        <v>598</v>
      </c>
      <c r="E251" s="29" t="s">
        <v>599</v>
      </c>
      <c r="F251" s="29"/>
      <c r="G251" s="30">
        <v>45230</v>
      </c>
      <c r="H251" s="30" t="s">
        <v>26</v>
      </c>
      <c r="I251" s="30" t="s">
        <v>26</v>
      </c>
      <c r="J251" s="31" t="s">
        <v>26</v>
      </c>
      <c r="K251" s="29" t="s">
        <v>0</v>
      </c>
      <c r="L251" s="32" t="s">
        <v>395</v>
      </c>
      <c r="M251" s="208" t="s">
        <v>464</v>
      </c>
      <c r="N251" s="208" t="s">
        <v>463</v>
      </c>
      <c r="O251" s="48">
        <v>45236</v>
      </c>
      <c r="P251" s="48"/>
      <c r="Q251" s="48"/>
      <c r="R251" s="175">
        <v>20345000</v>
      </c>
      <c r="S251" s="152" t="s">
        <v>1007</v>
      </c>
      <c r="T251" s="195">
        <v>45258</v>
      </c>
      <c r="U251" s="208" t="s">
        <v>349</v>
      </c>
      <c r="V251" s="33"/>
      <c r="W251" s="33"/>
      <c r="X251" s="112"/>
    </row>
    <row r="252" spans="1:24" s="21" customFormat="1" ht="65.25">
      <c r="A252" s="167">
        <v>249</v>
      </c>
      <c r="B252" s="5"/>
      <c r="C252" s="5"/>
      <c r="D252" s="273"/>
      <c r="E252" s="5" t="s">
        <v>576</v>
      </c>
      <c r="F252" s="5"/>
      <c r="G252" s="14"/>
      <c r="H252" s="14" t="s">
        <v>494</v>
      </c>
      <c r="I252" s="14"/>
      <c r="J252" s="4" t="s">
        <v>33</v>
      </c>
      <c r="K252" s="3" t="s">
        <v>0</v>
      </c>
      <c r="L252" s="2" t="s">
        <v>449</v>
      </c>
      <c r="M252" s="237">
        <v>100</v>
      </c>
      <c r="N252" s="237" t="s">
        <v>468</v>
      </c>
      <c r="O252" s="14"/>
      <c r="P252" s="14"/>
      <c r="Q252" s="14"/>
      <c r="R252" s="176">
        <v>25597000</v>
      </c>
      <c r="S252" s="153" t="s">
        <v>928</v>
      </c>
      <c r="T252" s="198"/>
      <c r="U252" s="219" t="s">
        <v>929</v>
      </c>
      <c r="V252" s="11"/>
      <c r="W252" s="11"/>
      <c r="X252" s="113"/>
    </row>
    <row r="253" spans="1:24" s="21" customFormat="1" ht="43.5">
      <c r="A253" s="167">
        <v>250</v>
      </c>
      <c r="B253" s="5"/>
      <c r="C253" s="5"/>
      <c r="D253" s="271" t="s">
        <v>267</v>
      </c>
      <c r="E253" s="5" t="s">
        <v>576</v>
      </c>
      <c r="F253" s="5"/>
      <c r="G253" s="14"/>
      <c r="H253" s="14" t="s">
        <v>494</v>
      </c>
      <c r="I253" s="14"/>
      <c r="J253" s="4" t="s">
        <v>226</v>
      </c>
      <c r="K253" s="5" t="s">
        <v>269</v>
      </c>
      <c r="L253" s="2"/>
      <c r="M253" s="237"/>
      <c r="N253" s="237" t="s">
        <v>469</v>
      </c>
      <c r="O253" s="14">
        <v>45224</v>
      </c>
      <c r="P253" s="14"/>
      <c r="Q253" s="14"/>
      <c r="R253" s="176">
        <v>61809000</v>
      </c>
      <c r="S253" s="153" t="s">
        <v>928</v>
      </c>
      <c r="T253" s="198"/>
      <c r="U253" s="219" t="s">
        <v>929</v>
      </c>
      <c r="V253" s="11"/>
      <c r="W253" s="11"/>
      <c r="X253" s="126" t="s">
        <v>616</v>
      </c>
    </row>
    <row r="254" spans="1:24" s="21" customFormat="1" ht="65.25">
      <c r="A254" s="167">
        <v>251</v>
      </c>
      <c r="B254" s="5"/>
      <c r="C254" s="5"/>
      <c r="D254" s="271" t="s">
        <v>267</v>
      </c>
      <c r="E254" s="5" t="s">
        <v>576</v>
      </c>
      <c r="F254" s="5"/>
      <c r="G254" s="14"/>
      <c r="H254" s="14" t="s">
        <v>494</v>
      </c>
      <c r="I254" s="14"/>
      <c r="J254" s="4" t="s">
        <v>86</v>
      </c>
      <c r="K254" s="5" t="s">
        <v>269</v>
      </c>
      <c r="L254" s="2"/>
      <c r="M254" s="237"/>
      <c r="N254" s="237" t="s">
        <v>470</v>
      </c>
      <c r="O254" s="14">
        <v>45224</v>
      </c>
      <c r="P254" s="14"/>
      <c r="Q254" s="14"/>
      <c r="R254" s="176">
        <v>17853000</v>
      </c>
      <c r="S254" s="222" t="s">
        <v>1007</v>
      </c>
      <c r="T254" s="198"/>
      <c r="U254" s="219" t="s">
        <v>929</v>
      </c>
      <c r="V254" s="11"/>
      <c r="W254" s="11"/>
      <c r="X254" s="113"/>
    </row>
    <row r="255" spans="1:24" s="21" customFormat="1" ht="65.25">
      <c r="A255" s="167">
        <v>252</v>
      </c>
      <c r="B255" s="5"/>
      <c r="C255" s="5"/>
      <c r="D255" s="271" t="s">
        <v>267</v>
      </c>
      <c r="E255" s="5" t="s">
        <v>576</v>
      </c>
      <c r="F255" s="5"/>
      <c r="G255" s="14"/>
      <c r="H255" s="14" t="s">
        <v>494</v>
      </c>
      <c r="I255" s="14"/>
      <c r="J255" s="4" t="s">
        <v>81</v>
      </c>
      <c r="K255" s="5" t="s">
        <v>0</v>
      </c>
      <c r="L255" s="6" t="s">
        <v>472</v>
      </c>
      <c r="M255" s="237" t="s">
        <v>473</v>
      </c>
      <c r="N255" s="237" t="s">
        <v>471</v>
      </c>
      <c r="O255" s="14">
        <v>45225</v>
      </c>
      <c r="P255" s="14"/>
      <c r="Q255" s="14"/>
      <c r="R255" s="176">
        <v>57704900</v>
      </c>
      <c r="S255" s="153" t="s">
        <v>928</v>
      </c>
      <c r="T255" s="198"/>
      <c r="U255" s="219" t="s">
        <v>929</v>
      </c>
      <c r="V255" s="11"/>
      <c r="W255" s="11"/>
      <c r="X255" s="113"/>
    </row>
    <row r="256" spans="1:24" s="21" customFormat="1" ht="43.5">
      <c r="A256" s="167">
        <v>253</v>
      </c>
      <c r="B256" s="29"/>
      <c r="C256" s="29"/>
      <c r="D256" s="267" t="s">
        <v>798</v>
      </c>
      <c r="E256" s="29">
        <v>672</v>
      </c>
      <c r="F256" s="29">
        <v>7504594102</v>
      </c>
      <c r="G256" s="30">
        <v>44899</v>
      </c>
      <c r="H256" s="30" t="s">
        <v>494</v>
      </c>
      <c r="I256" s="30"/>
      <c r="J256" s="31" t="s">
        <v>210</v>
      </c>
      <c r="K256" s="29" t="s">
        <v>269</v>
      </c>
      <c r="L256" s="32"/>
      <c r="M256" s="208"/>
      <c r="N256" s="208" t="s">
        <v>474</v>
      </c>
      <c r="O256" s="30">
        <v>45224</v>
      </c>
      <c r="P256" s="30"/>
      <c r="Q256" s="30"/>
      <c r="R256" s="175">
        <v>18150000</v>
      </c>
      <c r="S256" s="152" t="s">
        <v>1007</v>
      </c>
      <c r="T256" s="195">
        <v>45449</v>
      </c>
      <c r="U256" s="213" t="s">
        <v>349</v>
      </c>
      <c r="V256" s="33"/>
      <c r="W256" s="33"/>
      <c r="X256" s="112"/>
    </row>
    <row r="257" spans="1:24" s="21" customFormat="1" ht="65.25">
      <c r="A257" s="167">
        <v>254</v>
      </c>
      <c r="B257" s="29"/>
      <c r="C257" s="29"/>
      <c r="D257" s="267" t="s">
        <v>267</v>
      </c>
      <c r="E257" s="29" t="s">
        <v>576</v>
      </c>
      <c r="F257" s="29"/>
      <c r="G257" s="30"/>
      <c r="H257" s="30" t="s">
        <v>494</v>
      </c>
      <c r="I257" s="30"/>
      <c r="J257" s="31" t="s">
        <v>71</v>
      </c>
      <c r="K257" s="29" t="s">
        <v>269</v>
      </c>
      <c r="L257" s="32"/>
      <c r="M257" s="208"/>
      <c r="N257" s="208" t="s">
        <v>475</v>
      </c>
      <c r="O257" s="30"/>
      <c r="P257" s="30"/>
      <c r="Q257" s="30"/>
      <c r="R257" s="175">
        <v>11011000</v>
      </c>
      <c r="S257" s="152" t="s">
        <v>1007</v>
      </c>
      <c r="T257" s="195">
        <v>45432</v>
      </c>
      <c r="U257" s="213" t="s">
        <v>349</v>
      </c>
      <c r="V257" s="33"/>
      <c r="W257" s="33"/>
      <c r="X257" s="112"/>
    </row>
    <row r="258" spans="1:24" s="21" customFormat="1" ht="65.25">
      <c r="A258" s="167">
        <v>255</v>
      </c>
      <c r="B258" s="5"/>
      <c r="C258" s="5"/>
      <c r="D258" s="271" t="s">
        <v>267</v>
      </c>
      <c r="E258" s="5" t="s">
        <v>576</v>
      </c>
      <c r="F258" s="5"/>
      <c r="G258" s="14"/>
      <c r="H258" s="14" t="s">
        <v>494</v>
      </c>
      <c r="I258" s="14"/>
      <c r="J258" s="4" t="s">
        <v>10</v>
      </c>
      <c r="K258" s="5" t="s">
        <v>0</v>
      </c>
      <c r="L258" s="6" t="s">
        <v>472</v>
      </c>
      <c r="M258" s="237" t="s">
        <v>477</v>
      </c>
      <c r="N258" s="237" t="s">
        <v>476</v>
      </c>
      <c r="O258" s="14">
        <v>45225</v>
      </c>
      <c r="P258" s="14"/>
      <c r="Q258" s="14"/>
      <c r="R258" s="176">
        <v>26538600</v>
      </c>
      <c r="S258" s="153" t="s">
        <v>928</v>
      </c>
      <c r="T258" s="198"/>
      <c r="U258" s="219" t="s">
        <v>929</v>
      </c>
      <c r="V258" s="11"/>
      <c r="W258" s="11"/>
      <c r="X258" s="126" t="s">
        <v>616</v>
      </c>
    </row>
    <row r="259" spans="1:24" s="21" customFormat="1" ht="25.5">
      <c r="A259" s="167">
        <v>256</v>
      </c>
      <c r="B259" s="29"/>
      <c r="C259" s="29"/>
      <c r="D259" s="267" t="s">
        <v>267</v>
      </c>
      <c r="E259" s="29" t="s">
        <v>576</v>
      </c>
      <c r="F259" s="29"/>
      <c r="G259" s="30"/>
      <c r="H259" s="30" t="s">
        <v>494</v>
      </c>
      <c r="I259" s="30"/>
      <c r="J259" s="31" t="s">
        <v>609</v>
      </c>
      <c r="K259" s="29" t="s">
        <v>249</v>
      </c>
      <c r="L259" s="32"/>
      <c r="M259" s="208"/>
      <c r="N259" s="208" t="s">
        <v>478</v>
      </c>
      <c r="O259" s="30">
        <v>45224</v>
      </c>
      <c r="P259" s="30"/>
      <c r="Q259" s="30"/>
      <c r="R259" s="175">
        <v>5632000</v>
      </c>
      <c r="S259" s="152" t="s">
        <v>1007</v>
      </c>
      <c r="T259" s="195">
        <v>45230</v>
      </c>
      <c r="U259" s="208" t="s">
        <v>349</v>
      </c>
      <c r="V259" s="33"/>
      <c r="W259" s="33"/>
      <c r="X259" s="112"/>
    </row>
    <row r="260" spans="1:24" s="21" customFormat="1" ht="65.25">
      <c r="A260" s="167">
        <v>257</v>
      </c>
      <c r="B260" s="29"/>
      <c r="C260" s="29"/>
      <c r="D260" s="267" t="s">
        <v>267</v>
      </c>
      <c r="E260" s="29" t="s">
        <v>576</v>
      </c>
      <c r="F260" s="29"/>
      <c r="G260" s="30"/>
      <c r="H260" s="30" t="s">
        <v>494</v>
      </c>
      <c r="I260" s="30"/>
      <c r="J260" s="31" t="s">
        <v>494</v>
      </c>
      <c r="K260" s="29" t="s">
        <v>479</v>
      </c>
      <c r="L260" s="32"/>
      <c r="M260" s="208"/>
      <c r="N260" s="208" t="s">
        <v>530</v>
      </c>
      <c r="O260" s="48"/>
      <c r="P260" s="48"/>
      <c r="Q260" s="48"/>
      <c r="R260" s="175">
        <v>48070000</v>
      </c>
      <c r="S260" s="152" t="s">
        <v>928</v>
      </c>
      <c r="T260" s="195">
        <v>45209</v>
      </c>
      <c r="U260" s="208" t="s">
        <v>349</v>
      </c>
      <c r="V260" s="33"/>
      <c r="W260" s="33"/>
      <c r="X260" s="112"/>
    </row>
    <row r="261" spans="1:24" s="21" customFormat="1" ht="63">
      <c r="A261" s="167">
        <v>258</v>
      </c>
      <c r="B261" s="72"/>
      <c r="C261" s="72"/>
      <c r="D261" s="272" t="s">
        <v>754</v>
      </c>
      <c r="E261" s="72" t="s">
        <v>576</v>
      </c>
      <c r="F261" s="72"/>
      <c r="G261" s="73">
        <v>45103</v>
      </c>
      <c r="H261" s="73" t="s">
        <v>494</v>
      </c>
      <c r="I261" s="73"/>
      <c r="J261" s="76" t="s">
        <v>1</v>
      </c>
      <c r="K261" s="72" t="s">
        <v>0</v>
      </c>
      <c r="L261" s="79" t="s">
        <v>379</v>
      </c>
      <c r="M261" s="220">
        <v>14</v>
      </c>
      <c r="N261" s="220" t="s">
        <v>480</v>
      </c>
      <c r="O261" s="81">
        <v>45103</v>
      </c>
      <c r="P261" s="81"/>
      <c r="Q261" s="81"/>
      <c r="R261" s="189">
        <v>19910000</v>
      </c>
      <c r="S261" s="155" t="s">
        <v>1007</v>
      </c>
      <c r="T261" s="220"/>
      <c r="U261" s="214" t="s">
        <v>929</v>
      </c>
      <c r="V261" s="75"/>
      <c r="W261" s="75" t="s">
        <v>522</v>
      </c>
      <c r="X261" s="130" t="s">
        <v>625</v>
      </c>
    </row>
    <row r="262" spans="1:24" s="21" customFormat="1" ht="65.25">
      <c r="A262" s="167">
        <v>259</v>
      </c>
      <c r="B262" s="29"/>
      <c r="C262" s="29"/>
      <c r="D262" s="267" t="s">
        <v>770</v>
      </c>
      <c r="E262" s="29" t="s">
        <v>576</v>
      </c>
      <c r="F262" s="29"/>
      <c r="G262" s="30">
        <v>45231</v>
      </c>
      <c r="H262" s="30" t="s">
        <v>26</v>
      </c>
      <c r="I262" s="30" t="s">
        <v>495</v>
      </c>
      <c r="J262" s="31" t="s">
        <v>22</v>
      </c>
      <c r="K262" s="29" t="s">
        <v>0</v>
      </c>
      <c r="L262" s="32" t="s">
        <v>243</v>
      </c>
      <c r="M262" s="208" t="s">
        <v>482</v>
      </c>
      <c r="N262" s="208" t="s">
        <v>481</v>
      </c>
      <c r="O262" s="30">
        <v>45247</v>
      </c>
      <c r="P262" s="30"/>
      <c r="Q262" s="30"/>
      <c r="R262" s="175">
        <v>17392000</v>
      </c>
      <c r="S262" s="152" t="s">
        <v>1007</v>
      </c>
      <c r="T262" s="195">
        <v>46203</v>
      </c>
      <c r="U262" s="213" t="s">
        <v>349</v>
      </c>
      <c r="V262" s="33"/>
      <c r="W262" s="33"/>
      <c r="X262" s="139" t="s">
        <v>941</v>
      </c>
    </row>
    <row r="263" spans="1:24" s="21" customFormat="1" ht="87">
      <c r="A263" s="167">
        <v>260</v>
      </c>
      <c r="B263" s="29"/>
      <c r="C263" s="29"/>
      <c r="D263" s="267" t="s">
        <v>549</v>
      </c>
      <c r="E263" s="29" t="s">
        <v>597</v>
      </c>
      <c r="F263" s="29"/>
      <c r="G263" s="30">
        <v>45239</v>
      </c>
      <c r="H263" s="30" t="s">
        <v>494</v>
      </c>
      <c r="I263" s="30"/>
      <c r="J263" s="31" t="s">
        <v>86</v>
      </c>
      <c r="K263" s="29" t="s">
        <v>0</v>
      </c>
      <c r="L263" s="32" t="s">
        <v>243</v>
      </c>
      <c r="M263" s="208">
        <v>12</v>
      </c>
      <c r="N263" s="208" t="s">
        <v>483</v>
      </c>
      <c r="O263" s="48">
        <v>45242</v>
      </c>
      <c r="P263" s="48"/>
      <c r="Q263" s="48"/>
      <c r="R263" s="175">
        <v>6044000</v>
      </c>
      <c r="S263" s="152" t="s">
        <v>1007</v>
      </c>
      <c r="T263" s="195">
        <v>45231</v>
      </c>
      <c r="U263" s="208" t="s">
        <v>349</v>
      </c>
      <c r="V263" s="33"/>
      <c r="W263" s="33"/>
      <c r="X263" s="112"/>
    </row>
    <row r="264" spans="1:24" s="21" customFormat="1" ht="126">
      <c r="A264" s="167">
        <v>261</v>
      </c>
      <c r="B264" s="43"/>
      <c r="C264" s="43"/>
      <c r="D264" s="266" t="s">
        <v>643</v>
      </c>
      <c r="E264" s="43" t="s">
        <v>1015</v>
      </c>
      <c r="F264" s="43"/>
      <c r="G264" s="42">
        <v>45165</v>
      </c>
      <c r="H264" s="42" t="s">
        <v>494</v>
      </c>
      <c r="I264" s="42"/>
      <c r="J264" s="40" t="s">
        <v>80</v>
      </c>
      <c r="K264" s="43" t="s">
        <v>644</v>
      </c>
      <c r="L264" s="46"/>
      <c r="M264" s="210"/>
      <c r="N264" s="210" t="s">
        <v>485</v>
      </c>
      <c r="O264" s="42">
        <v>45249</v>
      </c>
      <c r="P264" s="42"/>
      <c r="Q264" s="42"/>
      <c r="R264" s="186">
        <v>3037000</v>
      </c>
      <c r="S264" s="154" t="s">
        <v>1007</v>
      </c>
      <c r="T264" s="209"/>
      <c r="U264" s="221" t="s">
        <v>526</v>
      </c>
      <c r="V264" s="45"/>
      <c r="W264" s="45"/>
      <c r="X264" s="145" t="s">
        <v>642</v>
      </c>
    </row>
    <row r="265" spans="1:24" s="21" customFormat="1" ht="43.5">
      <c r="A265" s="167">
        <v>262</v>
      </c>
      <c r="B265" s="5"/>
      <c r="C265" s="5"/>
      <c r="D265" s="271" t="s">
        <v>487</v>
      </c>
      <c r="E265" s="5" t="s">
        <v>815</v>
      </c>
      <c r="F265" s="5">
        <v>7507306393</v>
      </c>
      <c r="G265" s="14">
        <v>45176</v>
      </c>
      <c r="H265" s="14" t="s">
        <v>494</v>
      </c>
      <c r="I265" s="14"/>
      <c r="J265" s="4" t="s">
        <v>105</v>
      </c>
      <c r="K265" s="3" t="s">
        <v>0</v>
      </c>
      <c r="L265" s="2" t="s">
        <v>418</v>
      </c>
      <c r="M265" s="237">
        <v>750</v>
      </c>
      <c r="N265" s="237" t="s">
        <v>488</v>
      </c>
      <c r="O265" s="14">
        <v>45246</v>
      </c>
      <c r="P265" s="14"/>
      <c r="Q265" s="14"/>
      <c r="R265" s="176">
        <v>795575000</v>
      </c>
      <c r="S265" s="153" t="s">
        <v>928</v>
      </c>
      <c r="T265" s="198"/>
      <c r="U265" s="219" t="s">
        <v>929</v>
      </c>
      <c r="V265" s="11"/>
      <c r="W265" s="11"/>
      <c r="X265" s="113"/>
    </row>
    <row r="266" spans="1:24" s="21" customFormat="1" ht="65.25">
      <c r="A266" s="167">
        <v>263</v>
      </c>
      <c r="B266" s="5"/>
      <c r="C266" s="5"/>
      <c r="D266" s="273" t="s">
        <v>267</v>
      </c>
      <c r="E266" s="5" t="s">
        <v>576</v>
      </c>
      <c r="F266" s="5"/>
      <c r="G266" s="14"/>
      <c r="H266" s="14" t="s">
        <v>494</v>
      </c>
      <c r="I266" s="14"/>
      <c r="J266" s="4" t="s">
        <v>56</v>
      </c>
      <c r="K266" s="3" t="s">
        <v>269</v>
      </c>
      <c r="L266" s="2"/>
      <c r="M266" s="237"/>
      <c r="N266" s="237" t="s">
        <v>489</v>
      </c>
      <c r="O266" s="14"/>
      <c r="P266" s="14"/>
      <c r="Q266" s="14"/>
      <c r="R266" s="176">
        <v>26940000</v>
      </c>
      <c r="S266" s="153" t="s">
        <v>928</v>
      </c>
      <c r="T266" s="198"/>
      <c r="U266" s="219" t="s">
        <v>929</v>
      </c>
      <c r="V266" s="11"/>
      <c r="W266" s="11"/>
      <c r="X266" s="113"/>
    </row>
    <row r="267" spans="1:24" s="21" customFormat="1" ht="65.25">
      <c r="A267" s="167">
        <v>264</v>
      </c>
      <c r="B267" s="5"/>
      <c r="C267" s="5"/>
      <c r="D267" s="273" t="s">
        <v>490</v>
      </c>
      <c r="E267" s="5" t="s">
        <v>576</v>
      </c>
      <c r="F267" s="5"/>
      <c r="G267" s="14"/>
      <c r="H267" s="14" t="s">
        <v>494</v>
      </c>
      <c r="I267" s="14"/>
      <c r="J267" s="4" t="s">
        <v>210</v>
      </c>
      <c r="K267" s="3" t="s">
        <v>0</v>
      </c>
      <c r="L267" s="2" t="s">
        <v>406</v>
      </c>
      <c r="M267" s="237">
        <v>200</v>
      </c>
      <c r="N267" s="237" t="s">
        <v>529</v>
      </c>
      <c r="O267" s="14">
        <v>45280</v>
      </c>
      <c r="P267" s="14"/>
      <c r="Q267" s="14"/>
      <c r="R267" s="176">
        <v>73331500</v>
      </c>
      <c r="S267" s="153" t="s">
        <v>928</v>
      </c>
      <c r="T267" s="198"/>
      <c r="U267" s="219" t="s">
        <v>929</v>
      </c>
      <c r="V267" s="11"/>
      <c r="W267" s="11"/>
      <c r="X267" s="113"/>
    </row>
    <row r="268" spans="1:24" s="21" customFormat="1" ht="65.25">
      <c r="A268" s="167">
        <v>265</v>
      </c>
      <c r="B268" s="29"/>
      <c r="C268" s="29"/>
      <c r="D268" s="267" t="s">
        <v>315</v>
      </c>
      <c r="E268" s="29">
        <v>508</v>
      </c>
      <c r="F268" s="32">
        <v>7507722859</v>
      </c>
      <c r="G268" s="35">
        <v>44718</v>
      </c>
      <c r="H268" s="30" t="s">
        <v>494</v>
      </c>
      <c r="I268" s="30"/>
      <c r="J268" s="31" t="s">
        <v>105</v>
      </c>
      <c r="K268" s="29" t="s">
        <v>0</v>
      </c>
      <c r="L268" s="32" t="s">
        <v>418</v>
      </c>
      <c r="M268" s="208">
        <v>40</v>
      </c>
      <c r="N268" s="208" t="s">
        <v>491</v>
      </c>
      <c r="O268" s="48">
        <v>45267</v>
      </c>
      <c r="P268" s="48"/>
      <c r="Q268" s="48"/>
      <c r="R268" s="175">
        <v>20350000</v>
      </c>
      <c r="S268" s="152" t="s">
        <v>1007</v>
      </c>
      <c r="T268" s="195">
        <v>45231</v>
      </c>
      <c r="U268" s="208" t="s">
        <v>349</v>
      </c>
      <c r="V268" s="33"/>
      <c r="W268" s="33"/>
      <c r="X268" s="112" t="s">
        <v>752</v>
      </c>
    </row>
    <row r="269" spans="1:24" s="21" customFormat="1" ht="43.5">
      <c r="A269" s="167">
        <v>266</v>
      </c>
      <c r="B269" s="5"/>
      <c r="C269" s="5"/>
      <c r="D269" s="273" t="s">
        <v>492</v>
      </c>
      <c r="E269" s="5" t="s">
        <v>576</v>
      </c>
      <c r="F269" s="5"/>
      <c r="G269" s="14"/>
      <c r="H269" s="14" t="s">
        <v>494</v>
      </c>
      <c r="I269" s="14"/>
      <c r="J269" s="4" t="s">
        <v>30</v>
      </c>
      <c r="K269" s="3" t="s">
        <v>0</v>
      </c>
      <c r="L269" s="2" t="s">
        <v>418</v>
      </c>
      <c r="M269" s="237">
        <v>50</v>
      </c>
      <c r="N269" s="237" t="s">
        <v>493</v>
      </c>
      <c r="O269" s="14"/>
      <c r="P269" s="14"/>
      <c r="Q269" s="14"/>
      <c r="R269" s="176">
        <v>103576500</v>
      </c>
      <c r="S269" s="153" t="s">
        <v>928</v>
      </c>
      <c r="T269" s="198"/>
      <c r="U269" s="219" t="s">
        <v>929</v>
      </c>
      <c r="V269" s="11"/>
      <c r="W269" s="11"/>
      <c r="X269" s="113"/>
    </row>
    <row r="270" spans="1:24" s="21" customFormat="1" ht="65.25">
      <c r="A270" s="167">
        <v>267</v>
      </c>
      <c r="B270" s="70"/>
      <c r="C270" s="70"/>
      <c r="D270" s="281" t="s">
        <v>768</v>
      </c>
      <c r="E270" s="70">
        <v>1060</v>
      </c>
      <c r="F270" s="70"/>
      <c r="G270" s="282">
        <v>45328</v>
      </c>
      <c r="H270" s="282" t="s">
        <v>494</v>
      </c>
      <c r="I270" s="282"/>
      <c r="J270" s="283" t="s">
        <v>56</v>
      </c>
      <c r="K270" s="70" t="s">
        <v>269</v>
      </c>
      <c r="L270" s="51"/>
      <c r="M270" s="284"/>
      <c r="N270" s="284" t="s">
        <v>505</v>
      </c>
      <c r="O270" s="282">
        <v>45328</v>
      </c>
      <c r="P270" s="282"/>
      <c r="Q270" s="282"/>
      <c r="R270" s="285">
        <v>20935000</v>
      </c>
      <c r="S270" s="156" t="s">
        <v>1007</v>
      </c>
      <c r="T270" s="286"/>
      <c r="U270" s="287" t="s">
        <v>929</v>
      </c>
      <c r="V270" s="53"/>
      <c r="W270" s="53" t="s">
        <v>521</v>
      </c>
      <c r="X270" s="133" t="s">
        <v>506</v>
      </c>
    </row>
    <row r="271" spans="1:24" s="21" customFormat="1" ht="105">
      <c r="A271" s="167">
        <v>268</v>
      </c>
      <c r="B271" s="5"/>
      <c r="C271" s="5"/>
      <c r="D271" s="271" t="s">
        <v>507</v>
      </c>
      <c r="E271" s="114" t="s">
        <v>814</v>
      </c>
      <c r="F271" s="5">
        <v>7504209359</v>
      </c>
      <c r="G271" s="14">
        <v>45434</v>
      </c>
      <c r="H271" s="14" t="s">
        <v>494</v>
      </c>
      <c r="I271" s="14"/>
      <c r="J271" s="4" t="s">
        <v>1</v>
      </c>
      <c r="K271" s="3" t="s">
        <v>0</v>
      </c>
      <c r="L271" s="2" t="s">
        <v>418</v>
      </c>
      <c r="M271" s="237">
        <v>160</v>
      </c>
      <c r="N271" s="237" t="s">
        <v>508</v>
      </c>
      <c r="O271" s="14">
        <v>45208</v>
      </c>
      <c r="P271" s="14"/>
      <c r="Q271" s="14"/>
      <c r="R271" s="176">
        <v>139183000</v>
      </c>
      <c r="S271" s="153" t="s">
        <v>928</v>
      </c>
      <c r="T271" s="198"/>
      <c r="U271" s="219" t="s">
        <v>929</v>
      </c>
      <c r="V271" s="11"/>
      <c r="W271" s="11" t="s">
        <v>742</v>
      </c>
      <c r="X271" s="113" t="s">
        <v>959</v>
      </c>
    </row>
    <row r="272" spans="1:24" s="21" customFormat="1" ht="43.5">
      <c r="A272" s="167">
        <v>269</v>
      </c>
      <c r="B272" s="5"/>
      <c r="C272" s="5"/>
      <c r="D272" s="273" t="s">
        <v>799</v>
      </c>
      <c r="E272" s="5" t="s">
        <v>576</v>
      </c>
      <c r="F272" s="5"/>
      <c r="G272" s="14"/>
      <c r="H272" s="14" t="s">
        <v>340</v>
      </c>
      <c r="I272" s="14" t="s">
        <v>339</v>
      </c>
      <c r="J272" s="4" t="s">
        <v>373</v>
      </c>
      <c r="K272" s="3" t="s">
        <v>0</v>
      </c>
      <c r="L272" s="6" t="s">
        <v>395</v>
      </c>
      <c r="M272" s="237" t="s">
        <v>512</v>
      </c>
      <c r="N272" s="237" t="s">
        <v>511</v>
      </c>
      <c r="O272" s="14">
        <v>45376</v>
      </c>
      <c r="P272" s="14"/>
      <c r="Q272" s="14"/>
      <c r="R272" s="176">
        <v>41272000</v>
      </c>
      <c r="S272" s="153" t="s">
        <v>928</v>
      </c>
      <c r="T272" s="198"/>
      <c r="U272" s="219" t="s">
        <v>929</v>
      </c>
      <c r="V272" s="11"/>
      <c r="W272" s="11"/>
      <c r="X272" s="126" t="s">
        <v>616</v>
      </c>
    </row>
    <row r="273" spans="1:24" s="21" customFormat="1" ht="65.25">
      <c r="A273" s="167">
        <v>270</v>
      </c>
      <c r="B273" s="5"/>
      <c r="C273" s="5"/>
      <c r="D273" s="271" t="s">
        <v>513</v>
      </c>
      <c r="E273" s="5" t="s">
        <v>800</v>
      </c>
      <c r="F273" s="5">
        <v>7507791148</v>
      </c>
      <c r="G273" s="14">
        <v>45158</v>
      </c>
      <c r="H273" s="14" t="s">
        <v>494</v>
      </c>
      <c r="I273" s="14"/>
      <c r="J273" s="4" t="s">
        <v>184</v>
      </c>
      <c r="K273" s="3" t="s">
        <v>0</v>
      </c>
      <c r="L273" s="6" t="s">
        <v>395</v>
      </c>
      <c r="M273" s="237" t="s">
        <v>515</v>
      </c>
      <c r="N273" s="237" t="s">
        <v>514</v>
      </c>
      <c r="O273" s="14">
        <v>45376</v>
      </c>
      <c r="P273" s="14"/>
      <c r="Q273" s="14"/>
      <c r="R273" s="176">
        <v>102743300</v>
      </c>
      <c r="S273" s="153" t="s">
        <v>928</v>
      </c>
      <c r="T273" s="198"/>
      <c r="U273" s="219" t="s">
        <v>929</v>
      </c>
      <c r="V273" s="11"/>
      <c r="W273" s="11"/>
      <c r="X273" s="113"/>
    </row>
    <row r="274" spans="1:24" s="21" customFormat="1" ht="65.25">
      <c r="A274" s="167">
        <v>271</v>
      </c>
      <c r="B274" s="5"/>
      <c r="C274" s="5"/>
      <c r="D274" s="273"/>
      <c r="E274" s="5" t="s">
        <v>576</v>
      </c>
      <c r="F274" s="5"/>
      <c r="G274" s="14"/>
      <c r="H274" s="14" t="s">
        <v>494</v>
      </c>
      <c r="I274" s="14"/>
      <c r="J274" s="4" t="s">
        <v>516</v>
      </c>
      <c r="K274" s="3" t="s">
        <v>0</v>
      </c>
      <c r="L274" s="6" t="s">
        <v>999</v>
      </c>
      <c r="M274" s="237">
        <v>194</v>
      </c>
      <c r="N274" s="237" t="s">
        <v>998</v>
      </c>
      <c r="O274" s="14">
        <v>45487</v>
      </c>
      <c r="P274" s="14"/>
      <c r="Q274" s="14"/>
      <c r="R274" s="176">
        <v>20162250</v>
      </c>
      <c r="S274" s="153" t="s">
        <v>1007</v>
      </c>
      <c r="T274" s="198"/>
      <c r="U274" s="219" t="s">
        <v>929</v>
      </c>
      <c r="V274" s="11"/>
      <c r="W274" s="11"/>
      <c r="X274" s="113" t="s">
        <v>997</v>
      </c>
    </row>
    <row r="275" spans="1:24" s="21" customFormat="1" ht="43.5">
      <c r="A275" s="167">
        <v>272</v>
      </c>
      <c r="B275" s="5"/>
      <c r="C275" s="5"/>
      <c r="D275" s="273" t="s">
        <v>801</v>
      </c>
      <c r="E275" s="5" t="s">
        <v>576</v>
      </c>
      <c r="F275" s="5"/>
      <c r="G275" s="14"/>
      <c r="H275" s="14" t="s">
        <v>496</v>
      </c>
      <c r="I275" s="14" t="s">
        <v>518</v>
      </c>
      <c r="J275" s="4" t="s">
        <v>517</v>
      </c>
      <c r="K275" s="3" t="s">
        <v>0</v>
      </c>
      <c r="L275" s="6" t="s">
        <v>395</v>
      </c>
      <c r="M275" s="237" t="s">
        <v>520</v>
      </c>
      <c r="N275" s="237" t="s">
        <v>519</v>
      </c>
      <c r="O275" s="14">
        <v>45376</v>
      </c>
      <c r="P275" s="14"/>
      <c r="Q275" s="14"/>
      <c r="R275" s="176">
        <v>102848900</v>
      </c>
      <c r="S275" s="153" t="s">
        <v>928</v>
      </c>
      <c r="T275" s="198"/>
      <c r="U275" s="219" t="s">
        <v>929</v>
      </c>
      <c r="V275" s="11"/>
      <c r="W275" s="11"/>
      <c r="X275" s="113"/>
    </row>
    <row r="276" spans="1:24" s="21" customFormat="1" ht="65.25">
      <c r="A276" s="167">
        <v>273</v>
      </c>
      <c r="B276" s="29"/>
      <c r="C276" s="29"/>
      <c r="D276" s="262" t="s">
        <v>534</v>
      </c>
      <c r="E276" s="29" t="s">
        <v>592</v>
      </c>
      <c r="F276" s="29"/>
      <c r="G276" s="30">
        <v>44976</v>
      </c>
      <c r="H276" s="30" t="s">
        <v>494</v>
      </c>
      <c r="I276" s="30"/>
      <c r="J276" s="31" t="s">
        <v>607</v>
      </c>
      <c r="K276" s="29" t="s">
        <v>0</v>
      </c>
      <c r="L276" s="32" t="s">
        <v>535</v>
      </c>
      <c r="M276" s="208">
        <v>70</v>
      </c>
      <c r="N276" s="208" t="s">
        <v>577</v>
      </c>
      <c r="O276" s="48">
        <v>45144</v>
      </c>
      <c r="P276" s="48"/>
      <c r="Q276" s="48"/>
      <c r="R276" s="175">
        <v>3860000</v>
      </c>
      <c r="S276" s="152" t="s">
        <v>1007</v>
      </c>
      <c r="T276" s="195">
        <v>45181</v>
      </c>
      <c r="U276" s="208" t="s">
        <v>349</v>
      </c>
      <c r="V276" s="33"/>
      <c r="W276" s="33"/>
      <c r="X276" s="112" t="s">
        <v>594</v>
      </c>
    </row>
    <row r="277" spans="1:24" s="21" customFormat="1" ht="43.5">
      <c r="A277" s="167">
        <v>274</v>
      </c>
      <c r="B277" s="29"/>
      <c r="C277" s="29"/>
      <c r="D277" s="262" t="s">
        <v>552</v>
      </c>
      <c r="E277" s="29" t="s">
        <v>576</v>
      </c>
      <c r="F277" s="29"/>
      <c r="G277" s="30"/>
      <c r="H277" s="30" t="s">
        <v>553</v>
      </c>
      <c r="I277" s="30" t="s">
        <v>557</v>
      </c>
      <c r="J277" s="31" t="s">
        <v>608</v>
      </c>
      <c r="K277" s="29" t="s">
        <v>0</v>
      </c>
      <c r="L277" s="32" t="s">
        <v>554</v>
      </c>
      <c r="M277" s="208">
        <v>35</v>
      </c>
      <c r="N277" s="208" t="s">
        <v>555</v>
      </c>
      <c r="O277" s="48">
        <v>45401</v>
      </c>
      <c r="P277" s="48"/>
      <c r="Q277" s="48"/>
      <c r="R277" s="175">
        <v>19045000</v>
      </c>
      <c r="S277" s="152" t="s">
        <v>1007</v>
      </c>
      <c r="T277" s="195">
        <v>45405</v>
      </c>
      <c r="U277" s="208" t="s">
        <v>349</v>
      </c>
      <c r="V277" s="33"/>
      <c r="W277" s="33"/>
      <c r="X277" s="137"/>
    </row>
    <row r="278" spans="1:24" s="21" customFormat="1" ht="43.5">
      <c r="A278" s="167">
        <v>275</v>
      </c>
      <c r="B278" s="29"/>
      <c r="C278" s="29"/>
      <c r="D278" s="262" t="s">
        <v>558</v>
      </c>
      <c r="E278" s="29">
        <v>84</v>
      </c>
      <c r="F278" s="29">
        <v>7504722096</v>
      </c>
      <c r="G278" s="30">
        <v>44220</v>
      </c>
      <c r="H278" s="30" t="s">
        <v>494</v>
      </c>
      <c r="I278" s="30"/>
      <c r="J278" s="31" t="s">
        <v>559</v>
      </c>
      <c r="K278" s="29" t="s">
        <v>0</v>
      </c>
      <c r="L278" s="32" t="s">
        <v>307</v>
      </c>
      <c r="M278" s="208">
        <v>120</v>
      </c>
      <c r="N278" s="208" t="s">
        <v>563</v>
      </c>
      <c r="O278" s="48">
        <v>45385</v>
      </c>
      <c r="P278" s="48"/>
      <c r="Q278" s="48"/>
      <c r="R278" s="175">
        <v>5523000</v>
      </c>
      <c r="S278" s="152" t="s">
        <v>1007</v>
      </c>
      <c r="T278" s="195">
        <v>45403</v>
      </c>
      <c r="U278" s="208" t="s">
        <v>349</v>
      </c>
      <c r="V278" s="33"/>
      <c r="W278" s="33"/>
      <c r="X278" s="137"/>
    </row>
    <row r="279" spans="1:24" s="21" customFormat="1" ht="43.5">
      <c r="A279" s="167">
        <v>276</v>
      </c>
      <c r="B279" s="29"/>
      <c r="C279" s="29"/>
      <c r="D279" s="253" t="s">
        <v>137</v>
      </c>
      <c r="E279" s="29" t="s">
        <v>593</v>
      </c>
      <c r="F279" s="29"/>
      <c r="G279" s="39">
        <v>45061</v>
      </c>
      <c r="H279" s="39" t="s">
        <v>330</v>
      </c>
      <c r="I279" s="39" t="s">
        <v>339</v>
      </c>
      <c r="J279" s="28" t="s">
        <v>503</v>
      </c>
      <c r="K279" s="28" t="s">
        <v>0</v>
      </c>
      <c r="L279" s="32" t="s">
        <v>427</v>
      </c>
      <c r="M279" s="208">
        <v>50</v>
      </c>
      <c r="N279" s="152" t="s">
        <v>570</v>
      </c>
      <c r="O279" s="49">
        <v>45061</v>
      </c>
      <c r="P279" s="49"/>
      <c r="Q279" s="49"/>
      <c r="R279" s="177">
        <v>21470000</v>
      </c>
      <c r="S279" s="152" t="s">
        <v>1007</v>
      </c>
      <c r="T279" s="200">
        <v>45078</v>
      </c>
      <c r="U279" s="208" t="s">
        <v>349</v>
      </c>
      <c r="V279" s="33"/>
      <c r="W279" s="33"/>
      <c r="X279" s="137"/>
    </row>
    <row r="280" spans="1:24" s="21" customFormat="1" ht="43.5">
      <c r="A280" s="167">
        <v>277</v>
      </c>
      <c r="B280" s="29"/>
      <c r="C280" s="29"/>
      <c r="D280" s="275" t="s">
        <v>575</v>
      </c>
      <c r="E280" s="29">
        <v>597</v>
      </c>
      <c r="F280" s="29">
        <v>7504745275</v>
      </c>
      <c r="G280" s="30">
        <v>44851</v>
      </c>
      <c r="H280" s="30" t="s">
        <v>494</v>
      </c>
      <c r="I280" s="30" t="s">
        <v>494</v>
      </c>
      <c r="J280" s="31" t="s">
        <v>572</v>
      </c>
      <c r="K280" s="29" t="s">
        <v>0</v>
      </c>
      <c r="L280" s="32" t="s">
        <v>573</v>
      </c>
      <c r="M280" s="245" t="s">
        <v>576</v>
      </c>
      <c r="N280" s="208" t="s">
        <v>574</v>
      </c>
      <c r="O280" s="48">
        <v>45047</v>
      </c>
      <c r="P280" s="48"/>
      <c r="Q280" s="48"/>
      <c r="R280" s="175">
        <v>7682000</v>
      </c>
      <c r="S280" s="152" t="s">
        <v>1007</v>
      </c>
      <c r="T280" s="200">
        <v>45078</v>
      </c>
      <c r="U280" s="208" t="s">
        <v>349</v>
      </c>
      <c r="V280" s="33"/>
      <c r="W280" s="33"/>
      <c r="X280" s="131" t="s">
        <v>571</v>
      </c>
    </row>
    <row r="281" spans="1:24" s="21" customFormat="1" ht="63">
      <c r="A281" s="167">
        <v>278</v>
      </c>
      <c r="B281" s="29"/>
      <c r="C281" s="29"/>
      <c r="D281" s="262" t="s">
        <v>688</v>
      </c>
      <c r="E281" s="29">
        <v>784</v>
      </c>
      <c r="F281" s="29"/>
      <c r="G281" s="30">
        <v>44880</v>
      </c>
      <c r="H281" s="30" t="s">
        <v>494</v>
      </c>
      <c r="I281" s="30" t="s">
        <v>494</v>
      </c>
      <c r="J281" s="31" t="s">
        <v>578</v>
      </c>
      <c r="K281" s="29" t="s">
        <v>0</v>
      </c>
      <c r="L281" s="32" t="s">
        <v>579</v>
      </c>
      <c r="M281" s="208">
        <v>80</v>
      </c>
      <c r="N281" s="208" t="s">
        <v>587</v>
      </c>
      <c r="O281" s="48">
        <v>44937</v>
      </c>
      <c r="P281" s="48"/>
      <c r="Q281" s="48"/>
      <c r="R281" s="175">
        <v>8207000</v>
      </c>
      <c r="S281" s="152" t="s">
        <v>1007</v>
      </c>
      <c r="T281" s="200">
        <v>44995</v>
      </c>
      <c r="U281" s="208" t="s">
        <v>349</v>
      </c>
      <c r="V281" s="33"/>
      <c r="W281" s="33"/>
      <c r="X281" s="112" t="s">
        <v>588</v>
      </c>
    </row>
    <row r="282" spans="1:24" s="21" customFormat="1" ht="65.25">
      <c r="A282" s="167">
        <v>279</v>
      </c>
      <c r="B282" s="29"/>
      <c r="C282" s="29"/>
      <c r="D282" s="275" t="s">
        <v>549</v>
      </c>
      <c r="E282" s="29" t="s">
        <v>584</v>
      </c>
      <c r="F282" s="29"/>
      <c r="G282" s="30">
        <v>44969</v>
      </c>
      <c r="H282" s="30" t="s">
        <v>494</v>
      </c>
      <c r="I282" s="30" t="s">
        <v>494</v>
      </c>
      <c r="J282" s="31" t="s">
        <v>585</v>
      </c>
      <c r="K282" s="29" t="s">
        <v>413</v>
      </c>
      <c r="L282" s="32" t="s">
        <v>610</v>
      </c>
      <c r="M282" s="208">
        <v>35</v>
      </c>
      <c r="N282" s="208" t="s">
        <v>586</v>
      </c>
      <c r="O282" s="48">
        <v>44969</v>
      </c>
      <c r="P282" s="48"/>
      <c r="Q282" s="48"/>
      <c r="R282" s="175">
        <v>4308000</v>
      </c>
      <c r="S282" s="152" t="s">
        <v>1007</v>
      </c>
      <c r="T282" s="200">
        <v>44983</v>
      </c>
      <c r="U282" s="208" t="s">
        <v>349</v>
      </c>
      <c r="V282" s="33"/>
      <c r="W282" s="33"/>
      <c r="X282" s="131" t="s">
        <v>571</v>
      </c>
    </row>
    <row r="283" spans="1:24" s="21" customFormat="1" ht="65.25">
      <c r="A283" s="167">
        <v>280</v>
      </c>
      <c r="B283" s="5"/>
      <c r="C283" s="5"/>
      <c r="D283" s="271" t="s">
        <v>755</v>
      </c>
      <c r="E283" s="5" t="s">
        <v>576</v>
      </c>
      <c r="F283" s="5"/>
      <c r="G283" s="14">
        <v>45410</v>
      </c>
      <c r="H283" s="14" t="s">
        <v>494</v>
      </c>
      <c r="I283" s="14" t="s">
        <v>494</v>
      </c>
      <c r="J283" s="7" t="s">
        <v>86</v>
      </c>
      <c r="K283" s="5" t="s">
        <v>413</v>
      </c>
      <c r="L283" s="6"/>
      <c r="M283" s="237">
        <v>550</v>
      </c>
      <c r="N283" s="237" t="s">
        <v>611</v>
      </c>
      <c r="O283" s="14">
        <v>45418</v>
      </c>
      <c r="P283" s="14"/>
      <c r="Q283" s="14"/>
      <c r="R283" s="176">
        <v>194656000</v>
      </c>
      <c r="S283" s="153" t="s">
        <v>928</v>
      </c>
      <c r="T283" s="201"/>
      <c r="U283" s="219" t="s">
        <v>929</v>
      </c>
      <c r="V283" s="17"/>
      <c r="W283" s="17"/>
      <c r="X283" s="123" t="s">
        <v>630</v>
      </c>
    </row>
    <row r="284" spans="1:24" s="21" customFormat="1" ht="65.25">
      <c r="A284" s="167">
        <v>281</v>
      </c>
      <c r="B284" s="5"/>
      <c r="C284" s="5"/>
      <c r="D284" s="271" t="s">
        <v>755</v>
      </c>
      <c r="E284" s="5" t="s">
        <v>576</v>
      </c>
      <c r="F284" s="5"/>
      <c r="G284" s="14">
        <v>45410</v>
      </c>
      <c r="H284" s="14" t="s">
        <v>494</v>
      </c>
      <c r="I284" s="14" t="s">
        <v>494</v>
      </c>
      <c r="J284" s="7" t="s">
        <v>234</v>
      </c>
      <c r="K284" s="5" t="s">
        <v>413</v>
      </c>
      <c r="L284" s="6"/>
      <c r="M284" s="237">
        <v>280</v>
      </c>
      <c r="N284" s="237" t="s">
        <v>612</v>
      </c>
      <c r="O284" s="14">
        <v>45418</v>
      </c>
      <c r="P284" s="14"/>
      <c r="Q284" s="14"/>
      <c r="R284" s="176">
        <v>270160000</v>
      </c>
      <c r="S284" s="153" t="s">
        <v>928</v>
      </c>
      <c r="T284" s="201"/>
      <c r="U284" s="219" t="s">
        <v>929</v>
      </c>
      <c r="V284" s="17"/>
      <c r="W284" s="17"/>
      <c r="X284" s="123" t="s">
        <v>630</v>
      </c>
    </row>
    <row r="285" spans="1:24" s="21" customFormat="1" ht="43.5">
      <c r="A285" s="167">
        <v>282</v>
      </c>
      <c r="B285" s="5"/>
      <c r="C285" s="5"/>
      <c r="D285" s="271" t="s">
        <v>755</v>
      </c>
      <c r="E285" s="5" t="s">
        <v>576</v>
      </c>
      <c r="F285" s="5"/>
      <c r="G285" s="14">
        <v>45410</v>
      </c>
      <c r="H285" s="14" t="s">
        <v>494</v>
      </c>
      <c r="I285" s="14" t="s">
        <v>494</v>
      </c>
      <c r="J285" s="7" t="s">
        <v>235</v>
      </c>
      <c r="K285" s="5" t="s">
        <v>413</v>
      </c>
      <c r="L285" s="6"/>
      <c r="M285" s="237">
        <v>850</v>
      </c>
      <c r="N285" s="237" t="s">
        <v>606</v>
      </c>
      <c r="O285" s="14">
        <v>45418</v>
      </c>
      <c r="P285" s="14"/>
      <c r="Q285" s="14"/>
      <c r="R285" s="176">
        <v>737957000</v>
      </c>
      <c r="S285" s="153" t="s">
        <v>928</v>
      </c>
      <c r="T285" s="201"/>
      <c r="U285" s="219" t="s">
        <v>929</v>
      </c>
      <c r="V285" s="17"/>
      <c r="W285" s="17"/>
      <c r="X285" s="123" t="s">
        <v>630</v>
      </c>
    </row>
    <row r="286" spans="1:24" s="21" customFormat="1" ht="43.5">
      <c r="A286" s="167">
        <v>283</v>
      </c>
      <c r="B286" s="5"/>
      <c r="C286" s="5"/>
      <c r="D286" s="271" t="s">
        <v>755</v>
      </c>
      <c r="E286" s="5" t="s">
        <v>576</v>
      </c>
      <c r="F286" s="5"/>
      <c r="G286" s="14">
        <v>45410</v>
      </c>
      <c r="H286" s="14" t="s">
        <v>494</v>
      </c>
      <c r="I286" s="14" t="s">
        <v>494</v>
      </c>
      <c r="J286" s="7" t="s">
        <v>609</v>
      </c>
      <c r="K286" s="5" t="s">
        <v>413</v>
      </c>
      <c r="L286" s="6"/>
      <c r="M286" s="237">
        <v>330</v>
      </c>
      <c r="N286" s="237" t="s">
        <v>605</v>
      </c>
      <c r="O286" s="14">
        <v>45418</v>
      </c>
      <c r="P286" s="14"/>
      <c r="Q286" s="14"/>
      <c r="R286" s="176">
        <v>155166000</v>
      </c>
      <c r="S286" s="153" t="s">
        <v>928</v>
      </c>
      <c r="T286" s="201"/>
      <c r="U286" s="219" t="s">
        <v>929</v>
      </c>
      <c r="V286" s="17"/>
      <c r="W286" s="17"/>
      <c r="X286" s="123" t="s">
        <v>630</v>
      </c>
    </row>
    <row r="287" spans="1:24" s="21" customFormat="1" ht="65.25">
      <c r="A287" s="167">
        <v>284</v>
      </c>
      <c r="B287" s="5"/>
      <c r="C287" s="5"/>
      <c r="D287" s="271" t="s">
        <v>615</v>
      </c>
      <c r="E287" s="5" t="s">
        <v>576</v>
      </c>
      <c r="F287" s="5"/>
      <c r="G287" s="14">
        <v>45418</v>
      </c>
      <c r="H287" s="14" t="s">
        <v>494</v>
      </c>
      <c r="I287" s="14" t="s">
        <v>494</v>
      </c>
      <c r="J287" s="4" t="s">
        <v>105</v>
      </c>
      <c r="K287" s="3" t="s">
        <v>0</v>
      </c>
      <c r="L287" s="6" t="s">
        <v>395</v>
      </c>
      <c r="M287" s="237" t="s">
        <v>614</v>
      </c>
      <c r="N287" s="237" t="s">
        <v>613</v>
      </c>
      <c r="O287" s="14">
        <v>45418</v>
      </c>
      <c r="P287" s="14"/>
      <c r="Q287" s="14"/>
      <c r="R287" s="176">
        <v>79653200</v>
      </c>
      <c r="S287" s="153" t="s">
        <v>928</v>
      </c>
      <c r="T287" s="201"/>
      <c r="U287" s="219" t="s">
        <v>929</v>
      </c>
      <c r="V287" s="17"/>
      <c r="W287" s="17"/>
      <c r="X287" s="131"/>
    </row>
    <row r="288" spans="1:24" s="21" customFormat="1" ht="87">
      <c r="A288" s="167">
        <v>285</v>
      </c>
      <c r="B288" s="5"/>
      <c r="C288" s="5"/>
      <c r="D288" s="271" t="s">
        <v>267</v>
      </c>
      <c r="E288" s="5" t="s">
        <v>576</v>
      </c>
      <c r="F288" s="5"/>
      <c r="G288" s="14"/>
      <c r="H288" s="14" t="s">
        <v>494</v>
      </c>
      <c r="I288" s="14" t="s">
        <v>494</v>
      </c>
      <c r="J288" s="14" t="s">
        <v>494</v>
      </c>
      <c r="K288" s="5" t="s">
        <v>413</v>
      </c>
      <c r="L288" s="6"/>
      <c r="M288" s="237">
        <v>5000</v>
      </c>
      <c r="N288" s="237" t="s">
        <v>617</v>
      </c>
      <c r="O288" s="14">
        <v>45398</v>
      </c>
      <c r="P288" s="14"/>
      <c r="Q288" s="14"/>
      <c r="R288" s="176">
        <v>385281600</v>
      </c>
      <c r="S288" s="153" t="s">
        <v>928</v>
      </c>
      <c r="T288" s="201"/>
      <c r="U288" s="219" t="s">
        <v>929</v>
      </c>
      <c r="V288" s="17"/>
      <c r="W288" s="17"/>
      <c r="X288" s="131"/>
    </row>
    <row r="289" spans="1:24" s="21" customFormat="1" ht="43.5">
      <c r="A289" s="167">
        <v>286</v>
      </c>
      <c r="B289" s="29"/>
      <c r="C289" s="29"/>
      <c r="D289" s="267" t="s">
        <v>618</v>
      </c>
      <c r="E289" s="29">
        <v>1253</v>
      </c>
      <c r="F289" s="29"/>
      <c r="G289" s="30">
        <v>45207</v>
      </c>
      <c r="H289" s="30" t="s">
        <v>494</v>
      </c>
      <c r="I289" s="30" t="s">
        <v>619</v>
      </c>
      <c r="J289" s="31" t="s">
        <v>84</v>
      </c>
      <c r="K289" s="29" t="s">
        <v>0</v>
      </c>
      <c r="L289" s="32" t="s">
        <v>406</v>
      </c>
      <c r="M289" s="208">
        <v>109</v>
      </c>
      <c r="N289" s="208" t="s">
        <v>620</v>
      </c>
      <c r="O289" s="30">
        <v>45414</v>
      </c>
      <c r="P289" s="30"/>
      <c r="Q289" s="30"/>
      <c r="R289" s="175">
        <v>19584000</v>
      </c>
      <c r="S289" s="152" t="s">
        <v>1007</v>
      </c>
      <c r="T289" s="200" t="s">
        <v>979</v>
      </c>
      <c r="U289" s="213" t="s">
        <v>349</v>
      </c>
      <c r="V289" s="33"/>
      <c r="W289" s="33"/>
      <c r="X289" s="137"/>
    </row>
    <row r="290" spans="1:24" s="21" customFormat="1" ht="65.25">
      <c r="A290" s="167">
        <v>287</v>
      </c>
      <c r="B290" s="5"/>
      <c r="C290" s="5"/>
      <c r="D290" s="271"/>
      <c r="E290" s="5" t="s">
        <v>576</v>
      </c>
      <c r="F290" s="5"/>
      <c r="G290" s="14"/>
      <c r="H290" s="14" t="s">
        <v>494</v>
      </c>
      <c r="I290" s="14" t="s">
        <v>494</v>
      </c>
      <c r="J290" s="14" t="s">
        <v>494</v>
      </c>
      <c r="K290" s="3" t="s">
        <v>0</v>
      </c>
      <c r="L290" s="2" t="s">
        <v>633</v>
      </c>
      <c r="M290" s="237" t="s">
        <v>634</v>
      </c>
      <c r="N290" s="237" t="s">
        <v>632</v>
      </c>
      <c r="O290" s="14">
        <v>45321</v>
      </c>
      <c r="P290" s="14"/>
      <c r="Q290" s="14"/>
      <c r="R290" s="176">
        <v>382435000</v>
      </c>
      <c r="S290" s="153" t="s">
        <v>928</v>
      </c>
      <c r="T290" s="201"/>
      <c r="U290" s="219" t="s">
        <v>929</v>
      </c>
      <c r="V290" s="17"/>
      <c r="W290" s="17"/>
      <c r="X290" s="131"/>
    </row>
    <row r="291" spans="1:24" s="21" customFormat="1" ht="65.25">
      <c r="A291" s="167">
        <v>288</v>
      </c>
      <c r="B291" s="5"/>
      <c r="C291" s="5"/>
      <c r="D291" s="271"/>
      <c r="E291" s="5" t="s">
        <v>576</v>
      </c>
      <c r="F291" s="5"/>
      <c r="G291" s="14"/>
      <c r="H291" s="14" t="s">
        <v>494</v>
      </c>
      <c r="I291" s="14" t="s">
        <v>494</v>
      </c>
      <c r="J291" s="14" t="s">
        <v>494</v>
      </c>
      <c r="K291" s="3" t="s">
        <v>0</v>
      </c>
      <c r="L291" s="2" t="s">
        <v>633</v>
      </c>
      <c r="M291" s="237" t="s">
        <v>635</v>
      </c>
      <c r="N291" s="237" t="s">
        <v>636</v>
      </c>
      <c r="O291" s="14">
        <v>45321</v>
      </c>
      <c r="P291" s="14"/>
      <c r="Q291" s="14"/>
      <c r="R291" s="176">
        <v>394175000</v>
      </c>
      <c r="S291" s="153" t="s">
        <v>928</v>
      </c>
      <c r="T291" s="198"/>
      <c r="U291" s="219" t="s">
        <v>929</v>
      </c>
      <c r="V291" s="17"/>
      <c r="W291" s="17"/>
      <c r="X291" s="113"/>
    </row>
    <row r="292" spans="1:24" s="21" customFormat="1" ht="43.5">
      <c r="A292" s="167">
        <v>289</v>
      </c>
      <c r="B292" s="5"/>
      <c r="C292" s="5"/>
      <c r="D292" s="271"/>
      <c r="E292" s="5" t="s">
        <v>576</v>
      </c>
      <c r="F292" s="5"/>
      <c r="G292" s="14"/>
      <c r="H292" s="14" t="s">
        <v>494</v>
      </c>
      <c r="I292" s="14" t="s">
        <v>494</v>
      </c>
      <c r="J292" s="14" t="s">
        <v>80</v>
      </c>
      <c r="K292" s="5" t="s">
        <v>229</v>
      </c>
      <c r="L292" s="2" t="s">
        <v>638</v>
      </c>
      <c r="M292" s="237" t="s">
        <v>639</v>
      </c>
      <c r="N292" s="237" t="s">
        <v>637</v>
      </c>
      <c r="O292" s="14">
        <v>45357</v>
      </c>
      <c r="P292" s="14"/>
      <c r="Q292" s="14"/>
      <c r="R292" s="176">
        <v>204193000</v>
      </c>
      <c r="S292" s="153" t="s">
        <v>928</v>
      </c>
      <c r="T292" s="198"/>
      <c r="U292" s="219" t="s">
        <v>929</v>
      </c>
      <c r="V292" s="17"/>
      <c r="W292" s="17"/>
      <c r="X292" s="113" t="s">
        <v>960</v>
      </c>
    </row>
    <row r="293" spans="1:24" s="21" customFormat="1" ht="43.5">
      <c r="A293" s="167">
        <v>290</v>
      </c>
      <c r="B293" s="5"/>
      <c r="C293" s="5"/>
      <c r="D293" s="271" t="s">
        <v>654</v>
      </c>
      <c r="E293" s="5" t="s">
        <v>813</v>
      </c>
      <c r="F293" s="5">
        <v>7504457530</v>
      </c>
      <c r="G293" s="14">
        <v>45426</v>
      </c>
      <c r="H293" s="14" t="s">
        <v>494</v>
      </c>
      <c r="I293" s="14"/>
      <c r="J293" s="14" t="s">
        <v>81</v>
      </c>
      <c r="K293" s="3" t="s">
        <v>0</v>
      </c>
      <c r="L293" s="2" t="s">
        <v>406</v>
      </c>
      <c r="M293" s="237">
        <v>107</v>
      </c>
      <c r="N293" s="237" t="s">
        <v>655</v>
      </c>
      <c r="O293" s="14">
        <v>45442</v>
      </c>
      <c r="P293" s="14"/>
      <c r="Q293" s="14"/>
      <c r="R293" s="176">
        <v>16045000</v>
      </c>
      <c r="S293" s="222" t="s">
        <v>1007</v>
      </c>
      <c r="T293" s="201"/>
      <c r="U293" s="219" t="s">
        <v>929</v>
      </c>
      <c r="V293" s="17"/>
      <c r="W293" s="17"/>
      <c r="X293" s="172" t="s">
        <v>656</v>
      </c>
    </row>
    <row r="294" spans="1:24" s="21" customFormat="1" ht="65.25">
      <c r="A294" s="167">
        <v>291</v>
      </c>
      <c r="B294" s="43"/>
      <c r="C294" s="43"/>
      <c r="D294" s="266" t="s">
        <v>657</v>
      </c>
      <c r="E294" s="43" t="s">
        <v>576</v>
      </c>
      <c r="F294" s="43"/>
      <c r="G294" s="42">
        <v>45405</v>
      </c>
      <c r="H294" s="42" t="s">
        <v>26</v>
      </c>
      <c r="I294" s="83"/>
      <c r="J294" s="42" t="s">
        <v>559</v>
      </c>
      <c r="K294" s="56" t="s">
        <v>0</v>
      </c>
      <c r="L294" s="43" t="s">
        <v>659</v>
      </c>
      <c r="M294" s="210">
        <v>50</v>
      </c>
      <c r="N294" s="210" t="s">
        <v>658</v>
      </c>
      <c r="O294" s="42">
        <v>45433</v>
      </c>
      <c r="P294" s="42"/>
      <c r="Q294" s="42"/>
      <c r="R294" s="186">
        <v>20348000</v>
      </c>
      <c r="S294" s="159" t="s">
        <v>1007</v>
      </c>
      <c r="T294" s="209"/>
      <c r="U294" s="210" t="s">
        <v>526</v>
      </c>
      <c r="V294" s="56"/>
      <c r="W294" s="56"/>
      <c r="X294" s="140" t="s">
        <v>780</v>
      </c>
    </row>
    <row r="295" spans="1:24" s="21" customFormat="1" ht="65.25">
      <c r="A295" s="167">
        <v>292</v>
      </c>
      <c r="B295" s="5"/>
      <c r="C295" s="5"/>
      <c r="D295" s="271" t="s">
        <v>657</v>
      </c>
      <c r="E295" s="5" t="s">
        <v>576</v>
      </c>
      <c r="F295" s="5"/>
      <c r="G295" s="14"/>
      <c r="H295" s="14" t="s">
        <v>26</v>
      </c>
      <c r="I295" s="68"/>
      <c r="J295" s="14" t="s">
        <v>26</v>
      </c>
      <c r="K295" s="3" t="s">
        <v>0</v>
      </c>
      <c r="L295" s="6" t="s">
        <v>395</v>
      </c>
      <c r="M295" s="237" t="s">
        <v>660</v>
      </c>
      <c r="N295" s="237" t="s">
        <v>661</v>
      </c>
      <c r="O295" s="14"/>
      <c r="P295" s="14"/>
      <c r="Q295" s="14"/>
      <c r="R295" s="176">
        <v>15632000</v>
      </c>
      <c r="S295" s="222" t="s">
        <v>1007</v>
      </c>
      <c r="T295" s="201"/>
      <c r="U295" s="219" t="s">
        <v>929</v>
      </c>
      <c r="V295" s="17"/>
      <c r="W295" s="17"/>
      <c r="X295" s="113"/>
    </row>
    <row r="296" spans="1:24" s="21" customFormat="1" ht="87">
      <c r="A296" s="167">
        <v>293</v>
      </c>
      <c r="B296" s="5"/>
      <c r="C296" s="5"/>
      <c r="D296" s="271" t="s">
        <v>663</v>
      </c>
      <c r="E296" s="5" t="s">
        <v>576</v>
      </c>
      <c r="F296" s="5"/>
      <c r="G296" s="14">
        <v>44122</v>
      </c>
      <c r="H296" s="14" t="s">
        <v>26</v>
      </c>
      <c r="I296" s="68"/>
      <c r="J296" s="14" t="s">
        <v>664</v>
      </c>
      <c r="K296" s="3" t="s">
        <v>0</v>
      </c>
      <c r="L296" s="6" t="s">
        <v>665</v>
      </c>
      <c r="M296" s="237" t="s">
        <v>666</v>
      </c>
      <c r="N296" s="237" t="s">
        <v>667</v>
      </c>
      <c r="O296" s="14">
        <v>44124</v>
      </c>
      <c r="P296" s="14"/>
      <c r="Q296" s="14"/>
      <c r="R296" s="176">
        <v>1826440000</v>
      </c>
      <c r="S296" s="153" t="s">
        <v>928</v>
      </c>
      <c r="T296" s="198"/>
      <c r="U296" s="219" t="s">
        <v>929</v>
      </c>
      <c r="V296" s="17"/>
      <c r="W296" s="17"/>
      <c r="X296" s="113"/>
    </row>
    <row r="297" spans="1:24" s="21" customFormat="1" ht="43.5">
      <c r="A297" s="167">
        <v>294</v>
      </c>
      <c r="B297" s="5"/>
      <c r="C297" s="5"/>
      <c r="D297" s="271"/>
      <c r="E297" s="5" t="s">
        <v>576</v>
      </c>
      <c r="F297" s="5"/>
      <c r="G297" s="14"/>
      <c r="H297" s="14" t="s">
        <v>494</v>
      </c>
      <c r="I297" s="14"/>
      <c r="J297" s="14" t="s">
        <v>95</v>
      </c>
      <c r="K297" s="3" t="s">
        <v>229</v>
      </c>
      <c r="L297" s="2"/>
      <c r="M297" s="237">
        <v>505</v>
      </c>
      <c r="N297" s="237" t="s">
        <v>670</v>
      </c>
      <c r="O297" s="14">
        <v>45354</v>
      </c>
      <c r="P297" s="14"/>
      <c r="Q297" s="14"/>
      <c r="R297" s="176">
        <v>456780500</v>
      </c>
      <c r="S297" s="153" t="s">
        <v>928</v>
      </c>
      <c r="T297" s="201"/>
      <c r="U297" s="219" t="s">
        <v>929</v>
      </c>
      <c r="V297" s="17"/>
      <c r="W297" s="17" t="s">
        <v>668</v>
      </c>
      <c r="X297" s="113" t="s">
        <v>669</v>
      </c>
    </row>
    <row r="298" spans="1:24" s="21" customFormat="1" ht="87">
      <c r="A298" s="167">
        <v>295</v>
      </c>
      <c r="B298" s="5"/>
      <c r="C298" s="5"/>
      <c r="D298" s="271"/>
      <c r="E298" s="5" t="s">
        <v>576</v>
      </c>
      <c r="F298" s="5"/>
      <c r="G298" s="14"/>
      <c r="H298" s="14" t="s">
        <v>494</v>
      </c>
      <c r="I298" s="14"/>
      <c r="J298" s="14" t="s">
        <v>357</v>
      </c>
      <c r="K298" s="3" t="s">
        <v>0</v>
      </c>
      <c r="L298" s="2" t="s">
        <v>983</v>
      </c>
      <c r="M298" s="237" t="s">
        <v>984</v>
      </c>
      <c r="N298" s="237" t="s">
        <v>671</v>
      </c>
      <c r="O298" s="14">
        <v>45432</v>
      </c>
      <c r="P298" s="14"/>
      <c r="Q298" s="14"/>
      <c r="R298" s="176">
        <v>481146944</v>
      </c>
      <c r="S298" s="153" t="s">
        <v>928</v>
      </c>
      <c r="T298" s="201"/>
      <c r="U298" s="219" t="s">
        <v>929</v>
      </c>
      <c r="V298" s="17"/>
      <c r="W298" s="17" t="s">
        <v>116</v>
      </c>
      <c r="X298" s="113" t="s">
        <v>982</v>
      </c>
    </row>
    <row r="299" spans="1:24" s="21" customFormat="1" ht="43.5">
      <c r="A299" s="167">
        <v>296</v>
      </c>
      <c r="B299" s="29"/>
      <c r="C299" s="29"/>
      <c r="D299" s="267" t="s">
        <v>672</v>
      </c>
      <c r="E299" s="29" t="s">
        <v>675</v>
      </c>
      <c r="F299" s="29" t="s">
        <v>673</v>
      </c>
      <c r="G299" s="30">
        <v>45238</v>
      </c>
      <c r="H299" s="30" t="s">
        <v>494</v>
      </c>
      <c r="I299" s="30"/>
      <c r="J299" s="30" t="s">
        <v>30</v>
      </c>
      <c r="K299" s="29" t="s">
        <v>0</v>
      </c>
      <c r="L299" s="32" t="s">
        <v>262</v>
      </c>
      <c r="M299" s="208">
        <v>40</v>
      </c>
      <c r="N299" s="208" t="s">
        <v>674</v>
      </c>
      <c r="O299" s="30">
        <v>45447</v>
      </c>
      <c r="P299" s="30"/>
      <c r="Q299" s="30"/>
      <c r="R299" s="175">
        <v>8105000</v>
      </c>
      <c r="S299" s="152" t="s">
        <v>1007</v>
      </c>
      <c r="T299" s="200">
        <v>45444</v>
      </c>
      <c r="U299" s="213" t="s">
        <v>349</v>
      </c>
      <c r="V299" s="33"/>
      <c r="W299" s="33"/>
      <c r="X299" s="112"/>
    </row>
    <row r="300" spans="1:24" s="21" customFormat="1" ht="43.5">
      <c r="A300" s="167">
        <v>297</v>
      </c>
      <c r="B300" s="29"/>
      <c r="C300" s="29"/>
      <c r="D300" s="267" t="s">
        <v>682</v>
      </c>
      <c r="E300" s="29">
        <v>213</v>
      </c>
      <c r="F300" s="29"/>
      <c r="G300" s="30">
        <v>44327</v>
      </c>
      <c r="H300" s="30" t="s">
        <v>494</v>
      </c>
      <c r="I300" s="30"/>
      <c r="J300" s="30" t="s">
        <v>683</v>
      </c>
      <c r="K300" s="29" t="s">
        <v>0</v>
      </c>
      <c r="L300" s="32" t="s">
        <v>681</v>
      </c>
      <c r="M300" s="208"/>
      <c r="N300" s="208" t="s">
        <v>684</v>
      </c>
      <c r="O300" s="30"/>
      <c r="P300" s="30"/>
      <c r="Q300" s="30"/>
      <c r="R300" s="175">
        <v>7793000</v>
      </c>
      <c r="S300" s="152" t="s">
        <v>1007</v>
      </c>
      <c r="T300" s="200"/>
      <c r="U300" s="213" t="s">
        <v>349</v>
      </c>
      <c r="V300" s="33"/>
      <c r="W300" s="33"/>
      <c r="X300" s="112"/>
    </row>
    <row r="301" spans="1:24" s="21" customFormat="1" ht="25.5">
      <c r="A301" s="167">
        <v>298</v>
      </c>
      <c r="B301" s="29"/>
      <c r="C301" s="29"/>
      <c r="D301" s="267" t="s">
        <v>685</v>
      </c>
      <c r="E301" s="29">
        <v>223</v>
      </c>
      <c r="F301" s="29"/>
      <c r="G301" s="30">
        <v>44419</v>
      </c>
      <c r="H301" s="30" t="s">
        <v>494</v>
      </c>
      <c r="I301" s="30"/>
      <c r="J301" s="30" t="s">
        <v>356</v>
      </c>
      <c r="K301" s="29" t="s">
        <v>0</v>
      </c>
      <c r="L301" s="32" t="s">
        <v>590</v>
      </c>
      <c r="M301" s="208">
        <v>16</v>
      </c>
      <c r="N301" s="208" t="s">
        <v>686</v>
      </c>
      <c r="O301" s="30"/>
      <c r="P301" s="30"/>
      <c r="Q301" s="30"/>
      <c r="R301" s="175">
        <v>3640000</v>
      </c>
      <c r="S301" s="152" t="s">
        <v>1007</v>
      </c>
      <c r="T301" s="200"/>
      <c r="U301" s="213" t="s">
        <v>349</v>
      </c>
      <c r="V301" s="33"/>
      <c r="W301" s="33"/>
      <c r="X301" s="112"/>
    </row>
    <row r="302" spans="1:24" s="21" customFormat="1" ht="65.25">
      <c r="A302" s="167">
        <v>299</v>
      </c>
      <c r="B302" s="72"/>
      <c r="C302" s="72"/>
      <c r="D302" s="272" t="s">
        <v>687</v>
      </c>
      <c r="E302" s="72">
        <v>663</v>
      </c>
      <c r="F302" s="72">
        <v>7504881304</v>
      </c>
      <c r="G302" s="73">
        <v>44893</v>
      </c>
      <c r="H302" s="73" t="s">
        <v>494</v>
      </c>
      <c r="I302" s="73"/>
      <c r="J302" s="73" t="s">
        <v>128</v>
      </c>
      <c r="K302" s="72" t="s">
        <v>0</v>
      </c>
      <c r="L302" s="74" t="s">
        <v>690</v>
      </c>
      <c r="M302" s="220" t="s">
        <v>689</v>
      </c>
      <c r="N302" s="220" t="s">
        <v>980</v>
      </c>
      <c r="O302" s="73"/>
      <c r="P302" s="73"/>
      <c r="Q302" s="73"/>
      <c r="R302" s="189">
        <v>84054300</v>
      </c>
      <c r="S302" s="155" t="s">
        <v>928</v>
      </c>
      <c r="T302" s="204"/>
      <c r="U302" s="214" t="s">
        <v>929</v>
      </c>
      <c r="V302" s="75"/>
      <c r="W302" s="75" t="s">
        <v>522</v>
      </c>
      <c r="X302" s="130" t="s">
        <v>739</v>
      </c>
    </row>
    <row r="303" spans="1:24" s="21" customFormat="1" ht="65.25">
      <c r="A303" s="167">
        <v>300</v>
      </c>
      <c r="B303" s="29"/>
      <c r="C303" s="29"/>
      <c r="D303" s="267" t="s">
        <v>624</v>
      </c>
      <c r="E303" s="29" t="s">
        <v>576</v>
      </c>
      <c r="F303" s="29"/>
      <c r="G303" s="32" t="s">
        <v>699</v>
      </c>
      <c r="H303" s="30" t="s">
        <v>494</v>
      </c>
      <c r="I303" s="30"/>
      <c r="J303" s="30" t="s">
        <v>71</v>
      </c>
      <c r="K303" s="29" t="s">
        <v>0</v>
      </c>
      <c r="L303" s="32" t="s">
        <v>702</v>
      </c>
      <c r="M303" s="208" t="s">
        <v>701</v>
      </c>
      <c r="N303" s="208" t="s">
        <v>698</v>
      </c>
      <c r="O303" s="288">
        <v>44342</v>
      </c>
      <c r="P303" s="115"/>
      <c r="Q303" s="115"/>
      <c r="R303" s="175">
        <v>55509790</v>
      </c>
      <c r="S303" s="152" t="s">
        <v>928</v>
      </c>
      <c r="T303" s="200"/>
      <c r="U303" s="213" t="s">
        <v>349</v>
      </c>
      <c r="V303" s="33"/>
      <c r="W303" s="33"/>
      <c r="X303" s="112"/>
    </row>
    <row r="304" spans="1:24" s="21" customFormat="1" ht="43.5">
      <c r="A304" s="167">
        <v>301</v>
      </c>
      <c r="B304" s="29"/>
      <c r="C304" s="29"/>
      <c r="D304" s="267" t="s">
        <v>624</v>
      </c>
      <c r="E304" s="29" t="s">
        <v>576</v>
      </c>
      <c r="F304" s="29"/>
      <c r="G304" s="32" t="s">
        <v>699</v>
      </c>
      <c r="H304" s="30" t="s">
        <v>494</v>
      </c>
      <c r="I304" s="30"/>
      <c r="J304" s="30" t="s">
        <v>71</v>
      </c>
      <c r="K304" s="29" t="s">
        <v>0</v>
      </c>
      <c r="L304" s="32" t="s">
        <v>703</v>
      </c>
      <c r="M304" s="208">
        <v>200</v>
      </c>
      <c r="N304" s="208" t="s">
        <v>700</v>
      </c>
      <c r="O304" s="30">
        <v>44068</v>
      </c>
      <c r="P304" s="30"/>
      <c r="Q304" s="30"/>
      <c r="R304" s="175">
        <v>138090000</v>
      </c>
      <c r="S304" s="152" t="s">
        <v>928</v>
      </c>
      <c r="T304" s="200"/>
      <c r="U304" s="213" t="s">
        <v>349</v>
      </c>
      <c r="V304" s="33"/>
      <c r="W304" s="33"/>
      <c r="X304" s="112"/>
    </row>
    <row r="305" spans="1:24" s="21" customFormat="1" ht="65.25">
      <c r="A305" s="167">
        <v>302</v>
      </c>
      <c r="B305" s="29"/>
      <c r="C305" s="29"/>
      <c r="D305" s="267" t="s">
        <v>190</v>
      </c>
      <c r="E305" s="29" t="s">
        <v>576</v>
      </c>
      <c r="F305" s="29"/>
      <c r="G305" s="30"/>
      <c r="H305" s="30" t="s">
        <v>494</v>
      </c>
      <c r="I305" s="30"/>
      <c r="J305" s="30"/>
      <c r="K305" s="29" t="s">
        <v>758</v>
      </c>
      <c r="L305" s="32" t="s">
        <v>759</v>
      </c>
      <c r="M305" s="208">
        <v>288</v>
      </c>
      <c r="N305" s="208" t="s">
        <v>757</v>
      </c>
      <c r="O305" s="30">
        <v>45445</v>
      </c>
      <c r="P305" s="30"/>
      <c r="Q305" s="30"/>
      <c r="R305" s="175">
        <v>9045000</v>
      </c>
      <c r="S305" s="152" t="s">
        <v>928</v>
      </c>
      <c r="T305" s="200"/>
      <c r="U305" s="213" t="s">
        <v>349</v>
      </c>
      <c r="V305" s="33"/>
      <c r="W305" s="33"/>
      <c r="X305" s="112" t="s">
        <v>777</v>
      </c>
    </row>
    <row r="306" spans="1:24" s="21" customFormat="1" ht="65.25">
      <c r="A306" s="167">
        <v>303</v>
      </c>
      <c r="B306" s="5"/>
      <c r="C306" s="5"/>
      <c r="D306" s="271" t="s">
        <v>760</v>
      </c>
      <c r="E306" s="5" t="s">
        <v>811</v>
      </c>
      <c r="F306" s="5">
        <v>7508432223</v>
      </c>
      <c r="G306" s="14" t="s">
        <v>761</v>
      </c>
      <c r="H306" s="14" t="s">
        <v>494</v>
      </c>
      <c r="I306" s="14"/>
      <c r="J306" s="14" t="s">
        <v>425</v>
      </c>
      <c r="K306" s="3" t="s">
        <v>0</v>
      </c>
      <c r="L306" s="6" t="s">
        <v>395</v>
      </c>
      <c r="M306" s="237" t="s">
        <v>763</v>
      </c>
      <c r="N306" s="237" t="s">
        <v>762</v>
      </c>
      <c r="O306" s="14">
        <v>45425</v>
      </c>
      <c r="P306" s="14"/>
      <c r="Q306" s="14"/>
      <c r="R306" s="176">
        <v>40311150</v>
      </c>
      <c r="S306" s="153" t="s">
        <v>928</v>
      </c>
      <c r="T306" s="201"/>
      <c r="U306" s="219" t="s">
        <v>929</v>
      </c>
      <c r="V306" s="17"/>
      <c r="W306" s="17"/>
      <c r="X306" s="113"/>
    </row>
    <row r="307" spans="1:24" s="21" customFormat="1" ht="43.5">
      <c r="A307" s="167">
        <v>304</v>
      </c>
      <c r="B307" s="5"/>
      <c r="C307" s="5"/>
      <c r="D307" s="271" t="s">
        <v>764</v>
      </c>
      <c r="E307" s="5" t="s">
        <v>812</v>
      </c>
      <c r="F307" s="5"/>
      <c r="G307" s="14">
        <v>45449</v>
      </c>
      <c r="H307" s="14" t="s">
        <v>494</v>
      </c>
      <c r="I307" s="14" t="s">
        <v>497</v>
      </c>
      <c r="J307" s="14" t="s">
        <v>498</v>
      </c>
      <c r="K307" s="5" t="s">
        <v>0</v>
      </c>
      <c r="L307" s="6" t="s">
        <v>703</v>
      </c>
      <c r="M307" s="237">
        <v>7</v>
      </c>
      <c r="N307" s="237" t="s">
        <v>765</v>
      </c>
      <c r="O307" s="14">
        <v>45466</v>
      </c>
      <c r="P307" s="14"/>
      <c r="Q307" s="14"/>
      <c r="R307" s="176">
        <v>15360000</v>
      </c>
      <c r="S307" s="222" t="s">
        <v>1007</v>
      </c>
      <c r="T307" s="201"/>
      <c r="U307" s="219" t="s">
        <v>929</v>
      </c>
      <c r="V307" s="17"/>
      <c r="W307" s="17"/>
      <c r="X307" s="113"/>
    </row>
    <row r="308" spans="1:24" s="21" customFormat="1" ht="43.5">
      <c r="A308" s="167">
        <v>305</v>
      </c>
      <c r="B308" s="5"/>
      <c r="C308" s="5"/>
      <c r="D308" s="276" t="s">
        <v>774</v>
      </c>
      <c r="E308" s="6" t="s">
        <v>576</v>
      </c>
      <c r="F308" s="6"/>
      <c r="G308" s="12"/>
      <c r="H308" s="12" t="s">
        <v>494</v>
      </c>
      <c r="I308" s="12" t="s">
        <v>497</v>
      </c>
      <c r="J308" s="2" t="s">
        <v>497</v>
      </c>
      <c r="K308" s="2" t="s">
        <v>0</v>
      </c>
      <c r="L308" s="6" t="s">
        <v>395</v>
      </c>
      <c r="M308" s="219" t="s">
        <v>767</v>
      </c>
      <c r="N308" s="219" t="s">
        <v>766</v>
      </c>
      <c r="O308" s="12">
        <v>45467</v>
      </c>
      <c r="P308" s="12"/>
      <c r="Q308" s="12"/>
      <c r="R308" s="178">
        <v>63663600</v>
      </c>
      <c r="S308" s="153" t="s">
        <v>928</v>
      </c>
      <c r="T308" s="201"/>
      <c r="U308" s="219" t="s">
        <v>929</v>
      </c>
      <c r="V308" s="17"/>
      <c r="W308" s="17"/>
      <c r="X308" s="113"/>
    </row>
    <row r="309" spans="1:24" s="21" customFormat="1" ht="43.5">
      <c r="A309" s="167">
        <v>306</v>
      </c>
      <c r="B309" s="5"/>
      <c r="C309" s="5"/>
      <c r="D309" s="276" t="s">
        <v>552</v>
      </c>
      <c r="E309" s="6" t="s">
        <v>576</v>
      </c>
      <c r="F309" s="6"/>
      <c r="G309" s="12"/>
      <c r="H309" s="12" t="s">
        <v>553</v>
      </c>
      <c r="I309" s="12" t="s">
        <v>557</v>
      </c>
      <c r="J309" s="6" t="s">
        <v>608</v>
      </c>
      <c r="K309" s="6" t="s">
        <v>0</v>
      </c>
      <c r="L309" s="6" t="s">
        <v>427</v>
      </c>
      <c r="M309" s="219">
        <v>30</v>
      </c>
      <c r="N309" s="219" t="s">
        <v>773</v>
      </c>
      <c r="O309" s="12">
        <v>45444</v>
      </c>
      <c r="P309" s="12"/>
      <c r="Q309" s="12"/>
      <c r="R309" s="178">
        <v>27864100</v>
      </c>
      <c r="S309" s="153" t="s">
        <v>928</v>
      </c>
      <c r="T309" s="201"/>
      <c r="U309" s="219" t="s">
        <v>929</v>
      </c>
      <c r="V309" s="17"/>
      <c r="W309" s="17"/>
      <c r="X309" s="113"/>
    </row>
    <row r="310" spans="1:24" s="21" customFormat="1" ht="43.5">
      <c r="A310" s="167">
        <v>307</v>
      </c>
      <c r="B310" s="5"/>
      <c r="C310" s="5"/>
      <c r="D310" s="276" t="s">
        <v>552</v>
      </c>
      <c r="E310" s="6" t="s">
        <v>576</v>
      </c>
      <c r="F310" s="6"/>
      <c r="G310" s="12"/>
      <c r="H310" s="12" t="s">
        <v>553</v>
      </c>
      <c r="I310" s="12" t="s">
        <v>557</v>
      </c>
      <c r="J310" s="6" t="s">
        <v>559</v>
      </c>
      <c r="K310" s="6" t="s">
        <v>0</v>
      </c>
      <c r="L310" s="6" t="s">
        <v>395</v>
      </c>
      <c r="M310" s="219" t="s">
        <v>776</v>
      </c>
      <c r="N310" s="219" t="s">
        <v>775</v>
      </c>
      <c r="O310" s="12">
        <v>45444</v>
      </c>
      <c r="P310" s="12"/>
      <c r="Q310" s="12"/>
      <c r="R310" s="178">
        <v>25338500</v>
      </c>
      <c r="S310" s="153" t="s">
        <v>928</v>
      </c>
      <c r="T310" s="201"/>
      <c r="U310" s="219" t="s">
        <v>621</v>
      </c>
      <c r="V310" s="17"/>
      <c r="W310" s="17"/>
      <c r="X310" s="113"/>
    </row>
    <row r="311" spans="1:24" s="21" customFormat="1" ht="43.5">
      <c r="A311" s="167">
        <v>308</v>
      </c>
      <c r="B311" s="5"/>
      <c r="C311" s="5"/>
      <c r="D311" s="276" t="s">
        <v>552</v>
      </c>
      <c r="E311" s="6" t="s">
        <v>576</v>
      </c>
      <c r="F311" s="6"/>
      <c r="G311" s="12"/>
      <c r="H311" s="12" t="s">
        <v>553</v>
      </c>
      <c r="I311" s="12" t="s">
        <v>557</v>
      </c>
      <c r="J311" s="6" t="s">
        <v>778</v>
      </c>
      <c r="K311" s="6" t="s">
        <v>0</v>
      </c>
      <c r="L311" s="6" t="s">
        <v>427</v>
      </c>
      <c r="M311" s="219">
        <v>90</v>
      </c>
      <c r="N311" s="219" t="s">
        <v>779</v>
      </c>
      <c r="O311" s="12">
        <v>45444</v>
      </c>
      <c r="P311" s="12"/>
      <c r="Q311" s="12"/>
      <c r="R311" s="178">
        <v>84359000</v>
      </c>
      <c r="S311" s="153" t="s">
        <v>928</v>
      </c>
      <c r="T311" s="201"/>
      <c r="U311" s="219" t="s">
        <v>929</v>
      </c>
      <c r="V311" s="17"/>
      <c r="W311" s="17"/>
      <c r="X311" s="113"/>
    </row>
    <row r="312" spans="1:24" s="21" customFormat="1" ht="43.5">
      <c r="A312" s="167">
        <v>309</v>
      </c>
      <c r="B312" s="5"/>
      <c r="C312" s="5"/>
      <c r="D312" s="276" t="s">
        <v>805</v>
      </c>
      <c r="E312" s="6" t="s">
        <v>576</v>
      </c>
      <c r="F312" s="6"/>
      <c r="G312" s="289"/>
      <c r="H312" s="12" t="s">
        <v>553</v>
      </c>
      <c r="I312" s="12" t="s">
        <v>557</v>
      </c>
      <c r="J312" s="6" t="s">
        <v>608</v>
      </c>
      <c r="K312" s="6" t="s">
        <v>0</v>
      </c>
      <c r="L312" s="6" t="s">
        <v>427</v>
      </c>
      <c r="M312" s="219">
        <v>100</v>
      </c>
      <c r="N312" s="219" t="s">
        <v>806</v>
      </c>
      <c r="O312" s="12">
        <v>45376</v>
      </c>
      <c r="P312" s="12"/>
      <c r="Q312" s="12"/>
      <c r="R312" s="178">
        <v>47920000</v>
      </c>
      <c r="S312" s="153" t="s">
        <v>928</v>
      </c>
      <c r="T312" s="201"/>
      <c r="U312" s="219" t="s">
        <v>929</v>
      </c>
      <c r="V312" s="17"/>
      <c r="W312" s="17"/>
      <c r="X312" s="113"/>
    </row>
    <row r="313" spans="1:24" s="21" customFormat="1" ht="43.5">
      <c r="A313" s="167">
        <v>310</v>
      </c>
      <c r="B313" s="5"/>
      <c r="C313" s="5"/>
      <c r="D313" s="276" t="s">
        <v>807</v>
      </c>
      <c r="E313" s="6" t="s">
        <v>1020</v>
      </c>
      <c r="F313" s="6"/>
      <c r="G313" s="12">
        <v>45306</v>
      </c>
      <c r="H313" s="12" t="s">
        <v>808</v>
      </c>
      <c r="I313" s="12"/>
      <c r="J313" s="12" t="s">
        <v>261</v>
      </c>
      <c r="K313" s="6" t="s">
        <v>0</v>
      </c>
      <c r="L313" s="6" t="s">
        <v>395</v>
      </c>
      <c r="M313" s="219" t="s">
        <v>809</v>
      </c>
      <c r="N313" s="219" t="s">
        <v>810</v>
      </c>
      <c r="O313" s="12">
        <v>45364</v>
      </c>
      <c r="P313" s="12"/>
      <c r="Q313" s="12"/>
      <c r="R313" s="178">
        <v>22526100</v>
      </c>
      <c r="S313" s="153" t="s">
        <v>561</v>
      </c>
      <c r="T313" s="201"/>
      <c r="U313" s="219" t="s">
        <v>929</v>
      </c>
      <c r="V313" s="17"/>
      <c r="W313" s="17"/>
      <c r="X313" s="113"/>
    </row>
    <row r="314" spans="1:24" s="21" customFormat="1" ht="65.25">
      <c r="A314" s="167">
        <v>311</v>
      </c>
      <c r="B314" s="29"/>
      <c r="C314" s="29"/>
      <c r="D314" s="267"/>
      <c r="E314" s="29" t="s">
        <v>576</v>
      </c>
      <c r="F314" s="29"/>
      <c r="G314" s="30"/>
      <c r="H314" s="30" t="s">
        <v>494</v>
      </c>
      <c r="I314" s="30"/>
      <c r="J314" s="30" t="s">
        <v>609</v>
      </c>
      <c r="K314" s="32" t="s">
        <v>0</v>
      </c>
      <c r="L314" s="32" t="s">
        <v>6</v>
      </c>
      <c r="M314" s="208">
        <v>15</v>
      </c>
      <c r="N314" s="213" t="s">
        <v>876</v>
      </c>
      <c r="O314" s="30"/>
      <c r="P314" s="30"/>
      <c r="Q314" s="30"/>
      <c r="R314" s="175">
        <v>7510000</v>
      </c>
      <c r="S314" s="152" t="s">
        <v>1007</v>
      </c>
      <c r="T314" s="195"/>
      <c r="U314" s="208" t="s">
        <v>349</v>
      </c>
      <c r="V314" s="33"/>
      <c r="W314" s="33"/>
      <c r="X314" s="112"/>
    </row>
    <row r="315" spans="1:24" s="21" customFormat="1" ht="65.25">
      <c r="A315" s="167">
        <v>312</v>
      </c>
      <c r="B315" s="5"/>
      <c r="C315" s="5"/>
      <c r="D315" s="271" t="s">
        <v>123</v>
      </c>
      <c r="E315" s="5" t="s">
        <v>576</v>
      </c>
      <c r="F315" s="5"/>
      <c r="G315" s="14"/>
      <c r="H315" s="14" t="s">
        <v>494</v>
      </c>
      <c r="I315" s="14"/>
      <c r="J315" s="14" t="s">
        <v>357</v>
      </c>
      <c r="K315" s="3" t="s">
        <v>0</v>
      </c>
      <c r="L315" s="2" t="s">
        <v>985</v>
      </c>
      <c r="M315" s="237" t="s">
        <v>986</v>
      </c>
      <c r="N315" s="237" t="s">
        <v>671</v>
      </c>
      <c r="O315" s="14">
        <v>45481</v>
      </c>
      <c r="P315" s="14"/>
      <c r="Q315" s="14"/>
      <c r="R315" s="176">
        <v>649077000</v>
      </c>
      <c r="S315" s="153" t="s">
        <v>561</v>
      </c>
      <c r="T315" s="198"/>
      <c r="U315" s="237" t="s">
        <v>650</v>
      </c>
      <c r="V315" s="17"/>
      <c r="W315" s="17"/>
      <c r="X315" s="113" t="s">
        <v>1021</v>
      </c>
    </row>
    <row r="316" spans="1:24" s="21" customFormat="1" ht="43.5">
      <c r="A316" s="167">
        <v>313</v>
      </c>
      <c r="B316" s="5"/>
      <c r="C316" s="5"/>
      <c r="D316" s="271" t="s">
        <v>123</v>
      </c>
      <c r="E316" s="5" t="s">
        <v>576</v>
      </c>
      <c r="F316" s="5"/>
      <c r="G316" s="14"/>
      <c r="H316" s="14" t="s">
        <v>494</v>
      </c>
      <c r="I316" s="14"/>
      <c r="J316" s="14" t="s">
        <v>357</v>
      </c>
      <c r="K316" s="3" t="s">
        <v>0</v>
      </c>
      <c r="L316" s="6" t="s">
        <v>1025</v>
      </c>
      <c r="M316" s="237" t="s">
        <v>1026</v>
      </c>
      <c r="N316" s="237" t="s">
        <v>1022</v>
      </c>
      <c r="O316" s="14">
        <v>45488</v>
      </c>
      <c r="P316" s="14"/>
      <c r="Q316" s="14"/>
      <c r="R316" s="176">
        <v>132312400</v>
      </c>
      <c r="S316" s="153" t="s">
        <v>561</v>
      </c>
      <c r="T316" s="198"/>
      <c r="U316" s="237" t="s">
        <v>621</v>
      </c>
      <c r="V316" s="17"/>
      <c r="W316" s="17"/>
      <c r="X316" s="113" t="s">
        <v>1024</v>
      </c>
    </row>
    <row r="317" spans="1:24" s="21" customFormat="1" ht="43.5">
      <c r="A317" s="167">
        <v>314</v>
      </c>
      <c r="B317" s="5"/>
      <c r="C317" s="5"/>
      <c r="D317" s="271" t="s">
        <v>123</v>
      </c>
      <c r="E317" s="5" t="s">
        <v>576</v>
      </c>
      <c r="F317" s="5"/>
      <c r="G317" s="14"/>
      <c r="H317" s="14" t="s">
        <v>494</v>
      </c>
      <c r="I317" s="14"/>
      <c r="J317" s="14" t="s">
        <v>357</v>
      </c>
      <c r="K317" s="3" t="s">
        <v>0</v>
      </c>
      <c r="L317" s="6" t="s">
        <v>1025</v>
      </c>
      <c r="M317" s="237" t="s">
        <v>1027</v>
      </c>
      <c r="N317" s="237" t="s">
        <v>1023</v>
      </c>
      <c r="O317" s="14">
        <v>45488</v>
      </c>
      <c r="P317" s="14"/>
      <c r="Q317" s="14"/>
      <c r="R317" s="176">
        <v>472488500</v>
      </c>
      <c r="S317" s="153" t="s">
        <v>561</v>
      </c>
      <c r="T317" s="198"/>
      <c r="U317" s="237" t="s">
        <v>621</v>
      </c>
      <c r="V317" s="17"/>
      <c r="W317" s="17"/>
      <c r="X317" s="113" t="s">
        <v>1024</v>
      </c>
    </row>
    <row r="318" spans="1:24" s="21" customFormat="1" ht="43.5">
      <c r="A318" s="167">
        <v>315</v>
      </c>
      <c r="B318" s="5"/>
      <c r="C318" s="5"/>
      <c r="D318" s="271" t="s">
        <v>190</v>
      </c>
      <c r="E318" s="5" t="s">
        <v>576</v>
      </c>
      <c r="F318" s="5"/>
      <c r="G318" s="14">
        <v>45488</v>
      </c>
      <c r="H318" s="14" t="s">
        <v>494</v>
      </c>
      <c r="I318" s="14"/>
      <c r="J318" s="14"/>
      <c r="K318" s="5" t="s">
        <v>413</v>
      </c>
      <c r="L318" s="6"/>
      <c r="M318" s="237"/>
      <c r="N318" s="237" t="s">
        <v>1000</v>
      </c>
      <c r="O318" s="14">
        <v>45488</v>
      </c>
      <c r="P318" s="14"/>
      <c r="Q318" s="14"/>
      <c r="R318" s="176">
        <v>9500000</v>
      </c>
      <c r="S318" s="153" t="s">
        <v>1007</v>
      </c>
      <c r="T318" s="198"/>
      <c r="U318" s="227" t="s">
        <v>1006</v>
      </c>
      <c r="V318" s="17"/>
      <c r="W318" s="17"/>
      <c r="X318" s="113"/>
    </row>
    <row r="319" spans="1:24" s="21" customFormat="1" ht="65.25">
      <c r="A319" s="167">
        <v>316</v>
      </c>
      <c r="B319" s="5"/>
      <c r="C319" s="5"/>
      <c r="D319" s="251" t="s">
        <v>965</v>
      </c>
      <c r="E319" s="5">
        <v>489</v>
      </c>
      <c r="F319" s="5">
        <v>7504779296</v>
      </c>
      <c r="G319" s="9">
        <v>44654</v>
      </c>
      <c r="H319" s="14" t="s">
        <v>494</v>
      </c>
      <c r="I319" s="14"/>
      <c r="J319" s="14" t="s">
        <v>154</v>
      </c>
      <c r="K319" s="5" t="s">
        <v>0</v>
      </c>
      <c r="L319" s="6" t="s">
        <v>879</v>
      </c>
      <c r="M319" s="237">
        <v>25</v>
      </c>
      <c r="N319" s="237" t="s">
        <v>1030</v>
      </c>
      <c r="O319" s="14">
        <v>45494</v>
      </c>
      <c r="P319" s="14"/>
      <c r="Q319" s="14"/>
      <c r="R319" s="176">
        <v>13711000</v>
      </c>
      <c r="S319" s="153" t="s">
        <v>1007</v>
      </c>
      <c r="T319" s="198"/>
      <c r="U319" s="237" t="s">
        <v>1006</v>
      </c>
      <c r="V319" s="17"/>
      <c r="W319" s="17"/>
      <c r="X319" s="113" t="s">
        <v>1031</v>
      </c>
    </row>
    <row r="320" spans="1:24" s="21" customFormat="1" ht="65.25">
      <c r="A320" s="167">
        <v>317</v>
      </c>
      <c r="B320" s="5"/>
      <c r="C320" s="5"/>
      <c r="D320" s="251" t="s">
        <v>965</v>
      </c>
      <c r="E320" s="5">
        <v>489</v>
      </c>
      <c r="F320" s="5">
        <v>7504779296</v>
      </c>
      <c r="G320" s="9">
        <v>44654</v>
      </c>
      <c r="H320" s="14" t="s">
        <v>494</v>
      </c>
      <c r="I320" s="14"/>
      <c r="J320" s="14" t="s">
        <v>154</v>
      </c>
      <c r="K320" s="5" t="s">
        <v>0</v>
      </c>
      <c r="L320" s="6" t="s">
        <v>879</v>
      </c>
      <c r="M320" s="237">
        <v>25</v>
      </c>
      <c r="N320" s="237" t="s">
        <v>1028</v>
      </c>
      <c r="O320" s="14">
        <v>45494</v>
      </c>
      <c r="P320" s="14"/>
      <c r="Q320" s="14"/>
      <c r="R320" s="176">
        <v>14536000</v>
      </c>
      <c r="S320" s="153" t="s">
        <v>1007</v>
      </c>
      <c r="T320" s="198"/>
      <c r="U320" s="227"/>
      <c r="V320" s="17"/>
      <c r="W320" s="17"/>
      <c r="X320" s="113" t="s">
        <v>1031</v>
      </c>
    </row>
    <row r="321" spans="1:24" s="21" customFormat="1" ht="25.5">
      <c r="A321" s="167">
        <v>318</v>
      </c>
      <c r="B321" s="5"/>
      <c r="C321" s="5"/>
      <c r="D321" s="271"/>
      <c r="E321" s="5"/>
      <c r="F321" s="5"/>
      <c r="G321" s="14"/>
      <c r="H321" s="14"/>
      <c r="I321" s="14"/>
      <c r="J321" s="14"/>
      <c r="K321" s="5"/>
      <c r="L321" s="6"/>
      <c r="M321" s="237"/>
      <c r="N321" s="237"/>
      <c r="O321" s="14"/>
      <c r="P321" s="14"/>
      <c r="Q321" s="14"/>
      <c r="R321" s="176"/>
      <c r="S321" s="153"/>
      <c r="T321" s="198"/>
      <c r="U321" s="227"/>
      <c r="V321" s="17"/>
      <c r="W321" s="17"/>
      <c r="X321" s="113"/>
    </row>
    <row r="322" spans="1:24" s="21" customFormat="1" ht="25.5">
      <c r="A322" s="167">
        <v>319</v>
      </c>
      <c r="B322" s="5"/>
      <c r="C322" s="5"/>
      <c r="D322" s="271"/>
      <c r="E322" s="5"/>
      <c r="F322" s="5"/>
      <c r="G322" s="14"/>
      <c r="H322" s="14"/>
      <c r="I322" s="14"/>
      <c r="J322" s="14"/>
      <c r="K322" s="5"/>
      <c r="L322" s="6"/>
      <c r="M322" s="237"/>
      <c r="N322" s="237"/>
      <c r="O322" s="14"/>
      <c r="P322" s="14"/>
      <c r="Q322" s="14"/>
      <c r="R322" s="176"/>
      <c r="S322" s="153"/>
      <c r="T322" s="198"/>
      <c r="U322" s="227"/>
      <c r="V322" s="17"/>
      <c r="W322" s="17"/>
      <c r="X322" s="113"/>
    </row>
    <row r="323" spans="1:24" s="21" customFormat="1" ht="25.5">
      <c r="A323" s="167">
        <v>320</v>
      </c>
      <c r="B323" s="5"/>
      <c r="C323" s="5"/>
      <c r="D323" s="271"/>
      <c r="E323" s="5"/>
      <c r="F323" s="5"/>
      <c r="G323" s="14"/>
      <c r="H323" s="14"/>
      <c r="I323" s="14"/>
      <c r="J323" s="14"/>
      <c r="K323" s="5"/>
      <c r="L323" s="6"/>
      <c r="M323" s="237"/>
      <c r="N323" s="237"/>
      <c r="O323" s="14"/>
      <c r="P323" s="14"/>
      <c r="Q323" s="14"/>
      <c r="R323" s="176"/>
      <c r="S323" s="153"/>
      <c r="T323" s="198"/>
      <c r="U323" s="227"/>
      <c r="V323" s="17"/>
      <c r="W323" s="17"/>
      <c r="X323" s="113"/>
    </row>
    <row r="324" spans="1:24" s="21" customFormat="1" ht="25.5">
      <c r="A324" s="167">
        <v>321</v>
      </c>
      <c r="B324" s="5"/>
      <c r="C324" s="5"/>
      <c r="D324" s="271"/>
      <c r="E324" s="5"/>
      <c r="F324" s="5"/>
      <c r="G324" s="14"/>
      <c r="H324" s="14"/>
      <c r="I324" s="14"/>
      <c r="J324" s="14"/>
      <c r="K324" s="5"/>
      <c r="L324" s="6"/>
      <c r="M324" s="237"/>
      <c r="N324" s="237"/>
      <c r="O324" s="14"/>
      <c r="P324" s="14"/>
      <c r="Q324" s="14"/>
      <c r="R324" s="176"/>
      <c r="S324" s="153"/>
      <c r="T324" s="198"/>
      <c r="U324" s="227"/>
      <c r="V324" s="17"/>
      <c r="W324" s="17"/>
      <c r="X324" s="113"/>
    </row>
    <row r="325" spans="1:24" s="21" customFormat="1" ht="25.5">
      <c r="A325" s="167">
        <v>322</v>
      </c>
      <c r="B325" s="5"/>
      <c r="C325" s="5"/>
      <c r="D325" s="271"/>
      <c r="E325" s="5"/>
      <c r="F325" s="5"/>
      <c r="G325" s="14"/>
      <c r="H325" s="14"/>
      <c r="I325" s="14"/>
      <c r="J325" s="14"/>
      <c r="K325" s="5"/>
      <c r="L325" s="6"/>
      <c r="M325" s="237"/>
      <c r="N325" s="237"/>
      <c r="O325" s="14"/>
      <c r="P325" s="14"/>
      <c r="Q325" s="14"/>
      <c r="R325" s="176"/>
      <c r="S325" s="153"/>
      <c r="T325" s="198"/>
      <c r="U325" s="227"/>
      <c r="V325" s="17"/>
      <c r="W325" s="17"/>
      <c r="X325" s="113"/>
    </row>
    <row r="326" spans="1:24" s="21" customFormat="1" ht="25.5">
      <c r="A326" s="167">
        <v>323</v>
      </c>
      <c r="B326" s="5"/>
      <c r="C326" s="5"/>
      <c r="D326" s="271"/>
      <c r="E326" s="5"/>
      <c r="F326" s="5"/>
      <c r="G326" s="14"/>
      <c r="H326" s="14"/>
      <c r="I326" s="14"/>
      <c r="J326" s="14"/>
      <c r="K326" s="5"/>
      <c r="L326" s="6"/>
      <c r="M326" s="237"/>
      <c r="N326" s="237"/>
      <c r="O326" s="14"/>
      <c r="P326" s="14"/>
      <c r="Q326" s="14"/>
      <c r="R326" s="176"/>
      <c r="S326" s="153"/>
      <c r="T326" s="198"/>
      <c r="U326" s="227"/>
      <c r="V326" s="17"/>
      <c r="W326" s="17"/>
      <c r="X326" s="113"/>
    </row>
    <row r="327" spans="1:24" s="21" customFormat="1" ht="25.5">
      <c r="A327" s="167">
        <v>324</v>
      </c>
      <c r="B327" s="5"/>
      <c r="C327" s="5"/>
      <c r="D327" s="271"/>
      <c r="E327" s="5"/>
      <c r="F327" s="5"/>
      <c r="G327" s="14"/>
      <c r="H327" s="14"/>
      <c r="I327" s="14"/>
      <c r="J327" s="14"/>
      <c r="K327" s="5"/>
      <c r="L327" s="6"/>
      <c r="M327" s="237"/>
      <c r="N327" s="237"/>
      <c r="O327" s="14"/>
      <c r="P327" s="14"/>
      <c r="Q327" s="14"/>
      <c r="R327" s="176"/>
      <c r="S327" s="153"/>
      <c r="T327" s="198"/>
      <c r="U327" s="227"/>
      <c r="V327" s="17"/>
      <c r="W327" s="17"/>
      <c r="X327" s="113"/>
    </row>
    <row r="328" spans="1:24" s="21" customFormat="1" ht="25.5">
      <c r="A328" s="167">
        <v>325</v>
      </c>
      <c r="B328" s="5"/>
      <c r="C328" s="5"/>
      <c r="D328" s="271"/>
      <c r="E328" s="5"/>
      <c r="F328" s="5"/>
      <c r="G328" s="14"/>
      <c r="H328" s="14"/>
      <c r="I328" s="14"/>
      <c r="J328" s="14"/>
      <c r="K328" s="5"/>
      <c r="L328" s="6"/>
      <c r="M328" s="237"/>
      <c r="N328" s="237"/>
      <c r="O328" s="14"/>
      <c r="P328" s="14"/>
      <c r="Q328" s="14"/>
      <c r="R328" s="176"/>
      <c r="S328" s="153"/>
      <c r="T328" s="198"/>
      <c r="U328" s="227"/>
      <c r="V328" s="17"/>
      <c r="W328" s="17"/>
      <c r="X328" s="113"/>
    </row>
    <row r="329" spans="1:24" s="21" customFormat="1" ht="26.25" thickBot="1">
      <c r="A329" s="169"/>
      <c r="B329" s="116"/>
      <c r="C329" s="116"/>
      <c r="D329" s="277"/>
      <c r="E329" s="116"/>
      <c r="F329" s="116"/>
      <c r="G329" s="117"/>
      <c r="H329" s="117"/>
      <c r="I329" s="117"/>
      <c r="J329" s="117"/>
      <c r="K329" s="116"/>
      <c r="L329" s="118"/>
      <c r="M329" s="246"/>
      <c r="N329" s="246"/>
      <c r="O329" s="117"/>
      <c r="P329" s="117"/>
      <c r="Q329" s="117"/>
      <c r="R329" s="191"/>
      <c r="S329" s="228"/>
      <c r="T329" s="229"/>
      <c r="U329" s="230"/>
      <c r="V329" s="119"/>
      <c r="W329" s="119"/>
      <c r="X329" s="141"/>
    </row>
    <row r="330" spans="1:24" s="19" customFormat="1" ht="28.5" thickBot="1">
      <c r="A330" s="316" t="s">
        <v>445</v>
      </c>
      <c r="B330" s="317"/>
      <c r="C330" s="317"/>
      <c r="D330" s="317"/>
      <c r="E330" s="317"/>
      <c r="F330" s="317"/>
      <c r="G330" s="317"/>
      <c r="H330" s="317"/>
      <c r="I330" s="317"/>
      <c r="J330" s="317"/>
      <c r="K330" s="317"/>
      <c r="L330" s="317"/>
      <c r="M330" s="317"/>
      <c r="N330" s="317"/>
      <c r="O330" s="317"/>
      <c r="P330" s="120"/>
      <c r="Q330" s="120"/>
      <c r="R330" s="164">
        <f>SUBTOTAL(9,R4:R329)</f>
        <v>50331958638</v>
      </c>
      <c r="S330" s="231"/>
      <c r="T330" s="232"/>
      <c r="U330" s="233"/>
      <c r="V330" s="121"/>
      <c r="W330" s="121"/>
      <c r="X330" s="142"/>
    </row>
    <row r="331" spans="1:24">
      <c r="X331" s="143"/>
    </row>
  </sheetData>
  <autoFilter ref="A2:X329" xr:uid="{00000000-0009-0000-0000-000000000000}"/>
  <mergeCells count="25">
    <mergeCell ref="A1:X1"/>
    <mergeCell ref="A330:O330"/>
    <mergeCell ref="P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X2:X3"/>
    <mergeCell ref="N2:N3"/>
    <mergeCell ref="O2:O3"/>
    <mergeCell ref="R2:R3"/>
    <mergeCell ref="S2:S3"/>
    <mergeCell ref="T2:T3"/>
  </mergeCells>
  <phoneticPr fontId="9" type="noConversion"/>
  <conditionalFormatting sqref="A4:X311 A312:F312 H312:X312 A313:X328">
    <cfRule type="expression" dxfId="13" priority="1">
      <formula>$U4="هاتيه‌ جێبه‌جێكرن"</formula>
    </cfRule>
    <cfRule type="expression" dxfId="12" priority="2">
      <formula>$U4="نه‌ هاتيه‌ جێبه‌جێكرن"</formula>
    </cfRule>
    <cfRule type="expression" dxfId="11" priority="3">
      <formula>$U4="د قوناغا جێبه‌جێكرنێ دايه‌"</formula>
    </cfRule>
    <cfRule type="expression" dxfId="10" priority="4">
      <formula>$U4="دووباره‌يه‌"</formula>
    </cfRule>
    <cfRule type="expression" dxfId="9" priority="5">
      <formula>$U4="هاتيه‌ لێكگهورين"</formula>
    </cfRule>
    <cfRule type="expression" dxfId="8" priority="6">
      <formula>$U4="هاتيه‌ نويكرن"</formula>
    </cfRule>
    <cfRule type="expression" dxfId="7" priority="7">
      <formula>$U4="هاتيه‌ هه‌لوه‌شاندن"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8" scale="54" orientation="landscape" verticalDpi="4294967293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1FE51B2-5CFD-4317-A81E-DF8B4F5F7285}">
          <x14:formula1>
            <xm:f>OFFSET(Sheet3!$F$3,,,COUNTA(Sheet3!$F:$F)-1)</xm:f>
          </x14:formula1>
          <xm:sqref>U4:U1048576</xm:sqref>
        </x14:dataValidation>
        <x14:dataValidation type="list" allowBlank="1" showInputMessage="1" showErrorMessage="1" xr:uid="{B5AAC80C-4CB6-48A2-9F95-A6233C1F9473}">
          <x14:formula1>
            <xm:f>OFFSET(Sheet3!$D$3,,,COUNTA(Sheet3!$D:$D)-1)</xm:f>
          </x14:formula1>
          <xm:sqref>S4:S1048576</xm:sqref>
        </x14:dataValidation>
        <x14:dataValidation type="list" allowBlank="1" showInputMessage="1" showErrorMessage="1" xr:uid="{6015D52E-EFEB-4A25-9AD0-77F6CD63CDEC}">
          <x14:formula1>
            <xm:f>OFFSET(Sheet3!$B$3,,,COUNTA(Sheet3!$B:$B)-1)</xm:f>
          </x14:formula1>
          <xm:sqref>K4:K1048576</xm:sqref>
        </x14:dataValidation>
        <x14:dataValidation type="list" allowBlank="1" showInputMessage="1" showErrorMessage="1" xr:uid="{3F123AD8-5D9B-4A25-BDA5-4C5DAAA506E9}">
          <x14:formula1>
            <xm:f>OFFSET(Sheet3!$H$3,,,COUNTA(Sheet3!$H:$H)-1)</xm:f>
          </x14:formula1>
          <xm:sqref>W4:W1048576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3E15-154F-4FEC-86AD-DE6CCA9E3E31}">
  <dimension ref="A1:H329"/>
  <sheetViews>
    <sheetView showZeros="0" rightToLeft="1" tabSelected="1" view="pageBreakPreview" zoomScale="70" zoomScaleNormal="60" zoomScaleSheetLayoutView="70" workbookViewId="0">
      <pane ySplit="3" topLeftCell="A4" activePane="bottomLeft" state="frozen"/>
      <selection pane="bottomLeft" activeCell="F2" sqref="F2:F3"/>
    </sheetView>
  </sheetViews>
  <sheetFormatPr defaultColWidth="9" defaultRowHeight="27.75"/>
  <cols>
    <col min="1" max="1" width="7.75" style="170" bestFit="1" customWidth="1"/>
    <col min="2" max="2" width="11.25" style="50" bestFit="1" customWidth="1"/>
    <col min="3" max="3" width="12.375" style="50" bestFit="1" customWidth="1"/>
    <col min="4" max="4" width="31.375" style="248" customWidth="1"/>
    <col min="5" max="7" width="17" style="235" customWidth="1"/>
    <col min="8" max="8" width="21.25" style="20" customWidth="1"/>
    <col min="9" max="16384" width="9" style="20"/>
  </cols>
  <sheetData>
    <row r="1" spans="1:8" ht="44.25" customHeight="1">
      <c r="A1" s="327" t="s">
        <v>645</v>
      </c>
      <c r="B1" s="327"/>
      <c r="C1" s="327"/>
      <c r="D1" s="327"/>
      <c r="E1" s="327"/>
      <c r="F1" s="327"/>
      <c r="G1" s="327"/>
      <c r="H1" s="327"/>
    </row>
    <row r="2" spans="1:8" s="104" customFormat="1" ht="26.25" customHeight="1">
      <c r="A2" s="329" t="s">
        <v>1035</v>
      </c>
      <c r="B2" s="330" t="s">
        <v>1036</v>
      </c>
      <c r="C2" s="330" t="s">
        <v>1037</v>
      </c>
      <c r="D2" s="326" t="s">
        <v>1048</v>
      </c>
      <c r="E2" s="326" t="s">
        <v>1060</v>
      </c>
      <c r="F2" s="326" t="s">
        <v>1061</v>
      </c>
      <c r="G2" s="326" t="s">
        <v>1062</v>
      </c>
      <c r="H2" s="328" t="s">
        <v>1057</v>
      </c>
    </row>
    <row r="3" spans="1:8" s="104" customFormat="1" ht="23.25">
      <c r="A3" s="329"/>
      <c r="B3" s="330"/>
      <c r="C3" s="330"/>
      <c r="D3" s="326"/>
      <c r="E3" s="326"/>
      <c r="F3" s="326"/>
      <c r="G3" s="326"/>
      <c r="H3" s="328"/>
    </row>
    <row r="4" spans="1:8" s="21" customFormat="1" ht="43.5">
      <c r="A4" s="297">
        <f>Sheet1!A4</f>
        <v>1</v>
      </c>
      <c r="B4" s="291">
        <f>Sheet1!B4</f>
        <v>0</v>
      </c>
      <c r="C4" s="291">
        <f>Sheet1!C4</f>
        <v>0</v>
      </c>
      <c r="D4" s="295" t="str">
        <f>Sheet1!N4</f>
        <v>چێكرنا سولينه‌كا ئاڤرێژ ل تاخێ شاخكێ/  جادا شيخ سعيد نورسى</v>
      </c>
      <c r="E4" s="296"/>
      <c r="F4" s="296"/>
      <c r="G4" s="296"/>
      <c r="H4" s="296">
        <f>SUM(E4:G4)</f>
        <v>0</v>
      </c>
    </row>
    <row r="5" spans="1:8" ht="65.25">
      <c r="A5" s="298">
        <f>Sheet1!A5</f>
        <v>2</v>
      </c>
      <c r="B5" s="290">
        <f>Sheet1!B5</f>
        <v>0</v>
      </c>
      <c r="C5" s="290">
        <f>Sheet1!C5</f>
        <v>0</v>
      </c>
      <c r="D5" s="293" t="str">
        <f>Sheet1!N5</f>
        <v>ڤه‌گوهاستنا رێره‌وێ سولينا كه‌ڤن وچێكرنا سولينه‌كا ئاڤرێژ ل تاخێ ماسيكێ/ نێزيك پانزينخانا زه‌رى لاند</v>
      </c>
      <c r="E5" s="199"/>
      <c r="F5" s="199"/>
      <c r="G5" s="199"/>
      <c r="H5" s="199"/>
    </row>
    <row r="6" spans="1:8" ht="43.5">
      <c r="A6" s="298">
        <f>Sheet1!A6</f>
        <v>3</v>
      </c>
      <c r="B6" s="290">
        <f>Sheet1!B6</f>
        <v>0</v>
      </c>
      <c r="C6" s="290">
        <f>Sheet1!C6</f>
        <v>0</v>
      </c>
      <c r="D6" s="293" t="str">
        <f>Sheet1!N6</f>
        <v>چێكرنا سولينه‌كا ئاڤرێژ لـ تاخێ بێسرێ - نێزيك قوتابخانا بێسرێ</v>
      </c>
      <c r="E6" s="199"/>
      <c r="F6" s="199"/>
      <c r="G6" s="199"/>
      <c r="H6" s="199"/>
    </row>
    <row r="7" spans="1:8" ht="43.5">
      <c r="A7" s="298">
        <f>Sheet1!A7</f>
        <v>4</v>
      </c>
      <c r="B7" s="290">
        <f>Sheet1!B7</f>
        <v>0</v>
      </c>
      <c r="C7" s="290">
        <f>Sheet1!C7</f>
        <v>0</v>
      </c>
      <c r="D7" s="293" t="str">
        <f>Sheet1!N7</f>
        <v xml:space="preserve">چێكرنا سولينه‌كێ بتيره‌يا 90سم ل قسارا نێزيك سه‌مه‌دار ماركێت </v>
      </c>
      <c r="E7" s="199"/>
      <c r="F7" s="199"/>
      <c r="G7" s="199"/>
      <c r="H7" s="199"/>
    </row>
    <row r="8" spans="1:8" ht="43.5">
      <c r="A8" s="298">
        <f>Sheet1!A8</f>
        <v>5</v>
      </c>
      <c r="B8" s="290">
        <f>Sheet1!B8</f>
        <v>0</v>
      </c>
      <c r="C8" s="290">
        <f>Sheet1!C8</f>
        <v>0</v>
      </c>
      <c r="D8" s="293" t="str">
        <f>Sheet1!N8</f>
        <v>چێكرنا سولينه‌كا ئاڤرێژ ل تاخێ كانى مه‌همه‌دكێ/ كولانا هه‌ران</v>
      </c>
      <c r="E8" s="199"/>
      <c r="F8" s="199"/>
      <c r="G8" s="199"/>
      <c r="H8" s="199"/>
    </row>
    <row r="9" spans="1:8" ht="43.5">
      <c r="A9" s="298">
        <f>Sheet1!A9</f>
        <v>6</v>
      </c>
      <c r="B9" s="290">
        <f>Sheet1!B9</f>
        <v>0</v>
      </c>
      <c r="C9" s="290">
        <f>Sheet1!C9</f>
        <v>0</v>
      </c>
      <c r="D9" s="293" t="str">
        <f>Sheet1!N9</f>
        <v>چێكرنا سولينه‌كا ئاڤرێژ ل تاخێ ئيتيت / لپشت رێڤه‌به‌ريا رعايێ</v>
      </c>
      <c r="E9" s="199"/>
      <c r="F9" s="199"/>
      <c r="G9" s="199"/>
      <c r="H9" s="199"/>
    </row>
    <row r="10" spans="1:8" ht="65.25">
      <c r="A10" s="298">
        <f>Sheet1!A10</f>
        <v>7</v>
      </c>
      <c r="B10" s="290">
        <f>Sheet1!B10</f>
        <v>0</v>
      </c>
      <c r="C10" s="290">
        <f>Sheet1!C10</f>
        <v>0</v>
      </c>
      <c r="D10" s="293" t="str">
        <f>Sheet1!N10</f>
        <v>چێكرنا سولينه‌كا ئاڤرێژ ل تاخێ ماسيكا روژئاڤا / نێزيك (په‌يمانگه‌ها داڤنتشى) جادا ( ده‌ربه‌ند و ئامه‌د)</v>
      </c>
      <c r="E10" s="199"/>
      <c r="F10" s="199"/>
      <c r="G10" s="199"/>
      <c r="H10" s="199"/>
    </row>
    <row r="11" spans="1:8" ht="43.5">
      <c r="A11" s="298">
        <f>Sheet1!A11</f>
        <v>8</v>
      </c>
      <c r="B11" s="290">
        <f>Sheet1!B11</f>
        <v>0</v>
      </c>
      <c r="C11" s="290">
        <f>Sheet1!C11</f>
        <v>0</v>
      </c>
      <c r="D11" s="293" t="str">
        <f>Sheet1!N11</f>
        <v>چێكرنا سولينه‌كا ئاڤرێژ بتيره‌يا (90)سم ل تاخێ مازى</v>
      </c>
      <c r="E11" s="199"/>
      <c r="F11" s="199"/>
      <c r="G11" s="199"/>
      <c r="H11" s="199"/>
    </row>
    <row r="12" spans="1:8" ht="65.25">
      <c r="A12" s="298">
        <f>Sheet1!A12</f>
        <v>9</v>
      </c>
      <c r="B12" s="290">
        <f>Sheet1!B12</f>
        <v>0</v>
      </c>
      <c r="C12" s="290">
        <f>Sheet1!C12</f>
        <v>0</v>
      </c>
      <c r="D12" s="293" t="str">
        <f>Sheet1!N12</f>
        <v>Implementation of sewer line in Near by Sharya School/ Sharya compound</v>
      </c>
      <c r="E12" s="199"/>
      <c r="F12" s="199"/>
      <c r="G12" s="199"/>
      <c r="H12" s="199"/>
    </row>
    <row r="13" spans="1:8" ht="65.25">
      <c r="A13" s="298">
        <f>Sheet1!A13</f>
        <v>10</v>
      </c>
      <c r="B13" s="290">
        <f>Sheet1!B13</f>
        <v>0</v>
      </c>
      <c r="C13" s="290">
        <f>Sheet1!C13</f>
        <v>0</v>
      </c>
      <c r="D13" s="293" t="str">
        <f>Sheet1!N13</f>
        <v>چێكرنا سولينه‌كا چارگوشه‌ (1.6*1.6)م ل تاخێ شندوخا / نێزيك پروژێ سگنيچه‌ر ته‌وه‌ر</v>
      </c>
      <c r="E13" s="199"/>
      <c r="F13" s="199"/>
      <c r="G13" s="199"/>
      <c r="H13" s="199"/>
    </row>
    <row r="14" spans="1:8" ht="65.25">
      <c r="A14" s="298">
        <f>Sheet1!A14</f>
        <v>11</v>
      </c>
      <c r="B14" s="290">
        <f>Sheet1!B14</f>
        <v>0</v>
      </c>
      <c r="C14" s="290">
        <f>Sheet1!C14</f>
        <v>0</v>
      </c>
      <c r="D14" s="293" t="str">
        <f>Sheet1!N14</f>
        <v>چێكرنا سولينه‌كا چارگوشه بديراتيێن ژناڤدا‌ (2*2)م ل خانكێ - نێزيك كه‌به‌رتوا نوى</v>
      </c>
      <c r="E14" s="199"/>
      <c r="F14" s="199"/>
      <c r="G14" s="199"/>
      <c r="H14" s="199"/>
    </row>
    <row r="15" spans="1:8" ht="43.5">
      <c r="A15" s="298">
        <f>Sheet1!A15</f>
        <v>12</v>
      </c>
      <c r="B15" s="290">
        <f>Sheet1!B15</f>
        <v>0</v>
      </c>
      <c r="C15" s="290">
        <f>Sheet1!C15</f>
        <v>0</v>
      </c>
      <c r="D15" s="293" t="str">
        <f>Sheet1!N15</f>
        <v>چێكرنا سولينه‌كا ئاڤ رێژ ل خانكێ نێزيك قه‌سر يه‌زدين</v>
      </c>
      <c r="E15" s="199"/>
      <c r="F15" s="199"/>
      <c r="G15" s="199"/>
      <c r="H15" s="199"/>
    </row>
    <row r="16" spans="1:8" ht="43.5">
      <c r="A16" s="298">
        <f>Sheet1!A16</f>
        <v>13</v>
      </c>
      <c r="B16" s="290">
        <f>Sheet1!B16</f>
        <v>0</v>
      </c>
      <c r="C16" s="290">
        <f>Sheet1!C16</f>
        <v>0</v>
      </c>
      <c r="D16" s="293" t="str">
        <f>Sheet1!N16</f>
        <v>چێكرنا سولينه‌كا ئاڤ رێژ ل خانكێ  - گوندێ كمونه</v>
      </c>
      <c r="E16" s="199"/>
      <c r="F16" s="199"/>
      <c r="G16" s="199"/>
      <c r="H16" s="199"/>
    </row>
    <row r="17" spans="1:8" ht="65.25">
      <c r="A17" s="298">
        <f>Sheet1!A17</f>
        <v>14</v>
      </c>
      <c r="B17" s="290">
        <f>Sheet1!B17</f>
        <v>0</v>
      </c>
      <c r="C17" s="290">
        <f>Sheet1!C17</f>
        <v>0</v>
      </c>
      <c r="D17" s="293" t="str">
        <f>Sheet1!N17</f>
        <v>چێكرنا سولينه‌كێ بتيره‌يا (120)سم ل تاخێ ماسيكا روژئاڤا/ نێزيك مالا دانعه‌مران</v>
      </c>
      <c r="E17" s="199"/>
      <c r="F17" s="199"/>
      <c r="G17" s="199"/>
      <c r="H17" s="199"/>
    </row>
    <row r="18" spans="1:8" ht="43.5">
      <c r="A18" s="298">
        <f>Sheet1!A18</f>
        <v>15</v>
      </c>
      <c r="B18" s="290">
        <f>Sheet1!B18</f>
        <v>0</v>
      </c>
      <c r="C18" s="290">
        <f>Sheet1!C18</f>
        <v>0</v>
      </c>
      <c r="D18" s="293" t="str">
        <f>Sheet1!N18</f>
        <v>چێكرنا سولينه‌كێ بتيره‌يا (100)سم ل تاخێ ره‌زا/ ته‌نيشت بلان بازار</v>
      </c>
      <c r="E18" s="199"/>
      <c r="F18" s="199"/>
      <c r="G18" s="199"/>
      <c r="H18" s="199"/>
    </row>
    <row r="19" spans="1:8" s="21" customFormat="1" ht="43.5">
      <c r="A19" s="298">
        <f>Sheet1!A19</f>
        <v>16</v>
      </c>
      <c r="B19" s="290">
        <f>Sheet1!B19</f>
        <v>0</v>
      </c>
      <c r="C19" s="290">
        <f>Sheet1!C19</f>
        <v>0</v>
      </c>
      <c r="D19" s="293" t="str">
        <f>Sheet1!N19</f>
        <v>چێكرنا سولينه‌كا ئاڤ رێژ ل تاخێ  ئێتيت نێزيك مزگه‌فتا الريان</v>
      </c>
      <c r="E19" s="199"/>
      <c r="F19" s="199"/>
      <c r="G19" s="199"/>
      <c r="H19" s="199"/>
    </row>
    <row r="20" spans="1:8" s="21" customFormat="1" ht="43.5">
      <c r="A20" s="298">
        <f>Sheet1!A20</f>
        <v>17</v>
      </c>
      <c r="B20" s="290">
        <f>Sheet1!B20</f>
        <v>0</v>
      </c>
      <c r="C20" s="290">
        <f>Sheet1!C20</f>
        <v>0</v>
      </c>
      <c r="D20" s="293" t="str">
        <f>Sheet1!N20</f>
        <v>چێكرنا سولينه‌كا ئاڤ رێژ ل تاخێ (نزاركێ) نێزيك (محطا كاره‌بێ)</v>
      </c>
      <c r="E20" s="199"/>
      <c r="F20" s="199"/>
      <c r="G20" s="199"/>
      <c r="H20" s="199"/>
    </row>
    <row r="21" spans="1:8" s="21" customFormat="1" ht="43.5">
      <c r="A21" s="298">
        <f>Sheet1!A21</f>
        <v>18</v>
      </c>
      <c r="B21" s="290">
        <f>Sheet1!B21</f>
        <v>0</v>
      </c>
      <c r="C21" s="290">
        <f>Sheet1!C21</f>
        <v>0</v>
      </c>
      <c r="D21" s="293" t="str">
        <f>Sheet1!N21</f>
        <v>چێكرنا سولينه‌كا لوله كي 90 سم ل تاخێ (شندوخا 1010) جادا (سود وباراڤ)</v>
      </c>
      <c r="E21" s="199"/>
      <c r="F21" s="199"/>
      <c r="G21" s="199"/>
      <c r="H21" s="199"/>
    </row>
    <row r="22" spans="1:8" s="21" customFormat="1" ht="43.5">
      <c r="A22" s="298">
        <f>Sheet1!A22</f>
        <v>19</v>
      </c>
      <c r="B22" s="290">
        <f>Sheet1!B22</f>
        <v>0</v>
      </c>
      <c r="C22" s="290">
        <f>Sheet1!C22</f>
        <v>0</v>
      </c>
      <c r="D22" s="293" t="str">
        <f>Sheet1!N22</f>
        <v>چێكرنا سولينه‌كا ئاڤ رێژ ل تاخێ ئێتيتا نوى/ نێزيك شقێن سێلڤه‌ر</v>
      </c>
      <c r="E22" s="199"/>
      <c r="F22" s="199"/>
      <c r="G22" s="199"/>
      <c r="H22" s="199"/>
    </row>
    <row r="23" spans="1:8" s="21" customFormat="1" ht="65.25">
      <c r="A23" s="298">
        <f>Sheet1!A23</f>
        <v>20</v>
      </c>
      <c r="B23" s="290">
        <f>Sheet1!B23</f>
        <v>0</v>
      </c>
      <c r="C23" s="290">
        <f>Sheet1!C23</f>
        <v>0</v>
      </c>
      <c r="D23" s="293" t="str">
        <f>Sheet1!N23</f>
        <v>چێكرنا سولينه‌كا ئاڤ رێژ بتيره‌يا (120)سم ل تاخێ ئێتيتا نوى/ به‌رامبه‌ر شقێن سێلڤه‌ر</v>
      </c>
      <c r="E23" s="199"/>
      <c r="F23" s="199"/>
      <c r="G23" s="199"/>
      <c r="H23" s="199"/>
    </row>
    <row r="24" spans="1:8" s="21" customFormat="1" ht="43.5">
      <c r="A24" s="298">
        <f>Sheet1!A24</f>
        <v>21</v>
      </c>
      <c r="B24" s="290">
        <f>Sheet1!B24</f>
        <v>0</v>
      </c>
      <c r="C24" s="290">
        <f>Sheet1!C24</f>
        <v>0</v>
      </c>
      <c r="D24" s="293" t="str">
        <f>Sheet1!N24</f>
        <v>چێكرنا سولينه‌كا چارگوشه بديراتيێن ژناڤدا‌ (2*2)م ل تاخێ ره‌زا/ كولانا ئاسو</v>
      </c>
      <c r="E24" s="199"/>
      <c r="F24" s="199"/>
      <c r="G24" s="199"/>
      <c r="H24" s="199"/>
    </row>
    <row r="25" spans="1:8" s="21" customFormat="1" ht="43.5">
      <c r="A25" s="298">
        <f>Sheet1!A25</f>
        <v>22</v>
      </c>
      <c r="B25" s="290">
        <f>Sheet1!B25</f>
        <v>0</v>
      </c>
      <c r="C25" s="290">
        <f>Sheet1!C25</f>
        <v>0</v>
      </c>
      <c r="D25" s="293" t="str">
        <f>Sheet1!N25</f>
        <v>چێكرنا سولينه‌كا لوله‌كى (90)سم يا ئاڤ رێژ ل تاخێ ره‌زا (كولانا پيروز)</v>
      </c>
      <c r="E25" s="199"/>
      <c r="F25" s="199"/>
      <c r="G25" s="199"/>
      <c r="H25" s="199"/>
    </row>
    <row r="26" spans="1:8" s="21" customFormat="1" ht="43.5">
      <c r="A26" s="298">
        <f>Sheet1!A26</f>
        <v>23</v>
      </c>
      <c r="B26" s="290">
        <f>Sheet1!B26</f>
        <v>0</v>
      </c>
      <c r="C26" s="290">
        <f>Sheet1!C26</f>
        <v>0</v>
      </c>
      <c r="D26" s="293" t="str">
        <f>Sheet1!N26</f>
        <v>چێكرنا سولينه‌كا ئاڤ رێژ يا لوله‌كى (90)سم بديراتيا (200)م/ تاخێ ره‌زا</v>
      </c>
      <c r="E26" s="199"/>
      <c r="F26" s="199"/>
      <c r="G26" s="199"/>
      <c r="H26" s="199"/>
    </row>
    <row r="27" spans="1:8" s="21" customFormat="1" ht="65.25">
      <c r="A27" s="298">
        <f>Sheet1!A27</f>
        <v>24</v>
      </c>
      <c r="B27" s="290">
        <f>Sheet1!B27</f>
        <v>0</v>
      </c>
      <c r="C27" s="290">
        <f>Sheet1!C27</f>
        <v>0</v>
      </c>
      <c r="D27" s="293" t="str">
        <f>Sheet1!N27</f>
        <v>چێكرنا سولينه‌كا ئاڤ رێژ يا لوله‌كى (90)سم ل تاخێ گرێ باصێ به‌رامبه‌ر مزگه‌فتا ئازادى</v>
      </c>
      <c r="E27" s="199"/>
      <c r="F27" s="199"/>
      <c r="G27" s="199"/>
      <c r="H27" s="199"/>
    </row>
    <row r="28" spans="1:8" s="21" customFormat="1" ht="65.25">
      <c r="A28" s="298">
        <f>Sheet1!A28</f>
        <v>25</v>
      </c>
      <c r="B28" s="290">
        <f>Sheet1!B28</f>
        <v>0</v>
      </c>
      <c r="C28" s="290">
        <f>Sheet1!C28</f>
        <v>0</v>
      </c>
      <c r="D28" s="293" t="str">
        <f>Sheet1!N28</f>
        <v>چێكرنا سولينه‌كا ئاڤ رێژ يا لوله‌كى (90)سم ل تاخێ نزاركێ / پيشانگه‌ها ترومبێلا</v>
      </c>
      <c r="E28" s="199"/>
      <c r="F28" s="199"/>
      <c r="G28" s="199"/>
      <c r="H28" s="199"/>
    </row>
    <row r="29" spans="1:8" s="21" customFormat="1" ht="43.5">
      <c r="A29" s="298">
        <f>Sheet1!A29</f>
        <v>26</v>
      </c>
      <c r="B29" s="290">
        <f>Sheet1!B29</f>
        <v>0</v>
      </c>
      <c r="C29" s="290">
        <f>Sheet1!C29</f>
        <v>0</v>
      </c>
      <c r="D29" s="293" t="str">
        <f>Sheet1!N29</f>
        <v>چێكرنا سولينه‌كا ئاڤ ريژ لتاخێ (مالتا) ل پشت (خارنگه‌ها مالتا)</v>
      </c>
      <c r="E29" s="199"/>
      <c r="F29" s="199"/>
      <c r="G29" s="199"/>
      <c r="H29" s="199"/>
    </row>
    <row r="30" spans="1:8" s="21" customFormat="1" ht="43.5">
      <c r="A30" s="298">
        <f>Sheet1!A30</f>
        <v>27</v>
      </c>
      <c r="B30" s="290">
        <f>Sheet1!B30</f>
        <v>0</v>
      </c>
      <c r="C30" s="290">
        <f>Sheet1!C30</f>
        <v>0</v>
      </c>
      <c r="D30" s="293" t="str">
        <f>Sheet1!N30</f>
        <v>چێكرنا سولينه‌كا لوله‌كى (90)سم ل تاخێ ئێتيتێ</v>
      </c>
      <c r="E30" s="199"/>
      <c r="F30" s="199"/>
      <c r="G30" s="199"/>
      <c r="H30" s="199"/>
    </row>
    <row r="31" spans="1:8" s="21" customFormat="1" ht="43.5">
      <c r="A31" s="298">
        <f>Sheet1!A31</f>
        <v>28</v>
      </c>
      <c r="B31" s="290">
        <f>Sheet1!B31</f>
        <v>0</v>
      </c>
      <c r="C31" s="290">
        <f>Sheet1!C31</f>
        <v>0</v>
      </c>
      <c r="D31" s="293" t="str">
        <f>Sheet1!N31</f>
        <v>چێكرنا سولينه‌كا لوله‌كى (90)سم ل تاخێ ميديا</v>
      </c>
      <c r="E31" s="199"/>
      <c r="F31" s="199"/>
      <c r="G31" s="199"/>
      <c r="H31" s="199"/>
    </row>
    <row r="32" spans="1:8" s="21" customFormat="1" ht="43.5">
      <c r="A32" s="298">
        <f>Sheet1!A32</f>
        <v>29</v>
      </c>
      <c r="B32" s="290">
        <f>Sheet1!B32</f>
        <v>0</v>
      </c>
      <c r="C32" s="290">
        <f>Sheet1!C32</f>
        <v>0</v>
      </c>
      <c r="D32" s="293" t="str">
        <f>Sheet1!N32</f>
        <v>چێكرنا سولينه‌كا ئاڤرێژ يا لوله‌كى تاخێ بێسرێ / نيزيك ماركێت به‌يار</v>
      </c>
      <c r="E32" s="199"/>
      <c r="F32" s="199"/>
      <c r="G32" s="199"/>
      <c r="H32" s="199"/>
    </row>
    <row r="33" spans="1:8" s="21" customFormat="1" ht="43.5">
      <c r="A33" s="298">
        <f>Sheet1!A33</f>
        <v>30</v>
      </c>
      <c r="B33" s="290">
        <f>Sheet1!B33</f>
        <v>0</v>
      </c>
      <c r="C33" s="290">
        <f>Sheet1!C33</f>
        <v>0</v>
      </c>
      <c r="D33" s="293" t="str">
        <f>Sheet1!N33</f>
        <v>چێكرنا سولينه‌كا ئاڤ رێژ يا لوله‌كى (90)سم / جادا كاروان</v>
      </c>
      <c r="E33" s="199"/>
      <c r="F33" s="199"/>
      <c r="G33" s="199"/>
      <c r="H33" s="199"/>
    </row>
    <row r="34" spans="1:8" s="21" customFormat="1" ht="65.25">
      <c r="A34" s="298">
        <f>Sheet1!A34</f>
        <v>31</v>
      </c>
      <c r="B34" s="290">
        <f>Sheet1!B34</f>
        <v>0</v>
      </c>
      <c r="C34" s="290">
        <f>Sheet1!C34</f>
        <v>0</v>
      </c>
      <c r="D34" s="293" t="str">
        <f>Sheet1!N34</f>
        <v>چێكرنا سولينه‌كا لوله‌كى لجادا روناك ل ته‌نيشت سيكا قه‌سابا لتاخێ كانى مهه‌مه‌دكێ</v>
      </c>
      <c r="E34" s="199"/>
      <c r="F34" s="199"/>
      <c r="G34" s="199"/>
      <c r="H34" s="199"/>
    </row>
    <row r="35" spans="1:8" s="21" customFormat="1" ht="43.5">
      <c r="A35" s="298">
        <f>Sheet1!A35</f>
        <v>32</v>
      </c>
      <c r="B35" s="290">
        <f>Sheet1!B35</f>
        <v>0</v>
      </c>
      <c r="C35" s="290">
        <f>Sheet1!C35</f>
        <v>0</v>
      </c>
      <c r="D35" s="293" t="str">
        <f>Sheet1!N35</f>
        <v>چێكرنا سولينه‌كا چارگوشه‌ بديراتيێن ژناڤدا (1.6*1.6)م تيزيك مزگه‌فتا الايمان</v>
      </c>
      <c r="E35" s="199"/>
      <c r="F35" s="199"/>
      <c r="G35" s="199"/>
      <c r="H35" s="199"/>
    </row>
    <row r="36" spans="1:8" s="21" customFormat="1" ht="65.25">
      <c r="A36" s="298">
        <f>Sheet1!A36</f>
        <v>33</v>
      </c>
      <c r="B36" s="290">
        <f>Sheet1!B36</f>
        <v>0</v>
      </c>
      <c r="C36" s="290">
        <f>Sheet1!C36</f>
        <v>0</v>
      </c>
      <c r="D36" s="293" t="str">
        <f>Sheet1!N36</f>
        <v>چێكرنا سولينا چارگوشه‌ بتيراتيا ژناڤدا (1.6*1.6)م و ئاڤرێژا ڤه‌كرى بو پارچه‌ك ژ نهالا ژماره‌ 59 لتاخێ ماسيك</v>
      </c>
      <c r="E36" s="199"/>
      <c r="F36" s="199"/>
      <c r="G36" s="199"/>
      <c r="H36" s="199"/>
    </row>
    <row r="37" spans="1:8" s="21" customFormat="1" ht="43.5">
      <c r="A37" s="298">
        <f>Sheet1!A37</f>
        <v>34</v>
      </c>
      <c r="B37" s="290">
        <f>Sheet1!B37</f>
        <v>0</v>
      </c>
      <c r="C37" s="290">
        <f>Sheet1!C37</f>
        <v>0</v>
      </c>
      <c r="D37" s="293" t="str">
        <f>Sheet1!N37</f>
        <v>چێكرنا سولينه‌كا لوله‌كى يا ئاڤ رێژ ل نێزيك مزگه‌فتا حجى يوسف</v>
      </c>
      <c r="E37" s="199"/>
      <c r="F37" s="199"/>
      <c r="G37" s="199"/>
      <c r="H37" s="199"/>
    </row>
    <row r="38" spans="1:8" s="21" customFormat="1" ht="43.5">
      <c r="A38" s="298">
        <f>Sheet1!A38</f>
        <v>35</v>
      </c>
      <c r="B38" s="290">
        <f>Sheet1!B38</f>
        <v>0</v>
      </c>
      <c r="C38" s="290">
        <f>Sheet1!C38</f>
        <v>0</v>
      </c>
      <c r="D38" s="293" t="str">
        <f>Sheet1!N38</f>
        <v>چێكرنا نه‌هاله‌كا ڤه‌كرى ل تاخێ بوتان / شيف جه‌ردانێ كود 1037</v>
      </c>
      <c r="E38" s="199"/>
      <c r="F38" s="199"/>
      <c r="G38" s="199"/>
      <c r="H38" s="199"/>
    </row>
    <row r="39" spans="1:8" s="21" customFormat="1" ht="43.5">
      <c r="A39" s="298">
        <f>Sheet1!A39</f>
        <v>36</v>
      </c>
      <c r="B39" s="290">
        <f>Sheet1!B39</f>
        <v>0</v>
      </c>
      <c r="C39" s="290">
        <f>Sheet1!C39</f>
        <v>0</v>
      </c>
      <c r="D39" s="293" t="str">
        <f>Sheet1!N39</f>
        <v>چێكرنا نه‌هاله‌كا ڤه‌كرى ل تاخێ ماسيكێ نێزيك ئارام ستى كود 1044</v>
      </c>
      <c r="E39" s="199"/>
      <c r="F39" s="199"/>
      <c r="G39" s="199"/>
      <c r="H39" s="199"/>
    </row>
    <row r="40" spans="1:8" s="21" customFormat="1" ht="60.75" customHeight="1">
      <c r="A40" s="298">
        <f>Sheet1!A40</f>
        <v>37</v>
      </c>
      <c r="B40" s="290">
        <f>Sheet1!B40</f>
        <v>0</v>
      </c>
      <c r="C40" s="290">
        <f>Sheet1!C40</f>
        <v>0</v>
      </c>
      <c r="D40" s="293" t="str">
        <f>Sheet1!N40</f>
        <v>چێكرنا سولينه‌كا ئاڤ رێژ ل تاخێ (نزاركێ) نێزيك (محطا كاره‌بێ)</v>
      </c>
      <c r="E40" s="199"/>
      <c r="F40" s="199"/>
      <c r="G40" s="199"/>
      <c r="H40" s="199"/>
    </row>
    <row r="41" spans="1:8" s="21" customFormat="1" ht="43.5">
      <c r="A41" s="298">
        <f>Sheet1!A41</f>
        <v>38</v>
      </c>
      <c r="B41" s="290">
        <f>Sheet1!B41</f>
        <v>0</v>
      </c>
      <c r="C41" s="290">
        <f>Sheet1!C41</f>
        <v>0</v>
      </c>
      <c r="D41" s="293" t="str">
        <f>Sheet1!N41</f>
        <v>چێكرنا سولينێن ئاڤرێژ يا چوار گوشه‌ ب ديراتيێن ژ ناڤدا (2*2)م ل تاخێ ئێتيتێ</v>
      </c>
      <c r="E41" s="199"/>
      <c r="F41" s="199"/>
      <c r="G41" s="199"/>
      <c r="H41" s="199"/>
    </row>
    <row r="42" spans="1:8" s="21" customFormat="1" ht="65.25">
      <c r="A42" s="298">
        <f>Sheet1!A42</f>
        <v>39</v>
      </c>
      <c r="B42" s="290">
        <f>Sheet1!B42</f>
        <v>0</v>
      </c>
      <c r="C42" s="290">
        <f>Sheet1!C42</f>
        <v>0</v>
      </c>
      <c r="D42" s="293" t="str">
        <f>Sheet1!N42</f>
        <v>چێكرنا سولينێن ئاڤرێژ يا چوار گوشه‌ ب تويره‌يا  90سم  ل تاخێ ئيتيتێ/نێزيك شقێن سيلڤه‌ر</v>
      </c>
      <c r="E42" s="199"/>
      <c r="F42" s="199"/>
      <c r="G42" s="199"/>
      <c r="H42" s="199"/>
    </row>
    <row r="43" spans="1:8" s="21" customFormat="1" ht="65.25">
      <c r="A43" s="298">
        <f>Sheet1!A43</f>
        <v>40</v>
      </c>
      <c r="B43" s="290">
        <f>Sheet1!B43</f>
        <v>0</v>
      </c>
      <c r="C43" s="290">
        <f>Sheet1!C43</f>
        <v>0</v>
      </c>
      <c r="D43" s="293" t="str">
        <f>Sheet1!N43</f>
        <v>چێكرنا سولينێن ئاڤرێژ ل تاخێ خانكێ تويره‌يا  90سم ل جهێن جوراوجور ( 3 ڤه‌ديتنێن جودا جودا)</v>
      </c>
      <c r="E43" s="199"/>
      <c r="F43" s="199"/>
      <c r="G43" s="199"/>
      <c r="H43" s="199"/>
    </row>
    <row r="44" spans="1:8" s="21" customFormat="1" ht="43.5">
      <c r="A44" s="298">
        <f>Sheet1!A44</f>
        <v>41</v>
      </c>
      <c r="B44" s="290">
        <f>Sheet1!B44</f>
        <v>0</v>
      </c>
      <c r="C44" s="290">
        <f>Sheet1!C44</f>
        <v>0</v>
      </c>
      <c r="D44" s="293" t="str">
        <f>Sheet1!N44</f>
        <v>چێكرنا نه‌هاله‌كا ڤه‌كرى ل تاخێ مهاباد كود 1027 (نهالا ژماره‌ 20)</v>
      </c>
      <c r="E44" s="199"/>
      <c r="F44" s="199"/>
      <c r="G44" s="199"/>
      <c r="H44" s="199"/>
    </row>
    <row r="45" spans="1:8" s="21" customFormat="1" ht="43.5">
      <c r="A45" s="298">
        <f>Sheet1!A45</f>
        <v>42</v>
      </c>
      <c r="B45" s="290">
        <f>Sheet1!B45</f>
        <v>0</v>
      </c>
      <c r="C45" s="290">
        <f>Sheet1!C45</f>
        <v>0</v>
      </c>
      <c r="D45" s="293" t="str">
        <f>Sheet1!N45</f>
        <v>چێكرنا سولينێن ئاڤرێژ ل تاخێ ته‌ناهى ب تويره‌يا 90سم ل جهێن جوراوجور</v>
      </c>
      <c r="E45" s="199"/>
      <c r="F45" s="199"/>
      <c r="G45" s="199"/>
      <c r="H45" s="199"/>
    </row>
    <row r="46" spans="1:8" s="21" customFormat="1" ht="43.5">
      <c r="A46" s="298">
        <f>Sheet1!A46</f>
        <v>43</v>
      </c>
      <c r="B46" s="290">
        <f>Sheet1!B46</f>
        <v>0</v>
      </c>
      <c r="C46" s="290">
        <f>Sheet1!C46</f>
        <v>0</v>
      </c>
      <c r="D46" s="293" t="str">
        <f>Sheet1!N46</f>
        <v>چێكرنا سولينێن ئاڤرێژ ل تاخێ ميديا ب تويره‌يا 90سم ل جادا به‌غداد</v>
      </c>
      <c r="E46" s="199"/>
      <c r="F46" s="199"/>
      <c r="G46" s="199"/>
      <c r="H46" s="199"/>
    </row>
    <row r="47" spans="1:8" s="21" customFormat="1" ht="43.5">
      <c r="A47" s="298">
        <f>Sheet1!A47</f>
        <v>44</v>
      </c>
      <c r="B47" s="290">
        <f>Sheet1!B47</f>
        <v>0</v>
      </c>
      <c r="C47" s="290">
        <f>Sheet1!C47</f>
        <v>0</v>
      </c>
      <c r="D47" s="293" t="str">
        <f>Sheet1!N47</f>
        <v>چێكرنا سولينه‌كا ئاڤرێژ يا لوله‌كى تاخێ بێسرێ / نيزيك ماركێت به‌يار</v>
      </c>
      <c r="E47" s="199"/>
      <c r="F47" s="199"/>
      <c r="G47" s="199"/>
      <c r="H47" s="199"/>
    </row>
    <row r="48" spans="1:8" s="21" customFormat="1" ht="65.25">
      <c r="A48" s="298">
        <f>Sheet1!A48</f>
        <v>45</v>
      </c>
      <c r="B48" s="290">
        <f>Sheet1!B48</f>
        <v>0</v>
      </c>
      <c r="C48" s="290">
        <f>Sheet1!C48</f>
        <v>0</v>
      </c>
      <c r="D48" s="293" t="str">
        <f>Sheet1!N48</f>
        <v xml:space="preserve">چێكرنا سولينه‌كا ئاڤرێژ ب تويره‌يا 90سم ل تاخێ ماسيكا روژئاڤا/نێزيك شوقين ئارام ستى </v>
      </c>
      <c r="E48" s="199"/>
      <c r="F48" s="199"/>
      <c r="G48" s="199"/>
      <c r="H48" s="199"/>
    </row>
    <row r="49" spans="1:8" s="21" customFormat="1" ht="65.25">
      <c r="A49" s="298">
        <f>Sheet1!A49</f>
        <v>46</v>
      </c>
      <c r="B49" s="290">
        <f>Sheet1!B49</f>
        <v>0</v>
      </c>
      <c r="C49" s="290">
        <f>Sheet1!C49</f>
        <v>0</v>
      </c>
      <c r="D49" s="293" t="str">
        <f>Sheet1!N49</f>
        <v>چێكرنا سولينێن ئاڤرێژ يا چوار گوشه‌ (2*2)م ل تاخێ به‌هدينان كود 1038 نێزيك بلان بازار و هولا نوبل يا شه‌هيانا</v>
      </c>
      <c r="E49" s="199"/>
      <c r="F49" s="199"/>
      <c r="G49" s="199"/>
      <c r="H49" s="199"/>
    </row>
    <row r="50" spans="1:8" s="21" customFormat="1" ht="65.25">
      <c r="A50" s="298">
        <f>Sheet1!A50</f>
        <v>47</v>
      </c>
      <c r="B50" s="290">
        <f>Sheet1!B50</f>
        <v>0</v>
      </c>
      <c r="C50" s="290">
        <f>Sheet1!C50</f>
        <v>0</v>
      </c>
      <c r="D50" s="293" t="str">
        <f>Sheet1!N50</f>
        <v>چێكرنا سولينه‌كا ئاڤرێژ ب تويره‌يا 90سم ل تاخێ بروشكێ كولانا ده‌ركار وسه‌ره‌رم 1021</v>
      </c>
      <c r="E50" s="199"/>
      <c r="F50" s="199"/>
      <c r="G50" s="199"/>
      <c r="H50" s="199"/>
    </row>
    <row r="51" spans="1:8" s="21" customFormat="1" ht="43.5">
      <c r="A51" s="298">
        <f>Sheet1!A51</f>
        <v>48</v>
      </c>
      <c r="B51" s="290">
        <f>Sheet1!B51</f>
        <v>0</v>
      </c>
      <c r="C51" s="290">
        <f>Sheet1!C51</f>
        <v>0</v>
      </c>
      <c r="D51" s="293" t="str">
        <f>Sheet1!N51</f>
        <v>چێكرنا نه‌هاله‌كا ڤه‌كرى ل تاخێ ماسيكا روژ ئاڤا كود 1044</v>
      </c>
      <c r="E51" s="199"/>
      <c r="F51" s="199"/>
      <c r="G51" s="199"/>
      <c r="H51" s="199"/>
    </row>
    <row r="52" spans="1:8" s="21" customFormat="1" ht="65.25">
      <c r="A52" s="298">
        <f>Sheet1!A52</f>
        <v>49</v>
      </c>
      <c r="B52" s="290">
        <f>Sheet1!B52</f>
        <v>0</v>
      </c>
      <c r="C52" s="290">
        <f>Sheet1!C52</f>
        <v>0</v>
      </c>
      <c r="D52" s="293" t="str">
        <f>Sheet1!N52</f>
        <v>چێكرنا سولينه‌كا لوله‌كى بتيره‌يا (120)سم لتاخێ نزاركێ نێزيك قوتابخانا نزاركێ جادا جينو</v>
      </c>
      <c r="E52" s="199"/>
      <c r="F52" s="199"/>
      <c r="G52" s="199"/>
      <c r="H52" s="199"/>
    </row>
    <row r="53" spans="1:8" s="21" customFormat="1" ht="43.5">
      <c r="A53" s="298">
        <f>Sheet1!A53</f>
        <v>50</v>
      </c>
      <c r="B53" s="290">
        <f>Sheet1!B53</f>
        <v>0</v>
      </c>
      <c r="C53" s="290">
        <f>Sheet1!C53</f>
        <v>0</v>
      </c>
      <c r="D53" s="293" t="str">
        <f>Sheet1!N53</f>
        <v>چێكرنا سولينه‌كا ئاڤ رێژ ل تاخێ ره‌زا كولانا ئاسو</v>
      </c>
      <c r="E53" s="199"/>
      <c r="F53" s="199"/>
      <c r="G53" s="199"/>
      <c r="H53" s="199"/>
    </row>
    <row r="54" spans="1:8" s="21" customFormat="1" ht="43.5">
      <c r="A54" s="298">
        <f>Sheet1!A54</f>
        <v>51</v>
      </c>
      <c r="B54" s="290">
        <f>Sheet1!B54</f>
        <v>0</v>
      </c>
      <c r="C54" s="290">
        <f>Sheet1!C54</f>
        <v>0</v>
      </c>
      <c r="D54" s="293" t="str">
        <f>Sheet1!N54</f>
        <v>چێكرنا سولينه‌كا ئاڤ رێژ ل تاخێ مالتا سه‌رى نێزيك مزگه‌فتا بوتيا</v>
      </c>
      <c r="E54" s="199"/>
      <c r="F54" s="199"/>
      <c r="G54" s="199"/>
      <c r="H54" s="199"/>
    </row>
    <row r="55" spans="1:8" s="21" customFormat="1" ht="43.5">
      <c r="A55" s="298">
        <f>Sheet1!A55</f>
        <v>52</v>
      </c>
      <c r="B55" s="290">
        <f>Sheet1!B55</f>
        <v>0</v>
      </c>
      <c r="C55" s="290">
        <f>Sheet1!C55</f>
        <v>0</v>
      </c>
      <c r="D55" s="293" t="str">
        <f>Sheet1!N55</f>
        <v xml:space="preserve">چێكرنا سولينه‌كا ئاڤ رێژ ل تاخێ ئێتيتا نوى نێزيك مزگه‌فتا ره‌يان </v>
      </c>
      <c r="E55" s="199"/>
      <c r="F55" s="199"/>
      <c r="G55" s="199"/>
      <c r="H55" s="199"/>
    </row>
    <row r="56" spans="1:8" s="21" customFormat="1" ht="87">
      <c r="A56" s="298">
        <f>Sheet1!A56</f>
        <v>53</v>
      </c>
      <c r="B56" s="290">
        <f>Sheet1!B56</f>
        <v>0</v>
      </c>
      <c r="C56" s="290">
        <f>Sheet1!C56</f>
        <v>0</v>
      </c>
      <c r="D56" s="293" t="str">
        <f>Sheet1!N56</f>
        <v>چێكرنا سولينه‌كا چارگوشه‌ بتيرايتا ژناڤدا (3*3)م ل سه‌ر  جادا زاخو  يا سه‌ركى دناڤبه‌را تاخێ مالتا سه‌رى ومالتا بنى</v>
      </c>
      <c r="E56" s="199"/>
      <c r="F56" s="199"/>
      <c r="G56" s="199"/>
      <c r="H56" s="199"/>
    </row>
    <row r="57" spans="1:8" s="21" customFormat="1" ht="65.25">
      <c r="A57" s="298">
        <f>Sheet1!A57</f>
        <v>54</v>
      </c>
      <c r="B57" s="290">
        <f>Sheet1!B57</f>
        <v>0</v>
      </c>
      <c r="C57" s="290">
        <f>Sheet1!C57</f>
        <v>0</v>
      </c>
      <c r="D57" s="293" t="str">
        <f>Sheet1!N57</f>
        <v>چێكرنا سولينه‌كا ئاڤرێژ ب تويره‌يا 90سم ل تاخێ شندوخا جادا گه‌لاڤێژ نێزيك مينى ماركێت</v>
      </c>
      <c r="E57" s="199"/>
      <c r="F57" s="199"/>
      <c r="G57" s="199"/>
      <c r="H57" s="199"/>
    </row>
    <row r="58" spans="1:8" s="21" customFormat="1" ht="43.5">
      <c r="A58" s="298">
        <f>Sheet1!A58</f>
        <v>55</v>
      </c>
      <c r="B58" s="290">
        <f>Sheet1!B58</f>
        <v>0</v>
      </c>
      <c r="C58" s="290">
        <f>Sheet1!C58</f>
        <v>0</v>
      </c>
      <c r="D58" s="293" t="str">
        <f>Sheet1!N58</f>
        <v>چێكرنا سولينه‌كا ئاڤرێژ  لتاخێ ئێتيتا نوى/ نێزيك وێستگه‌ها كاره‌بێ</v>
      </c>
      <c r="E58" s="199"/>
      <c r="F58" s="199"/>
      <c r="G58" s="199"/>
      <c r="H58" s="199"/>
    </row>
    <row r="59" spans="1:8" s="21" customFormat="1" ht="43.5">
      <c r="A59" s="298">
        <f>Sheet1!A59</f>
        <v>56</v>
      </c>
      <c r="B59" s="290">
        <f>Sheet1!B59</f>
        <v>0</v>
      </c>
      <c r="C59" s="290">
        <f>Sheet1!C59</f>
        <v>0</v>
      </c>
      <c r="D59" s="293" t="str">
        <f>Sheet1!N59</f>
        <v>چێكرنا سولينه‌كا ئاڤرێژ بتيره‌يا (90)سم ل تاخێ پيشانگه‌ها</v>
      </c>
      <c r="E59" s="199"/>
      <c r="F59" s="199"/>
      <c r="G59" s="199"/>
      <c r="H59" s="199"/>
    </row>
    <row r="60" spans="1:8" s="21" customFormat="1" ht="65.25">
      <c r="A60" s="298">
        <f>Sheet1!A60</f>
        <v>57</v>
      </c>
      <c r="B60" s="290">
        <f>Sheet1!B60</f>
        <v>0</v>
      </c>
      <c r="C60" s="290">
        <f>Sheet1!C60</f>
        <v>0</v>
      </c>
      <c r="D60" s="293" t="str">
        <f>Sheet1!N60</f>
        <v xml:space="preserve">چێكرنا سولينه‌كا چارگوشه‌ بديراتيێن ژناڤدا (1.8*1.8)م لتاخێ مالتا سه‌رى/ پشت هولا مالتا </v>
      </c>
      <c r="E60" s="199"/>
      <c r="F60" s="199"/>
      <c r="G60" s="199"/>
      <c r="H60" s="199"/>
    </row>
    <row r="61" spans="1:8" s="21" customFormat="1" ht="65.25">
      <c r="A61" s="298">
        <f>Sheet1!A61</f>
        <v>58</v>
      </c>
      <c r="B61" s="290">
        <f>Sheet1!B61</f>
        <v>0</v>
      </c>
      <c r="C61" s="290">
        <f>Sheet1!C61</f>
        <v>0</v>
      </c>
      <c r="D61" s="293" t="str">
        <f>Sheet1!N61</f>
        <v>چێكرنا سولينه‌كا ئاڤ رێژ يا لوله‌كى (90+120)سم / تاخێ شاخكێ كولانا به‌رهات</v>
      </c>
      <c r="E61" s="199"/>
      <c r="F61" s="199"/>
      <c r="G61" s="199"/>
      <c r="H61" s="199"/>
    </row>
    <row r="62" spans="1:8" s="21" customFormat="1" ht="43.5">
      <c r="A62" s="298">
        <f>Sheet1!A62</f>
        <v>59</v>
      </c>
      <c r="B62" s="290">
        <f>Sheet1!B62</f>
        <v>0</v>
      </c>
      <c r="C62" s="290">
        <f>Sheet1!C62</f>
        <v>0</v>
      </c>
      <c r="D62" s="293" t="str">
        <f>Sheet1!N62</f>
        <v>چێكرنا سولينه‌كا ئاڤ رێژ يا لوله‌كى (90)سم/ تاخێ بێسرێ</v>
      </c>
      <c r="E62" s="199"/>
      <c r="F62" s="199"/>
      <c r="G62" s="199"/>
      <c r="H62" s="199"/>
    </row>
    <row r="63" spans="1:8" s="21" customFormat="1" ht="43.5">
      <c r="A63" s="298">
        <f>Sheet1!A63</f>
        <v>60</v>
      </c>
      <c r="B63" s="290">
        <f>Sheet1!B63</f>
        <v>0</v>
      </c>
      <c r="C63" s="290">
        <f>Sheet1!C63</f>
        <v>0</v>
      </c>
      <c r="D63" s="293" t="str">
        <f>Sheet1!N63</f>
        <v>چێكرنا سولينه‌كا ئاڤ رێژ ل تاخێ ئه‌ڤريكێ</v>
      </c>
      <c r="E63" s="199"/>
      <c r="F63" s="199"/>
      <c r="G63" s="199"/>
      <c r="H63" s="199"/>
    </row>
    <row r="64" spans="1:8" s="21" customFormat="1" ht="87">
      <c r="A64" s="298">
        <f>Sheet1!A64</f>
        <v>61</v>
      </c>
      <c r="B64" s="290">
        <f>Sheet1!B64</f>
        <v>0</v>
      </c>
      <c r="C64" s="290">
        <f>Sheet1!C64</f>
        <v>0</v>
      </c>
      <c r="D64" s="293" t="str">
        <f>Sheet1!N64</f>
        <v>چێكرنا سولينه‌كا لوله‌كى بتيره‌يا (90سم) ل جهێن پێدڤى لتاخێ (ماسيك روژئاڤا) جادا (30 مترى) ژ چاريانى مزگه‌فتا ملحم  تا جادا سمكو شيكاك</v>
      </c>
      <c r="E64" s="199"/>
      <c r="F64" s="199"/>
      <c r="G64" s="199"/>
      <c r="H64" s="199"/>
    </row>
    <row r="65" spans="1:8" s="21" customFormat="1" ht="43.5">
      <c r="A65" s="298">
        <f>Sheet1!A65</f>
        <v>62</v>
      </c>
      <c r="B65" s="290">
        <f>Sheet1!B65</f>
        <v>0</v>
      </c>
      <c r="C65" s="290">
        <f>Sheet1!C65</f>
        <v>0</v>
      </c>
      <c r="D65" s="293" t="str">
        <f>Sheet1!N65</f>
        <v>چێكرنا سولينه‌كا ئاڤ رێژ يا لوله‌كى (90)سم/ تاخێ قه‌سارا</v>
      </c>
      <c r="E65" s="199"/>
      <c r="F65" s="199"/>
      <c r="G65" s="199"/>
      <c r="H65" s="199"/>
    </row>
    <row r="66" spans="1:8" s="21" customFormat="1" ht="87">
      <c r="A66" s="298">
        <f>Sheet1!A66</f>
        <v>63</v>
      </c>
      <c r="B66" s="290">
        <f>Sheet1!B66</f>
        <v>0</v>
      </c>
      <c r="C66" s="290">
        <f>Sheet1!C66</f>
        <v>0</v>
      </c>
      <c r="D66" s="293" t="str">
        <f>Sheet1!N66</f>
        <v>چێكرنا سولينه‌كا ئاڤ رێژ يا لوله‌كى (90)سم نێزيك رامى لاند دگه‌ل چێكرنا سولينه‌كا چارگوشه‌ (1.2*1.2)م نێزيك زانكو نه‌وروز/ تاخێ ته‌ناهى</v>
      </c>
      <c r="E66" s="199"/>
      <c r="F66" s="199"/>
      <c r="G66" s="199"/>
      <c r="H66" s="199"/>
    </row>
    <row r="67" spans="1:8" s="21" customFormat="1" ht="65.25">
      <c r="A67" s="298">
        <f>Sheet1!A67</f>
        <v>64</v>
      </c>
      <c r="B67" s="290">
        <f>Sheet1!B67</f>
        <v>0</v>
      </c>
      <c r="C67" s="290">
        <f>Sheet1!C67</f>
        <v>0</v>
      </c>
      <c r="D67" s="293" t="str">
        <f>Sheet1!N67</f>
        <v>چێكرنا سولينه‌كا ئاڤ رێژ يا لوله‌كى (90)سم / تاخێ نزاركێ 85 (پشت پيشانگه‌هين ترمبيبلا)</v>
      </c>
      <c r="E67" s="199"/>
      <c r="F67" s="199"/>
      <c r="G67" s="199"/>
      <c r="H67" s="199"/>
    </row>
    <row r="68" spans="1:8" s="21" customFormat="1" ht="184.5" customHeight="1">
      <c r="A68" s="298">
        <f>Sheet1!A68</f>
        <v>65</v>
      </c>
      <c r="B68" s="290">
        <f>Sheet1!B68</f>
        <v>0</v>
      </c>
      <c r="C68" s="290">
        <f>Sheet1!C68</f>
        <v>0</v>
      </c>
      <c r="D68" s="293" t="str">
        <f>Sheet1!N68</f>
        <v>چێكرنا سولينه‌كا ئاڤ رێژ يا لوله‌كى (90)سم/ تاخێ شندوخا روژهه‌لات كه‌رتێ 76 (سيگركا نێزيك پاركا بارزانى)</v>
      </c>
      <c r="E68" s="199"/>
      <c r="F68" s="199"/>
      <c r="G68" s="199"/>
      <c r="H68" s="199"/>
    </row>
    <row r="69" spans="1:8" s="21" customFormat="1" ht="43.5">
      <c r="A69" s="298">
        <f>Sheet1!A69</f>
        <v>66</v>
      </c>
      <c r="B69" s="290">
        <f>Sheet1!B69</f>
        <v>0</v>
      </c>
      <c r="C69" s="290">
        <f>Sheet1!C69</f>
        <v>0</v>
      </c>
      <c r="D69" s="293" t="str">
        <f>Sheet1!N69</f>
        <v>چێكرنا سولينه‌كا چارگوشه‌ ب دويريێن ژناڤدا (2.5*3.2)م</v>
      </c>
      <c r="E69" s="199"/>
      <c r="F69" s="199"/>
      <c r="G69" s="199"/>
      <c r="H69" s="199"/>
    </row>
    <row r="70" spans="1:8" s="21" customFormat="1" ht="65.25">
      <c r="A70" s="298">
        <f>Sheet1!A70</f>
        <v>67</v>
      </c>
      <c r="B70" s="290">
        <f>Sheet1!B70</f>
        <v>0</v>
      </c>
      <c r="C70" s="290">
        <f>Sheet1!C70</f>
        <v>0</v>
      </c>
      <c r="D70" s="293" t="str">
        <f>Sheet1!N70</f>
        <v>چێكرنا سولينه‌كا لوله‌كى بتيره‌يا (1.2)م ل تاخێ (مازى) ل ته‌نشت (Dabin1-B2)</v>
      </c>
      <c r="E70" s="199"/>
      <c r="F70" s="199"/>
      <c r="G70" s="199"/>
      <c r="H70" s="199"/>
    </row>
    <row r="71" spans="1:8" s="21" customFormat="1" ht="65.25">
      <c r="A71" s="298">
        <f>Sheet1!A71</f>
        <v>68</v>
      </c>
      <c r="B71" s="290">
        <f>Sheet1!B71</f>
        <v>0</v>
      </c>
      <c r="C71" s="290">
        <f>Sheet1!C71</f>
        <v>0</v>
      </c>
      <c r="D71" s="293" t="str">
        <f>Sheet1!N71</f>
        <v>چێكرنا سولينه‌كا ئاڤ رێژ يا لوله‌كى (90)سم /تاخێ مالتا سه‌رى/كولانا هيوا نێزيك ئوتێلا سلتان</v>
      </c>
      <c r="E71" s="199"/>
      <c r="F71" s="199"/>
      <c r="G71" s="199"/>
      <c r="H71" s="199"/>
    </row>
    <row r="72" spans="1:8" s="21" customFormat="1" ht="43.5">
      <c r="A72" s="298">
        <f>Sheet1!A72</f>
        <v>69</v>
      </c>
      <c r="B72" s="290">
        <f>Sheet1!B72</f>
        <v>0</v>
      </c>
      <c r="C72" s="290">
        <f>Sheet1!C72</f>
        <v>0</v>
      </c>
      <c r="D72" s="293" t="str">
        <f>Sheet1!N72</f>
        <v>چێكرنا سولينه‌كا ئاڤ رێژ يا لوله‌كى (90)سم /تاخێ بێسرێ</v>
      </c>
      <c r="E72" s="199"/>
      <c r="F72" s="199"/>
      <c r="G72" s="199"/>
      <c r="H72" s="199"/>
    </row>
    <row r="73" spans="1:8" s="21" customFormat="1" ht="87">
      <c r="A73" s="298">
        <f>Sheet1!A73</f>
        <v>70</v>
      </c>
      <c r="B73" s="290">
        <f>Sheet1!B73</f>
        <v>0</v>
      </c>
      <c r="C73" s="290">
        <f>Sheet1!C73</f>
        <v>0</v>
      </c>
      <c r="D73" s="293" t="str">
        <f>Sheet1!N73</f>
        <v>چێكرنا سولينا ده‌بل يا چارگوشه‌ بديراتيێن ژناڤدا (2*2.5)م و ئاڤرێژا ڤه‌كرى بو پارچه‌ك ژ نهالا ژماره‌ 43 لتاخێ زركا</v>
      </c>
      <c r="E73" s="199"/>
      <c r="F73" s="199"/>
      <c r="G73" s="199"/>
      <c r="H73" s="199"/>
    </row>
    <row r="74" spans="1:8" s="21" customFormat="1" ht="65.25">
      <c r="A74" s="298">
        <f>Sheet1!A74</f>
        <v>71</v>
      </c>
      <c r="B74" s="290">
        <f>Sheet1!B74</f>
        <v>0</v>
      </c>
      <c r="C74" s="290">
        <f>Sheet1!C74</f>
        <v>0</v>
      </c>
      <c r="D74" s="293" t="str">
        <f>Sheet1!N74</f>
        <v>چێكرنا سولينه‌كا ئاڤ رێژ يا لوله‌كى (90)سم ب ديراتيا (125)م/ تاخێ ئێتيتا نى</v>
      </c>
      <c r="E74" s="199"/>
      <c r="F74" s="199"/>
      <c r="G74" s="199"/>
      <c r="H74" s="199"/>
    </row>
    <row r="75" spans="1:8" s="21" customFormat="1" ht="65.25">
      <c r="A75" s="298">
        <f>Sheet1!A75</f>
        <v>72</v>
      </c>
      <c r="B75" s="290">
        <f>Sheet1!B75</f>
        <v>0</v>
      </c>
      <c r="C75" s="290">
        <f>Sheet1!C75</f>
        <v>0</v>
      </c>
      <c r="D75" s="293" t="str">
        <f>Sheet1!N75</f>
        <v>چێكرنا سولينه‌كا ئاڤ رێژ يا لوله‌كى (90)سم/ تاخێ شندوخا نێزيك گوندێ فره‌نسى</v>
      </c>
      <c r="E75" s="199"/>
      <c r="F75" s="199"/>
      <c r="G75" s="199"/>
      <c r="H75" s="199"/>
    </row>
    <row r="76" spans="1:8" s="21" customFormat="1" ht="65.25">
      <c r="A76" s="298">
        <f>Sheet1!A76</f>
        <v>73</v>
      </c>
      <c r="B76" s="290">
        <f>Sheet1!B76</f>
        <v>0</v>
      </c>
      <c r="C76" s="290">
        <f>Sheet1!C76</f>
        <v>0</v>
      </c>
      <c r="D76" s="293" t="str">
        <f>Sheet1!N76</f>
        <v>چێكرنا سولينه‌كا ئاڤ رێژ يا لوله‌كى (90)سم/ ل سه‌نته‌رێ ناحيا قه‌سروكێ / تاخێ خه‌بات</v>
      </c>
      <c r="E76" s="199"/>
      <c r="F76" s="199"/>
      <c r="G76" s="199"/>
      <c r="H76" s="199"/>
    </row>
    <row r="77" spans="1:8" s="21" customFormat="1" ht="43.5">
      <c r="A77" s="298">
        <f>Sheet1!A77</f>
        <v>74</v>
      </c>
      <c r="B77" s="290">
        <f>Sheet1!B77</f>
        <v>0</v>
      </c>
      <c r="C77" s="290">
        <f>Sheet1!C77</f>
        <v>0</v>
      </c>
      <c r="D77" s="293" t="str">
        <f>Sheet1!N77</f>
        <v>چێكرنا سولينه‌كا ئاڤ رێژ ل كومه‌لگه‌ها قه‌دشێ/ جادا سه‌ره‌كى</v>
      </c>
      <c r="E77" s="199"/>
      <c r="F77" s="199"/>
      <c r="G77" s="199"/>
      <c r="H77" s="199"/>
    </row>
    <row r="78" spans="1:8" s="21" customFormat="1" ht="43.5">
      <c r="A78" s="298">
        <f>Sheet1!A78</f>
        <v>75</v>
      </c>
      <c r="B78" s="290">
        <f>Sheet1!B78</f>
        <v>0</v>
      </c>
      <c r="C78" s="290">
        <f>Sheet1!C78</f>
        <v>0</v>
      </c>
      <c r="D78" s="293" t="str">
        <f>Sheet1!N78</f>
        <v>چێكرنا سولينه‌كا ئاڤ رێژ ل گه‌ليێ دهوكێ - نيزيك كومپانيا چرانى</v>
      </c>
      <c r="E78" s="199"/>
      <c r="F78" s="199"/>
      <c r="G78" s="199"/>
      <c r="H78" s="199"/>
    </row>
    <row r="79" spans="1:8" s="21" customFormat="1" ht="43.5">
      <c r="A79" s="298">
        <f>Sheet1!A79</f>
        <v>76</v>
      </c>
      <c r="B79" s="290">
        <f>Sheet1!B79</f>
        <v>0</v>
      </c>
      <c r="C79" s="290">
        <f>Sheet1!C79</f>
        <v>0</v>
      </c>
      <c r="D79" s="293" t="str">
        <f>Sheet1!N79</f>
        <v>چێكرنا سولينه‌كا ئاڤ رێژ يا لوله‌كى (90)سم/ نێزيك په‌يمانگه‌ها داڤنشى</v>
      </c>
      <c r="E79" s="199"/>
      <c r="F79" s="199"/>
      <c r="G79" s="199"/>
      <c r="H79" s="199"/>
    </row>
    <row r="80" spans="1:8" s="21" customFormat="1" ht="43.5">
      <c r="A80" s="298">
        <f>Sheet1!A80</f>
        <v>77</v>
      </c>
      <c r="B80" s="290">
        <f>Sheet1!B80</f>
        <v>0</v>
      </c>
      <c r="C80" s="290">
        <f>Sheet1!C80</f>
        <v>0</v>
      </c>
      <c r="D80" s="293" t="str">
        <f>Sheet1!N80</f>
        <v>چێكرنا سولينێن ئاڤ رێژ ل ناحيا (روڤيا) نێزيك جادا سه‌ره‌كى</v>
      </c>
      <c r="E80" s="199"/>
      <c r="F80" s="199"/>
      <c r="G80" s="199"/>
      <c r="H80" s="199"/>
    </row>
    <row r="81" spans="1:8" s="21" customFormat="1" ht="65.25">
      <c r="A81" s="298">
        <f>Sheet1!A81</f>
        <v>78</v>
      </c>
      <c r="B81" s="290">
        <f>Sheet1!B81</f>
        <v>0</v>
      </c>
      <c r="C81" s="290">
        <f>Sheet1!C81</f>
        <v>0</v>
      </c>
      <c r="D81" s="293" t="str">
        <f>Sheet1!N81</f>
        <v>چێكرنا سولينا چارگوشه‌ بديراتيێن ژناڤدا (2*2)م و ئاڤرێژا ڤه‌كرى بو پارچه‌ك ژ نهالا ژماره‌ 20 لتاخێ مهاباد</v>
      </c>
      <c r="E81" s="199"/>
      <c r="F81" s="199"/>
      <c r="G81" s="199"/>
      <c r="H81" s="199"/>
    </row>
    <row r="82" spans="1:8" s="21" customFormat="1" ht="65.25">
      <c r="A82" s="298">
        <f>Sheet1!A82</f>
        <v>79</v>
      </c>
      <c r="B82" s="290">
        <f>Sheet1!B82</f>
        <v>0</v>
      </c>
      <c r="C82" s="290">
        <f>Sheet1!C82</f>
        <v>0</v>
      </c>
      <c r="D82" s="293" t="str">
        <f>Sheet1!N82</f>
        <v>چێكرنا سولينه‌كا ئاڤ رێژ يا لوله‌كى (90)سم/ تاخێ مالتا سه‌رى پشت خارنگه‌ها ئاكرێ</v>
      </c>
      <c r="E82" s="199"/>
      <c r="F82" s="199"/>
      <c r="G82" s="199"/>
      <c r="H82" s="199"/>
    </row>
    <row r="83" spans="1:8" s="21" customFormat="1" ht="65.25">
      <c r="A83" s="298">
        <f>Sheet1!A83</f>
        <v>80</v>
      </c>
      <c r="B83" s="290">
        <f>Sheet1!B83</f>
        <v>0</v>
      </c>
      <c r="C83" s="290">
        <f>Sheet1!C83</f>
        <v>0</v>
      </c>
      <c r="D83" s="293" t="str">
        <f>Sheet1!N83</f>
        <v>چێكرنا سولينه‌كا ئاڤ رێژ يا لوله‌كى (90)سم/ تاخێ كێڤلا نێزيك نه‌خوشخانا كوردستان</v>
      </c>
      <c r="E83" s="199"/>
      <c r="F83" s="199"/>
      <c r="G83" s="199"/>
      <c r="H83" s="199"/>
    </row>
    <row r="84" spans="1:8" s="21" customFormat="1" ht="43.5">
      <c r="A84" s="298">
        <f>Sheet1!A84</f>
        <v>81</v>
      </c>
      <c r="B84" s="290">
        <f>Sheet1!B84</f>
        <v>0</v>
      </c>
      <c r="C84" s="290">
        <f>Sheet1!C84</f>
        <v>0</v>
      </c>
      <c r="D84" s="293" t="str">
        <f>Sheet1!N84</f>
        <v>چێكرنا سولينه‌كا ئاڤ رێژ لتاخێ گه‌ڤه‌ركێ / پشت قوتابخانا گه‌ڤه‌ركێ</v>
      </c>
      <c r="E84" s="199"/>
      <c r="F84" s="199"/>
      <c r="G84" s="199"/>
      <c r="H84" s="199"/>
    </row>
    <row r="85" spans="1:8" s="21" customFormat="1" ht="65.25">
      <c r="A85" s="298">
        <f>Sheet1!A85</f>
        <v>82</v>
      </c>
      <c r="B85" s="290">
        <f>Sheet1!B85</f>
        <v>0</v>
      </c>
      <c r="C85" s="290">
        <f>Sheet1!C85</f>
        <v>0</v>
      </c>
      <c r="D85" s="293" t="str">
        <f>Sheet1!N85</f>
        <v>چێكرنا سولينا چارگوشه‌ بديراتيێن ژناڤدا (2*2)م و ئاڤرێژا ڤه‌كرى بو پارچه‌ك ژ نهالا ژماره‌ 62 لتاخێ بوتان</v>
      </c>
      <c r="E85" s="199"/>
      <c r="F85" s="199"/>
      <c r="G85" s="199"/>
      <c r="H85" s="199"/>
    </row>
    <row r="86" spans="1:8" s="21" customFormat="1" ht="65.25">
      <c r="A86" s="298">
        <f>Sheet1!A86</f>
        <v>83</v>
      </c>
      <c r="B86" s="290">
        <f>Sheet1!B86</f>
        <v>0</v>
      </c>
      <c r="C86" s="290">
        <f>Sheet1!C86</f>
        <v>0</v>
      </c>
      <c r="D86" s="293" t="str">
        <f>Sheet1!N86</f>
        <v>چێكرنا سولينه‌كا ئاڤ رێژ يا چارگوشه‌ (1.5*1.2)م ل تاخێ سه‌ربه‌ستى/ نيزيك نه‌خوشخانا ئازادى</v>
      </c>
      <c r="E86" s="199"/>
      <c r="F86" s="199"/>
      <c r="G86" s="199"/>
      <c r="H86" s="199"/>
    </row>
    <row r="87" spans="1:8" s="21" customFormat="1" ht="65.25">
      <c r="A87" s="298">
        <f>Sheet1!A87</f>
        <v>84</v>
      </c>
      <c r="B87" s="290">
        <f>Sheet1!B87</f>
        <v>0</v>
      </c>
      <c r="C87" s="290">
        <f>Sheet1!C87</f>
        <v>0</v>
      </c>
      <c r="D87" s="293" t="str">
        <f>Sheet1!N87</f>
        <v>چێكرنا سولينه‌كا ئاڤ رێژ لتاخێ (ته‌ناهى) / جادا 60 م / نێزيك زانكويا نه‌وروز</v>
      </c>
      <c r="E87" s="199"/>
      <c r="F87" s="199"/>
      <c r="G87" s="199"/>
      <c r="H87" s="199"/>
    </row>
    <row r="88" spans="1:8" s="21" customFormat="1" ht="65.25">
      <c r="A88" s="298">
        <f>Sheet1!A88</f>
        <v>85</v>
      </c>
      <c r="B88" s="290">
        <f>Sheet1!B88</f>
        <v>0</v>
      </c>
      <c r="C88" s="290">
        <f>Sheet1!C88</f>
        <v>0</v>
      </c>
      <c r="D88" s="293" t="str">
        <f>Sheet1!N88</f>
        <v>چێكرنا سولينه‌كا ئاڤ رێژ يا لوله‌كى (90)سم لتاخێ بوتان - نێزيك گرره‌پانا كوردستان</v>
      </c>
      <c r="E88" s="199"/>
      <c r="F88" s="199"/>
      <c r="G88" s="199"/>
      <c r="H88" s="199"/>
    </row>
    <row r="89" spans="1:8" s="21" customFormat="1" ht="65.25">
      <c r="A89" s="298">
        <f>Sheet1!A89</f>
        <v>86</v>
      </c>
      <c r="B89" s="290">
        <f>Sheet1!B89</f>
        <v>0</v>
      </c>
      <c r="C89" s="290">
        <f>Sheet1!C89</f>
        <v>0</v>
      </c>
      <c r="D89" s="293" t="str">
        <f>Sheet1!N89</f>
        <v xml:space="preserve">چێكرنا سولينه‌كا ئاڤ رێژ يا لوله‌كى (90)سم /تاخێ به‌روشكێ نێزيك پانزينخانا گاره‌ </v>
      </c>
      <c r="E89" s="199"/>
      <c r="F89" s="199"/>
      <c r="G89" s="199"/>
      <c r="H89" s="199"/>
    </row>
    <row r="90" spans="1:8" s="21" customFormat="1" ht="65.25">
      <c r="A90" s="298">
        <f>Sheet1!A90</f>
        <v>87</v>
      </c>
      <c r="B90" s="290">
        <f>Sheet1!B90</f>
        <v>0</v>
      </c>
      <c r="C90" s="290">
        <f>Sheet1!C90</f>
        <v>0</v>
      </c>
      <c r="D90" s="293" t="str">
        <f>Sheet1!N90</f>
        <v>چێكرنا سولينه‌كا ئاڤ رێژ يا لوله‌كى (90)سم /تاخێ بن تيكا لسه‌ر جادا كه‌مه‌رى</v>
      </c>
      <c r="E90" s="199"/>
      <c r="F90" s="199"/>
      <c r="G90" s="199"/>
      <c r="H90" s="199"/>
    </row>
    <row r="91" spans="1:8" s="21" customFormat="1" ht="43.5">
      <c r="A91" s="298">
        <f>Sheet1!A91</f>
        <v>88</v>
      </c>
      <c r="B91" s="290">
        <f>Sheet1!B91</f>
        <v>0</v>
      </c>
      <c r="C91" s="290">
        <f>Sheet1!C91</f>
        <v>0</v>
      </c>
      <c r="D91" s="293" t="str">
        <f>Sheet1!N91</f>
        <v>چێكرنا سولينه‌كا ئاڤ رێژ يا لوله‌كى (90)سم, تاخێ شندوخا / كولانا تێليناز</v>
      </c>
      <c r="E91" s="199"/>
      <c r="F91" s="199"/>
      <c r="G91" s="199"/>
      <c r="H91" s="199"/>
    </row>
    <row r="92" spans="1:8" s="21" customFormat="1" ht="65.25">
      <c r="A92" s="298">
        <f>Sheet1!A92</f>
        <v>89</v>
      </c>
      <c r="B92" s="290">
        <f>Sheet1!B92</f>
        <v>0</v>
      </c>
      <c r="C92" s="290">
        <f>Sheet1!C92</f>
        <v>0</v>
      </c>
      <c r="D92" s="293" t="str">
        <f>Sheet1!N92</f>
        <v>چێكرنا سولينه‌كا ئاڤ رێژ يا لوله‌كى (90)سم / گوندێ ئه‌ڤريكێ نێزيك نڤيسينگه‌ها مختار</v>
      </c>
      <c r="E92" s="199"/>
      <c r="F92" s="199"/>
      <c r="G92" s="199"/>
      <c r="H92" s="199"/>
    </row>
    <row r="93" spans="1:8" s="21" customFormat="1" ht="43.5">
      <c r="A93" s="298">
        <f>Sheet1!A93</f>
        <v>90</v>
      </c>
      <c r="B93" s="290">
        <f>Sheet1!B93</f>
        <v>0</v>
      </c>
      <c r="C93" s="290">
        <f>Sheet1!C93</f>
        <v>0</v>
      </c>
      <c r="D93" s="293" t="str">
        <f>Sheet1!N93</f>
        <v>چێكرنا سولينه‌كا ئاڤ رێژ يا لوله‌كى (90)سم / تاخێ به‌هدينان</v>
      </c>
      <c r="E93" s="199"/>
      <c r="F93" s="199"/>
      <c r="G93" s="199"/>
      <c r="H93" s="199"/>
    </row>
    <row r="94" spans="1:8" s="21" customFormat="1" ht="65.25">
      <c r="A94" s="298">
        <f>Sheet1!A94</f>
        <v>91</v>
      </c>
      <c r="B94" s="290">
        <f>Sheet1!B94</f>
        <v>0</v>
      </c>
      <c r="C94" s="290">
        <f>Sheet1!C94</f>
        <v>0</v>
      </c>
      <c r="D94" s="293" t="str">
        <f>Sheet1!N94</f>
        <v>چێكرنا سولينه‌كا ئاڤ رێژ يا لوله‌كى (90)سم ل تاخێ نزاركێ / پشت پيشانگه‌ها</v>
      </c>
      <c r="E94" s="199"/>
      <c r="F94" s="199"/>
      <c r="G94" s="199"/>
      <c r="H94" s="199"/>
    </row>
    <row r="95" spans="1:8" s="21" customFormat="1" ht="43.5">
      <c r="A95" s="298">
        <f>Sheet1!A95</f>
        <v>92</v>
      </c>
      <c r="B95" s="290">
        <f>Sheet1!B95</f>
        <v>0</v>
      </c>
      <c r="C95" s="290">
        <f>Sheet1!C95</f>
        <v>0</v>
      </c>
      <c r="D95" s="293" t="str">
        <f>Sheet1!N95</f>
        <v>چێكرنا سولينه‌كا ئاڤ رێژ  ل باگێرا لسه‌ر جادا گشتى (ئامێدى-دهوك)</v>
      </c>
      <c r="E95" s="199"/>
      <c r="F95" s="199"/>
      <c r="G95" s="199"/>
      <c r="H95" s="199"/>
    </row>
    <row r="96" spans="1:8" s="21" customFormat="1" ht="43.5">
      <c r="A96" s="298">
        <f>Sheet1!A96</f>
        <v>93</v>
      </c>
      <c r="B96" s="290">
        <f>Sheet1!B96</f>
        <v>0</v>
      </c>
      <c r="C96" s="290">
        <f>Sheet1!C96</f>
        <v>0</v>
      </c>
      <c r="D96" s="293" t="str">
        <f>Sheet1!N96</f>
        <v>چێكرنا سولينه‌كا ئاڤ رێژ يا لوله‌كى (90)سم, تاخێ مازى (gates 5)</v>
      </c>
      <c r="E96" s="199"/>
      <c r="F96" s="199"/>
      <c r="G96" s="199"/>
      <c r="H96" s="199"/>
    </row>
    <row r="97" spans="1:8" s="21" customFormat="1" ht="65.25">
      <c r="A97" s="298">
        <f>Sheet1!A97</f>
        <v>94</v>
      </c>
      <c r="B97" s="290">
        <f>Sheet1!B97</f>
        <v>0</v>
      </c>
      <c r="C97" s="290">
        <f>Sheet1!C97</f>
        <v>0</v>
      </c>
      <c r="D97" s="293" t="str">
        <f>Sheet1!N97</f>
        <v xml:space="preserve">چێكرنا سولينه‌كا ئاڤ رێژ يا لوله‌كى (90)سم, تاخێ گه‌لى/كولانا (شادان+هێرش) </v>
      </c>
      <c r="E97" s="199"/>
      <c r="F97" s="199"/>
      <c r="G97" s="199"/>
      <c r="H97" s="199"/>
    </row>
    <row r="98" spans="1:8" s="21" customFormat="1" ht="43.5">
      <c r="A98" s="298">
        <f>Sheet1!A98</f>
        <v>95</v>
      </c>
      <c r="B98" s="290">
        <f>Sheet1!B98</f>
        <v>0</v>
      </c>
      <c r="C98" s="290">
        <f>Sheet1!C98</f>
        <v>0</v>
      </c>
      <c r="D98" s="293" t="str">
        <f>Sheet1!N98</f>
        <v>چێكرنا سولينه‌كا ئاڤ رێژ يا لوله‌كى (90)سم ل تاخێ بن تيكا / گراند ليڤل</v>
      </c>
      <c r="E98" s="199"/>
      <c r="F98" s="199"/>
      <c r="G98" s="199"/>
      <c r="H98" s="199"/>
    </row>
    <row r="99" spans="1:8" s="21" customFormat="1" ht="43.5">
      <c r="A99" s="298">
        <f>Sheet1!A99</f>
        <v>96</v>
      </c>
      <c r="B99" s="290">
        <f>Sheet1!B99</f>
        <v>0</v>
      </c>
      <c r="C99" s="290">
        <f>Sheet1!C99</f>
        <v>0</v>
      </c>
      <c r="D99" s="293" t="str">
        <f>Sheet1!N99</f>
        <v>چێكرنا سولينه‌كا ئاڤ رێژ يا لوله‌كى (90)سم, بديراتيا (150)م / ماسيكا 2.</v>
      </c>
      <c r="E99" s="199"/>
      <c r="F99" s="199"/>
      <c r="G99" s="199"/>
      <c r="H99" s="199"/>
    </row>
    <row r="100" spans="1:8" s="21" customFormat="1" ht="65.25">
      <c r="A100" s="298">
        <f>Sheet1!A100</f>
        <v>97</v>
      </c>
      <c r="B100" s="290">
        <f>Sheet1!B100</f>
        <v>0</v>
      </c>
      <c r="C100" s="290">
        <f>Sheet1!C100</f>
        <v>0</v>
      </c>
      <c r="D100" s="293" t="str">
        <f>Sheet1!N100</f>
        <v>چێكرنا سولينه‌كا ئاڤ رێژ يا لوله‌كى (90)سم ل تاخێ نزاركێ/ نێزيك قوتابخانا داريان</v>
      </c>
      <c r="E100" s="199"/>
      <c r="F100" s="199"/>
      <c r="G100" s="199"/>
      <c r="H100" s="199"/>
    </row>
    <row r="101" spans="1:8" s="21" customFormat="1" ht="65.25">
      <c r="A101" s="298">
        <f>Sheet1!A101</f>
        <v>98</v>
      </c>
      <c r="B101" s="290">
        <f>Sheet1!B101</f>
        <v>0</v>
      </c>
      <c r="C101" s="290">
        <f>Sheet1!C101</f>
        <v>0</v>
      </c>
      <c r="D101" s="293" t="str">
        <f>Sheet1!N101</f>
        <v>چێكرنا سولينه‌كا ئاڤ رێژ يا لوله‌كى (90)سم ل تاخێ به‌روشكێ نێزيك مزگه‌فتا سپى</v>
      </c>
      <c r="E101" s="199"/>
      <c r="F101" s="199"/>
      <c r="G101" s="199"/>
      <c r="H101" s="199"/>
    </row>
    <row r="102" spans="1:8" s="21" customFormat="1" ht="43.5">
      <c r="A102" s="298">
        <f>Sheet1!A102</f>
        <v>99</v>
      </c>
      <c r="B102" s="290">
        <f>Sheet1!B102</f>
        <v>0</v>
      </c>
      <c r="C102" s="290">
        <f>Sheet1!C102</f>
        <v>0</v>
      </c>
      <c r="D102" s="293" t="str">
        <f>Sheet1!N102</f>
        <v>چێكرنا سولينه‌كا ئاڤ رێژ يا لوله‌كى (100)سم / تاخێ پيشه‌سازى</v>
      </c>
      <c r="E102" s="199"/>
      <c r="F102" s="199"/>
      <c r="G102" s="199"/>
      <c r="H102" s="199"/>
    </row>
    <row r="103" spans="1:8" s="21" customFormat="1" ht="65.25">
      <c r="A103" s="298">
        <f>Sheet1!A103</f>
        <v>100</v>
      </c>
      <c r="B103" s="290">
        <f>Sheet1!B103</f>
        <v>0</v>
      </c>
      <c r="C103" s="290">
        <f>Sheet1!C103</f>
        <v>0</v>
      </c>
      <c r="D103" s="293" t="str">
        <f>Sheet1!N103</f>
        <v>چێكرنا سولينه‌كا ئاڤ رێژ يا لوله‌كى (90)سم تاخێ بێسرێ / نێزيك مزگه‌فتا چاكان</v>
      </c>
      <c r="E103" s="199"/>
      <c r="F103" s="199"/>
      <c r="G103" s="199"/>
      <c r="H103" s="199"/>
    </row>
    <row r="104" spans="1:8" s="21" customFormat="1" ht="65.25">
      <c r="A104" s="298">
        <f>Sheet1!A104</f>
        <v>101</v>
      </c>
      <c r="B104" s="290">
        <f>Sheet1!B104</f>
        <v>0</v>
      </c>
      <c r="C104" s="290">
        <f>Sheet1!C104</f>
        <v>0</v>
      </c>
      <c r="D104" s="293" t="str">
        <f>Sheet1!N104</f>
        <v>چێكرنا سولينه‌كا ئاڤ رێژ يا لوله‌كى ل جادا (30)م ژ فلكا مه‌م و زين تا فلكا كوردستان</v>
      </c>
      <c r="E104" s="199"/>
      <c r="F104" s="199"/>
      <c r="G104" s="199"/>
      <c r="H104" s="199"/>
    </row>
    <row r="105" spans="1:8" s="21" customFormat="1" ht="65.25">
      <c r="A105" s="298">
        <f>Sheet1!A105</f>
        <v>102</v>
      </c>
      <c r="B105" s="290">
        <f>Sheet1!B105</f>
        <v>0</v>
      </c>
      <c r="C105" s="290">
        <f>Sheet1!C105</f>
        <v>0</v>
      </c>
      <c r="D105" s="293" t="str">
        <f>Sheet1!N105</f>
        <v>چێكرنا سولينه‌كا ئاڤ رێژ يا لوله‌كى (60)سم  تاخێ ئێتيتا نوى نێزيك شوقێن رونا ستى</v>
      </c>
      <c r="E105" s="199"/>
      <c r="F105" s="199"/>
      <c r="G105" s="199"/>
      <c r="H105" s="199"/>
    </row>
    <row r="106" spans="1:8" s="21" customFormat="1" ht="43.5">
      <c r="A106" s="298">
        <f>Sheet1!A106</f>
        <v>103</v>
      </c>
      <c r="B106" s="290">
        <f>Sheet1!B106</f>
        <v>0</v>
      </c>
      <c r="C106" s="290">
        <f>Sheet1!C106</f>
        <v>0</v>
      </c>
      <c r="D106" s="293" t="str">
        <f>Sheet1!N106</f>
        <v>ئاميره‌ و ترومبێلێن پێتڤى بو رێڤه‌به‌ريا سولينێن دهوكێ</v>
      </c>
      <c r="E106" s="199"/>
      <c r="F106" s="199"/>
      <c r="G106" s="199"/>
      <c r="H106" s="199"/>
    </row>
    <row r="107" spans="1:8" s="21" customFormat="1" ht="65.25">
      <c r="A107" s="298">
        <f>Sheet1!A107</f>
        <v>104</v>
      </c>
      <c r="B107" s="290">
        <f>Sheet1!B107</f>
        <v>0</v>
      </c>
      <c r="C107" s="290">
        <f>Sheet1!C107</f>
        <v>0</v>
      </c>
      <c r="D107" s="293" t="str">
        <f>Sheet1!N107</f>
        <v>چێكرنا سولينه‌كا ئاڤ رێژ يا لوله‌كى (90)سم / تاخێ گه‌لى كولانا (كه‌ژێ+كوردو+كاوار+سه‌ركار+كوچه‌ر)</v>
      </c>
      <c r="E107" s="199"/>
      <c r="F107" s="199"/>
      <c r="G107" s="199"/>
      <c r="H107" s="199"/>
    </row>
    <row r="108" spans="1:8" s="21" customFormat="1" ht="43.5">
      <c r="A108" s="298">
        <f>Sheet1!A108</f>
        <v>105</v>
      </c>
      <c r="B108" s="290">
        <f>Sheet1!B108</f>
        <v>0</v>
      </c>
      <c r="C108" s="290">
        <f>Sheet1!C108</f>
        <v>0</v>
      </c>
      <c r="D108" s="293" t="str">
        <f>Sheet1!N108</f>
        <v xml:space="preserve">چێكرنا ئاڤرێژا ڤه‌كرى بو نهالا ژماره‌ 43 لتاخێ مالتا خارێ </v>
      </c>
      <c r="E108" s="199"/>
      <c r="F108" s="199"/>
      <c r="G108" s="199"/>
      <c r="H108" s="199"/>
    </row>
    <row r="109" spans="1:8" s="21" customFormat="1" ht="65.25">
      <c r="A109" s="298">
        <f>Sheet1!A109</f>
        <v>106</v>
      </c>
      <c r="B109" s="290">
        <f>Sheet1!B109</f>
        <v>0</v>
      </c>
      <c r="C109" s="290">
        <f>Sheet1!C109</f>
        <v>0</v>
      </c>
      <c r="D109" s="293" t="str">
        <f>Sheet1!N109</f>
        <v>چێكرنا سولينه‌كا ئاڤ رێژ يا لوله‌كى (90)سم و (60)سم / تاخێ ره‌زا نێزيك ياريگه‌ها  يانا دهوك</v>
      </c>
      <c r="E109" s="199"/>
      <c r="F109" s="199"/>
      <c r="G109" s="199"/>
      <c r="H109" s="199"/>
    </row>
    <row r="110" spans="1:8" s="21" customFormat="1" ht="43.5">
      <c r="A110" s="298">
        <f>Sheet1!A110</f>
        <v>107</v>
      </c>
      <c r="B110" s="290">
        <f>Sheet1!B110</f>
        <v>0</v>
      </c>
      <c r="C110" s="290">
        <f>Sheet1!C110</f>
        <v>0</v>
      </c>
      <c r="D110" s="293" t="str">
        <f>Sheet1!N110</f>
        <v>چێكرنا سولينه‌كا ئاڤ رێژ ل تاخێ شێلێ نێزيك ريبارێ هشكه‌رو</v>
      </c>
      <c r="E110" s="199"/>
      <c r="F110" s="199"/>
      <c r="G110" s="199"/>
      <c r="H110" s="199"/>
    </row>
    <row r="111" spans="1:8" s="21" customFormat="1" ht="43.5">
      <c r="A111" s="298">
        <f>Sheet1!A111</f>
        <v>108</v>
      </c>
      <c r="B111" s="290">
        <f>Sheet1!B111</f>
        <v>0</v>
      </c>
      <c r="C111" s="290">
        <f>Sheet1!C111</f>
        <v>0</v>
      </c>
      <c r="D111" s="293" t="str">
        <f>Sheet1!N111</f>
        <v>چێكرنا سولينه‌كا ئاڤ رێژ يا لوله‌كى (90)سم تاخێ مالتا پشت پانزينخانا رامى</v>
      </c>
      <c r="E111" s="199"/>
      <c r="F111" s="199"/>
      <c r="G111" s="199"/>
      <c r="H111" s="199"/>
    </row>
    <row r="112" spans="1:8" s="21" customFormat="1" ht="65.25">
      <c r="A112" s="298">
        <f>Sheet1!A112</f>
        <v>109</v>
      </c>
      <c r="B112" s="290">
        <f>Sheet1!B112</f>
        <v>0</v>
      </c>
      <c r="C112" s="290">
        <f>Sheet1!C112</f>
        <v>0</v>
      </c>
      <c r="D112" s="293" t="str">
        <f>Sheet1!N112</f>
        <v>چێكرنا سولينه‌كا ئاڤ رێژ يا لوله‌كى (90)سم ل ماسيكێ ل نێزيك كومه‌لگه‌ها زه‌رى لاند</v>
      </c>
      <c r="E112" s="199"/>
      <c r="F112" s="199"/>
      <c r="G112" s="199"/>
      <c r="H112" s="199"/>
    </row>
    <row r="113" spans="1:8" s="21" customFormat="1" ht="65.25">
      <c r="A113" s="298">
        <f>Sheet1!A113</f>
        <v>110</v>
      </c>
      <c r="B113" s="290">
        <f>Sheet1!B113</f>
        <v>0</v>
      </c>
      <c r="C113" s="290">
        <f>Sheet1!C113</f>
        <v>0</v>
      </c>
      <c r="D113" s="293" t="str">
        <f>Sheet1!N113</f>
        <v>چێكرنا سولينه‌كا ئاڤ رێژ ل كومه‌لگه‌ها شاريا / نێزيك ئوفيسا وێستگه‌ها به‌لاڤكرنا كاره‌بێ</v>
      </c>
      <c r="E113" s="199"/>
      <c r="F113" s="199"/>
      <c r="G113" s="199"/>
      <c r="H113" s="199"/>
    </row>
    <row r="114" spans="1:8" s="21" customFormat="1" ht="43.5">
      <c r="A114" s="298">
        <f>Sheet1!A114</f>
        <v>111</v>
      </c>
      <c r="B114" s="290">
        <f>Sheet1!B114</f>
        <v>0</v>
      </c>
      <c r="C114" s="290">
        <f>Sheet1!C114</f>
        <v>0</v>
      </c>
      <c r="D114" s="293" t="str">
        <f>Sheet1!N114</f>
        <v>چێكرنا سولينه‌كا ئاڤرێژ (بشێوه‌كێ به‌روه‌خت) ل تاخێ نزاركێ/ پێشه‌سازى</v>
      </c>
      <c r="E114" s="199"/>
      <c r="F114" s="199"/>
      <c r="G114" s="199"/>
      <c r="H114" s="199"/>
    </row>
    <row r="115" spans="1:8" s="21" customFormat="1" ht="43.5">
      <c r="A115" s="298">
        <f>Sheet1!A115</f>
        <v>112</v>
      </c>
      <c r="B115" s="290">
        <f>Sheet1!B115</f>
        <v>0</v>
      </c>
      <c r="C115" s="290">
        <f>Sheet1!C115</f>
        <v>0</v>
      </c>
      <c r="D115" s="293" t="str">
        <f>Sheet1!N115</f>
        <v>چێكرنا جوكه‌كا ڤه‌كرى ل تاخێ (بێسرێ) نێزيك (قوتابخا نا بێسرێ)</v>
      </c>
      <c r="E115" s="199"/>
      <c r="F115" s="199"/>
      <c r="G115" s="199"/>
      <c r="H115" s="199"/>
    </row>
    <row r="116" spans="1:8" s="21" customFormat="1" ht="43.5">
      <c r="A116" s="298">
        <f>Sheet1!A116</f>
        <v>113</v>
      </c>
      <c r="B116" s="290">
        <f>Sheet1!B116</f>
        <v>0</v>
      </c>
      <c r="C116" s="290">
        <f>Sheet1!C116</f>
        <v>0</v>
      </c>
      <c r="D116" s="293" t="str">
        <f>Sheet1!N116</f>
        <v>چێكرنا سولينه‌كا ئاڤرێژ ل تاخێ نزاركێ / نێزيك پيشانگه‌هێن ترومبيلا</v>
      </c>
      <c r="E116" s="199"/>
      <c r="F116" s="199"/>
      <c r="G116" s="199"/>
      <c r="H116" s="199"/>
    </row>
    <row r="117" spans="1:8" s="21" customFormat="1" ht="65.25">
      <c r="A117" s="298">
        <f>Sheet1!A117</f>
        <v>114</v>
      </c>
      <c r="B117" s="290">
        <f>Sheet1!B117</f>
        <v>0</v>
      </c>
      <c r="C117" s="290">
        <f>Sheet1!C117</f>
        <v>0</v>
      </c>
      <c r="D117" s="293" t="str">
        <f>Sheet1!N117</f>
        <v>چێكرنا سولينه‌كا ئاڤرێژ ل تاخێ سه‌رهلدان (كولانا ئه‌رز)/نێزيك دوكانا كوردێ</v>
      </c>
      <c r="E117" s="199"/>
      <c r="F117" s="199"/>
      <c r="G117" s="199"/>
      <c r="H117" s="199"/>
    </row>
    <row r="118" spans="1:8" s="21" customFormat="1" ht="43.5">
      <c r="A118" s="298">
        <f>Sheet1!A118</f>
        <v>115</v>
      </c>
      <c r="B118" s="290">
        <f>Sheet1!B118</f>
        <v>0</v>
      </c>
      <c r="C118" s="290">
        <f>Sheet1!C118</f>
        <v>0</v>
      </c>
      <c r="D118" s="293" t="str">
        <f>Sheet1!N118</f>
        <v>چێكرنا سولينه‌كا ئاڤرێژ ل تاخێ شێلێ (نێزيك هوتێل جوتيار)</v>
      </c>
      <c r="E118" s="199"/>
      <c r="F118" s="199"/>
      <c r="G118" s="199"/>
      <c r="H118" s="199"/>
    </row>
    <row r="119" spans="1:8" s="21" customFormat="1" ht="65.25">
      <c r="A119" s="298">
        <f>Sheet1!A119</f>
        <v>116</v>
      </c>
      <c r="B119" s="290">
        <f>Sheet1!B119</f>
        <v>0</v>
      </c>
      <c r="C119" s="290">
        <f>Sheet1!C119</f>
        <v>0</v>
      </c>
      <c r="D119" s="293" t="str">
        <f>Sheet1!N119</f>
        <v>چێكرنا جوكا ڤه‌كرى يا نيڤێ دگه‌ل سه‌بكرنا جادێ ل تاخێ به‌روشكێ/ نێزيك مزگه‌فتا سپى</v>
      </c>
      <c r="E119" s="199"/>
      <c r="F119" s="199"/>
      <c r="G119" s="199"/>
      <c r="H119" s="199"/>
    </row>
    <row r="120" spans="1:8" s="21" customFormat="1" ht="65.25">
      <c r="A120" s="298">
        <f>Sheet1!A120</f>
        <v>117</v>
      </c>
      <c r="B120" s="290">
        <f>Sheet1!B120</f>
        <v>0</v>
      </c>
      <c r="C120" s="290">
        <f>Sheet1!C120</f>
        <v>0</v>
      </c>
      <c r="D120" s="293" t="str">
        <f>Sheet1!N120</f>
        <v>چێكرنا جوكا ڤه‌كرى يا نيڤێ دگه‌ل سه‌بكرنا جادێ ل تاخێ به‌روشكێ/ نێزيك قوتابخانا زانيارى/قوناغا ئێكێ</v>
      </c>
      <c r="E120" s="199"/>
      <c r="F120" s="199"/>
      <c r="G120" s="199"/>
      <c r="H120" s="199"/>
    </row>
    <row r="121" spans="1:8" s="21" customFormat="1" ht="43.5">
      <c r="A121" s="298">
        <f>Sheet1!A121</f>
        <v>118</v>
      </c>
      <c r="B121" s="290">
        <f>Sheet1!B121</f>
        <v>0</v>
      </c>
      <c r="C121" s="290">
        <f>Sheet1!C121</f>
        <v>0</v>
      </c>
      <c r="D121" s="293" t="str">
        <f>Sheet1!N121</f>
        <v>چێكرنا سولينه‌كا ئاڤرێژ (بشێوه‌كێ به‌روه‌خت) ل تاخێ مالتا نه‌سارا</v>
      </c>
      <c r="E121" s="199"/>
      <c r="F121" s="199"/>
      <c r="G121" s="199"/>
      <c r="H121" s="199"/>
    </row>
    <row r="122" spans="1:8" s="21" customFormat="1" ht="43.5">
      <c r="A122" s="298">
        <f>Sheet1!A122</f>
        <v>119</v>
      </c>
      <c r="B122" s="290">
        <f>Sheet1!B122</f>
        <v>0</v>
      </c>
      <c r="C122" s="290">
        <f>Sheet1!C122</f>
        <v>0</v>
      </c>
      <c r="D122" s="293" t="str">
        <f>Sheet1!N122</f>
        <v>چێكرنا سولينه‌كا ئاڤرێژ ل تاخێ مالطا نێزيك (كارگه‌ها فريدو)</v>
      </c>
      <c r="E122" s="199"/>
      <c r="F122" s="199"/>
      <c r="G122" s="199"/>
      <c r="H122" s="199"/>
    </row>
    <row r="123" spans="1:8" s="21" customFormat="1" ht="43.5">
      <c r="A123" s="298">
        <f>Sheet1!A123</f>
        <v>120</v>
      </c>
      <c r="B123" s="290">
        <f>Sheet1!B123</f>
        <v>0</v>
      </c>
      <c r="C123" s="290">
        <f>Sheet1!C123</f>
        <v>0</v>
      </c>
      <c r="D123" s="293" t="str">
        <f>Sheet1!N123</f>
        <v xml:space="preserve">چێكرنا سولينه‌كا ئاڤرێژ (بشێوه‌كێ به‌روه‌خت) ل تاخێ ئێتيتا نوى </v>
      </c>
      <c r="E123" s="199"/>
      <c r="F123" s="199"/>
      <c r="G123" s="199"/>
      <c r="H123" s="199"/>
    </row>
    <row r="124" spans="1:8" s="21" customFormat="1" ht="43.5">
      <c r="A124" s="298">
        <f>Sheet1!A124</f>
        <v>121</v>
      </c>
      <c r="B124" s="290">
        <f>Sheet1!B124</f>
        <v>0</v>
      </c>
      <c r="C124" s="290">
        <f>Sheet1!C124</f>
        <v>0</v>
      </c>
      <c r="D124" s="293" t="str">
        <f>Sheet1!N124</f>
        <v>چێكرنا سولينه‌كا ئاڤرێژ بتيره‌يا (40)سم ل تاخێ شاخكێ/ كود 1035</v>
      </c>
      <c r="E124" s="199"/>
      <c r="F124" s="199"/>
      <c r="G124" s="199"/>
      <c r="H124" s="199"/>
    </row>
    <row r="125" spans="1:8" s="21" customFormat="1" ht="65.25">
      <c r="A125" s="298">
        <f>Sheet1!A125</f>
        <v>122</v>
      </c>
      <c r="B125" s="290">
        <f>Sheet1!B125</f>
        <v>0</v>
      </c>
      <c r="C125" s="290">
        <f>Sheet1!C125</f>
        <v>0</v>
      </c>
      <c r="D125" s="293" t="str">
        <f>Sheet1!N125</f>
        <v>چێكرنا مه‌نهوله‌كا تايبه‌ت بو چاره‌سه‌ركرنا ئاريشا كومبوونا ئاڤێ ل تاخێ ميديا</v>
      </c>
      <c r="E125" s="199"/>
      <c r="F125" s="199"/>
      <c r="G125" s="199"/>
      <c r="H125" s="199"/>
    </row>
    <row r="126" spans="1:8" s="21" customFormat="1" ht="21.75">
      <c r="A126" s="298">
        <f>Sheet1!A126</f>
        <v>123</v>
      </c>
      <c r="B126" s="290">
        <f>Sheet1!B126</f>
        <v>0</v>
      </c>
      <c r="C126" s="290">
        <f>Sheet1!C126</f>
        <v>0</v>
      </c>
      <c r="D126" s="293" t="str">
        <f>Sheet1!N126</f>
        <v>چێكرنا سولينه‌كا ئاڤرێژ ل تاخێ قه‌سارا</v>
      </c>
      <c r="E126" s="199"/>
      <c r="F126" s="199"/>
      <c r="G126" s="199"/>
      <c r="H126" s="199"/>
    </row>
    <row r="127" spans="1:8" s="21" customFormat="1" ht="87">
      <c r="A127" s="298">
        <f>Sheet1!A127</f>
        <v>124</v>
      </c>
      <c r="B127" s="290">
        <f>Sheet1!B127</f>
        <v>0</v>
      </c>
      <c r="C127" s="290">
        <f>Sheet1!C127</f>
        <v>0</v>
      </c>
      <c r="D127" s="293" t="str">
        <f>Sheet1!N127</f>
        <v xml:space="preserve">چێكرنا سولينه‌كا ئاڤرێژ (بشێوه‌كێ به‌روه‌خت) ل تاخێ شندوخا كود 1010/ جادا كاروان نێزيك قوتابخانا هه‌ژار موكريانى </v>
      </c>
      <c r="E127" s="199"/>
      <c r="F127" s="199"/>
      <c r="G127" s="199"/>
      <c r="H127" s="199"/>
    </row>
    <row r="128" spans="1:8" s="21" customFormat="1" ht="43.5">
      <c r="A128" s="298">
        <f>Sheet1!A128</f>
        <v>125</v>
      </c>
      <c r="B128" s="290">
        <f>Sheet1!B128</f>
        <v>0</v>
      </c>
      <c r="C128" s="290">
        <f>Sheet1!C128</f>
        <v>0</v>
      </c>
      <c r="D128" s="293" t="str">
        <f>Sheet1!N128</f>
        <v>چێكرنا سولينه‌كا ئاڤرێژ بتيره‌يا  60سم ل تاخێ ميديا  -كود 1039</v>
      </c>
      <c r="E128" s="199"/>
      <c r="F128" s="199"/>
      <c r="G128" s="199"/>
      <c r="H128" s="199"/>
    </row>
    <row r="129" spans="1:8" s="21" customFormat="1" ht="43.5">
      <c r="A129" s="298">
        <f>Sheet1!A129</f>
        <v>126</v>
      </c>
      <c r="B129" s="290">
        <f>Sheet1!B129</f>
        <v>0</v>
      </c>
      <c r="C129" s="290">
        <f>Sheet1!C129</f>
        <v>0</v>
      </c>
      <c r="D129" s="293" t="str">
        <f>Sheet1!N129</f>
        <v xml:space="preserve">چێكرنا سولينه‌كا ئاڤرێژ بتيره‌يا (409سم ل تاخێ ره‌زا (كولانا تاڤ) كود/ 1009 </v>
      </c>
      <c r="E129" s="199"/>
      <c r="F129" s="199"/>
      <c r="G129" s="199"/>
      <c r="H129" s="199"/>
    </row>
    <row r="130" spans="1:8" s="21" customFormat="1" ht="65.25">
      <c r="A130" s="298">
        <f>Sheet1!A130</f>
        <v>127</v>
      </c>
      <c r="B130" s="290">
        <f>Sheet1!B130</f>
        <v>0</v>
      </c>
      <c r="C130" s="290">
        <f>Sheet1!C130</f>
        <v>0</v>
      </c>
      <c r="D130" s="293" t="str">
        <f>Sheet1!N130</f>
        <v>چێكرنا سولينه‌كا ئاڤرێژ (بشێوه‌كێ به‌روه‌خت) ل تاخێ ئێتيت كه‌رتێ (86/ئيتيت)</v>
      </c>
      <c r="E130" s="199"/>
      <c r="F130" s="199"/>
      <c r="G130" s="199"/>
      <c r="H130" s="199"/>
    </row>
    <row r="131" spans="1:8" s="21" customFormat="1" ht="65.25">
      <c r="A131" s="298">
        <f>Sheet1!A131</f>
        <v>128</v>
      </c>
      <c r="B131" s="290">
        <f>Sheet1!B131</f>
        <v>0</v>
      </c>
      <c r="C131" s="290">
        <f>Sheet1!C131</f>
        <v>0</v>
      </c>
      <c r="D131" s="293" t="str">
        <f>Sheet1!N131</f>
        <v>چێكرنا سولينه‌كا ئاڤرێژ ل تاخێ مسێريكێ/ به‌رامبه‌ر مزگه‌فتا حاجى دارچين</v>
      </c>
      <c r="E131" s="199"/>
      <c r="F131" s="199"/>
      <c r="G131" s="199"/>
      <c r="H131" s="199"/>
    </row>
    <row r="132" spans="1:8" s="21" customFormat="1" ht="43.5">
      <c r="A132" s="298">
        <f>Sheet1!A132</f>
        <v>129</v>
      </c>
      <c r="B132" s="290">
        <f>Sheet1!B132</f>
        <v>0</v>
      </c>
      <c r="C132" s="290">
        <f>Sheet1!C132</f>
        <v>0</v>
      </c>
      <c r="D132" s="293" t="str">
        <f>Sheet1!N132</f>
        <v>چێكرنا سولينه‌كا ئاڤرێژ ل تاخێ (ئێتيتا نوى) / نێزيك ئوڤه‌ر پاسێ</v>
      </c>
      <c r="E132" s="199"/>
      <c r="F132" s="199"/>
      <c r="G132" s="199"/>
      <c r="H132" s="199"/>
    </row>
    <row r="133" spans="1:8" s="21" customFormat="1" ht="65.25">
      <c r="A133" s="298">
        <f>Sheet1!A133</f>
        <v>130</v>
      </c>
      <c r="B133" s="290">
        <f>Sheet1!B133</f>
        <v>0</v>
      </c>
      <c r="C133" s="290">
        <f>Sheet1!C133</f>
        <v>0</v>
      </c>
      <c r="D133" s="293" t="str">
        <f>Sheet1!N133</f>
        <v>چێكرنا سولينه‌كا ئاڤرێژ ل تاخێ ماسيكێ/نێزيك مزگه‌فتا سه‌يدو (خارنگه‌ها مادو)</v>
      </c>
      <c r="E133" s="199"/>
      <c r="F133" s="199"/>
      <c r="G133" s="199"/>
      <c r="H133" s="199"/>
    </row>
    <row r="134" spans="1:8" s="21" customFormat="1" ht="43.5">
      <c r="A134" s="298">
        <f>Sheet1!A134</f>
        <v>131</v>
      </c>
      <c r="B134" s="290">
        <f>Sheet1!B134</f>
        <v>0</v>
      </c>
      <c r="C134" s="290">
        <f>Sheet1!C134</f>
        <v>0</v>
      </c>
      <c r="D134" s="293" t="str">
        <f>Sheet1!N134</f>
        <v>چێكرنا جوكا ڤه‌كرى ل گوندێ زێوا شێخ پيرموس ل بامه‌رنێ ب درێژاهيا (230)م</v>
      </c>
      <c r="E134" s="199"/>
      <c r="F134" s="199"/>
      <c r="G134" s="199"/>
      <c r="H134" s="199"/>
    </row>
    <row r="135" spans="1:8" s="21" customFormat="1" ht="43.5">
      <c r="A135" s="298">
        <f>Sheet1!A135</f>
        <v>132</v>
      </c>
      <c r="B135" s="290">
        <f>Sheet1!B135</f>
        <v>0</v>
      </c>
      <c r="C135" s="290">
        <f>Sheet1!C135</f>
        <v>0</v>
      </c>
      <c r="D135" s="293" t="str">
        <f>Sheet1!N135</f>
        <v>چێكرنا سولينه‌كا ئاڤرێژ ل تاخێ مالتا نه‌سارا/ پشت پانزينخانا رامى ئويل</v>
      </c>
      <c r="E135" s="199"/>
      <c r="F135" s="199"/>
      <c r="G135" s="199"/>
      <c r="H135" s="199"/>
    </row>
    <row r="136" spans="1:8" s="21" customFormat="1" ht="43.5">
      <c r="A136" s="298">
        <f>Sheet1!A136</f>
        <v>133</v>
      </c>
      <c r="B136" s="290">
        <f>Sheet1!B136</f>
        <v>0</v>
      </c>
      <c r="C136" s="290">
        <f>Sheet1!C136</f>
        <v>0</v>
      </c>
      <c r="D136" s="293" t="str">
        <f>Sheet1!N136</f>
        <v>چێكرنا سولينه‌كا ئاڤ رێژ ل تاخێ ئێتيتا نى (به‌رامبه‌ر كومپانيا جيهان)</v>
      </c>
      <c r="E136" s="199"/>
      <c r="F136" s="199"/>
      <c r="G136" s="199"/>
      <c r="H136" s="199"/>
    </row>
    <row r="137" spans="1:8" s="21" customFormat="1" ht="65.25">
      <c r="A137" s="298">
        <f>Sheet1!A137</f>
        <v>134</v>
      </c>
      <c r="B137" s="290">
        <f>Sheet1!B137</f>
        <v>0</v>
      </c>
      <c r="C137" s="290">
        <f>Sheet1!C137</f>
        <v>0</v>
      </c>
      <c r="D137" s="293" t="str">
        <f>Sheet1!N137</f>
        <v>سه‌خبيركرنا مه‌نهولا ل جهين جوراوجور ل تاخێ سه‌رهلدان / نيزيك قوتابخانا سه‌ره‌رم</v>
      </c>
      <c r="E137" s="199"/>
      <c r="F137" s="199"/>
      <c r="G137" s="199"/>
      <c r="H137" s="199"/>
    </row>
    <row r="138" spans="1:8" s="21" customFormat="1" ht="43.5">
      <c r="A138" s="298">
        <f>Sheet1!A138</f>
        <v>135</v>
      </c>
      <c r="B138" s="290">
        <f>Sheet1!B138</f>
        <v>0</v>
      </c>
      <c r="C138" s="290">
        <f>Sheet1!C138</f>
        <v>0</v>
      </c>
      <c r="D138" s="293" t="str">
        <f>Sheet1!N138</f>
        <v>چێكرنا سولينه‌كا ئاڤرێژ ل تاخێ قه‌سارا/ نێزيك جادا سه‌ره‌كى يا تاخێ قه‌سارا</v>
      </c>
      <c r="E138" s="199"/>
      <c r="F138" s="199"/>
      <c r="G138" s="199"/>
      <c r="H138" s="199"/>
    </row>
    <row r="139" spans="1:8" s="21" customFormat="1" ht="43.5">
      <c r="A139" s="298">
        <f>Sheet1!A139</f>
        <v>136</v>
      </c>
      <c r="B139" s="290">
        <f>Sheet1!B139</f>
        <v>0</v>
      </c>
      <c r="C139" s="290">
        <f>Sheet1!C139</f>
        <v>0</v>
      </c>
      <c r="D139" s="293" t="str">
        <f>Sheet1!N139</f>
        <v>چێكرنا سولينه‌كا ئاڤ رێژ ل تاخێ ئێتيت/ نيزيك قوتابخانا هوشه‌نگ</v>
      </c>
      <c r="E139" s="199"/>
      <c r="F139" s="199"/>
      <c r="G139" s="199"/>
      <c r="H139" s="199"/>
    </row>
    <row r="140" spans="1:8" s="21" customFormat="1" ht="43.5">
      <c r="A140" s="298">
        <f>Sheet1!A140</f>
        <v>137</v>
      </c>
      <c r="B140" s="290">
        <f>Sheet1!B140</f>
        <v>0</v>
      </c>
      <c r="C140" s="290">
        <f>Sheet1!C140</f>
        <v>0</v>
      </c>
      <c r="D140" s="293" t="str">
        <f>Sheet1!N140</f>
        <v>چێكرنا سولينه‌كا ئاڤرێژ بتيره‌يا (40)سم ل گرێ سور نێزيك باخچێ نوژدار</v>
      </c>
      <c r="E140" s="199"/>
      <c r="F140" s="199"/>
      <c r="G140" s="199"/>
      <c r="H140" s="199"/>
    </row>
    <row r="141" spans="1:8" s="21" customFormat="1" ht="43.5">
      <c r="A141" s="298">
        <f>Sheet1!A141</f>
        <v>138</v>
      </c>
      <c r="B141" s="290">
        <f>Sheet1!B141</f>
        <v>0</v>
      </c>
      <c r="C141" s="290">
        <f>Sheet1!C141</f>
        <v>0</v>
      </c>
      <c r="D141" s="293" t="str">
        <f>Sheet1!N141</f>
        <v>چێكرنا سولينه‌كا ئاڤ رێژ ل گوندێ ئه‌ڤريكێ</v>
      </c>
      <c r="E141" s="199"/>
      <c r="F141" s="199"/>
      <c r="G141" s="199"/>
      <c r="H141" s="199"/>
    </row>
    <row r="142" spans="1:8" s="21" customFormat="1" ht="65.25">
      <c r="A142" s="298">
        <f>Sheet1!A142</f>
        <v>139</v>
      </c>
      <c r="B142" s="290">
        <f>Sheet1!B142</f>
        <v>0</v>
      </c>
      <c r="C142" s="290">
        <f>Sheet1!C142</f>
        <v>0</v>
      </c>
      <c r="D142" s="293" t="str">
        <f>Sheet1!N142</f>
        <v>چێكرنا سولينه‌كا چارگوشه‌ ب دويراتيێن ژناڤدا (1.6*1.6)م  (كولانا چه‌له‌نگ/ نێزيك قوتابخانا ره‌وشه‌ن)</v>
      </c>
      <c r="E142" s="199"/>
      <c r="F142" s="199"/>
      <c r="G142" s="199"/>
      <c r="H142" s="199"/>
    </row>
    <row r="143" spans="1:8" s="21" customFormat="1" ht="43.5">
      <c r="A143" s="298">
        <f>Sheet1!A143</f>
        <v>140</v>
      </c>
      <c r="B143" s="290">
        <f>Sheet1!B143</f>
        <v>0</v>
      </c>
      <c r="C143" s="290">
        <f>Sheet1!C143</f>
        <v>0</v>
      </c>
      <c r="D143" s="293" t="str">
        <f>Sheet1!N143</f>
        <v>چێكرنا سولينه‌كا ئاڤ رێژ ل تاخێ مازى / به‌رامبه‌ر باخچێ شيلان</v>
      </c>
      <c r="E143" s="199"/>
      <c r="F143" s="199"/>
      <c r="G143" s="199"/>
      <c r="H143" s="199"/>
    </row>
    <row r="144" spans="1:8" s="21" customFormat="1" ht="43.5">
      <c r="A144" s="298">
        <f>Sheet1!A144</f>
        <v>141</v>
      </c>
      <c r="B144" s="290">
        <f>Sheet1!B144</f>
        <v>0</v>
      </c>
      <c r="C144" s="290">
        <f>Sheet1!C144</f>
        <v>0</v>
      </c>
      <c r="D144" s="293" t="str">
        <f>Sheet1!N144</f>
        <v>چێكرنا سولينه‌كا ئاڤ رێژ يا لوله‌كى (90)سم/ تاخێ ميديا</v>
      </c>
      <c r="E144" s="199"/>
      <c r="F144" s="199"/>
      <c r="G144" s="199"/>
      <c r="H144" s="199"/>
    </row>
    <row r="145" spans="1:8" s="21" customFormat="1" ht="65.25">
      <c r="A145" s="298">
        <f>Sheet1!A145</f>
        <v>142</v>
      </c>
      <c r="B145" s="290">
        <f>Sheet1!B145</f>
        <v>0</v>
      </c>
      <c r="C145" s="290">
        <f>Sheet1!C145</f>
        <v>0</v>
      </c>
      <c r="D145" s="293" t="str">
        <f>Sheet1!N145</f>
        <v>چێكرنا سولينه‌كا ئاڤرێژ ل تاخێ به‌هدينان/ نێزيك رێڤه‌به‌ريا پێوانه‌سازى وكونترولى جورى</v>
      </c>
      <c r="E145" s="199"/>
      <c r="F145" s="199"/>
      <c r="G145" s="199"/>
      <c r="H145" s="199"/>
    </row>
    <row r="146" spans="1:8" s="21" customFormat="1" ht="43.5">
      <c r="A146" s="298">
        <f>Sheet1!A146</f>
        <v>143</v>
      </c>
      <c r="B146" s="290">
        <f>Sheet1!B146</f>
        <v>0</v>
      </c>
      <c r="C146" s="290">
        <f>Sheet1!C146</f>
        <v>0</v>
      </c>
      <c r="D146" s="293" t="str">
        <f>Sheet1!N146</f>
        <v>چێكرنا سولينه‌كا ئاڤرێژ ل تاخێ نزاركێ/ نێزيك باژێرڤانيا روژهه‌لات</v>
      </c>
      <c r="E146" s="199"/>
      <c r="F146" s="199"/>
      <c r="G146" s="199"/>
      <c r="H146" s="199"/>
    </row>
    <row r="147" spans="1:8" s="21" customFormat="1" ht="43.5">
      <c r="A147" s="298">
        <f>Sheet1!A147</f>
        <v>144</v>
      </c>
      <c r="B147" s="290">
        <f>Sheet1!B147</f>
        <v>0</v>
      </c>
      <c r="C147" s="290">
        <f>Sheet1!C147</f>
        <v>0</v>
      </c>
      <c r="D147" s="293" t="str">
        <f>Sheet1!N147</f>
        <v>چێكرنا سولينه‌كا ئاڤرێژ ل تاخێ شندوخا 76 نێزيك قوتابخانا سێ گركا.</v>
      </c>
      <c r="E147" s="199"/>
      <c r="F147" s="199"/>
      <c r="G147" s="199"/>
      <c r="H147" s="199"/>
    </row>
    <row r="148" spans="1:8" s="21" customFormat="1" ht="65.25">
      <c r="A148" s="298">
        <f>Sheet1!A148</f>
        <v>145</v>
      </c>
      <c r="B148" s="290">
        <f>Sheet1!B148</f>
        <v>0</v>
      </c>
      <c r="C148" s="290">
        <f>Sheet1!C148</f>
        <v>0</v>
      </c>
      <c r="D148" s="293" t="str">
        <f>Sheet1!N148</f>
        <v xml:space="preserve">چێكرنا سولينه‌كا ئاڤ رێژ  (75)سم ل تاخێ ره‌زا / نێزيك رێڤه‌به‌ريا كاروبارێن ئێزديا  </v>
      </c>
      <c r="E148" s="199"/>
      <c r="F148" s="199"/>
      <c r="G148" s="199"/>
      <c r="H148" s="199"/>
    </row>
    <row r="149" spans="1:8" s="21" customFormat="1" ht="21.75">
      <c r="A149" s="298">
        <f>Sheet1!A149</f>
        <v>146</v>
      </c>
      <c r="B149" s="290">
        <f>Sheet1!B149</f>
        <v>0</v>
      </c>
      <c r="C149" s="290">
        <f>Sheet1!C149</f>
        <v>0</v>
      </c>
      <c r="D149" s="293" t="str">
        <f>Sheet1!N149</f>
        <v>چێكرنا سولينه‌كا ئاڤرێژ لتاخێ زوزان</v>
      </c>
      <c r="E149" s="199"/>
      <c r="F149" s="199"/>
      <c r="G149" s="199"/>
      <c r="H149" s="199"/>
    </row>
    <row r="150" spans="1:8" s="21" customFormat="1" ht="43.5">
      <c r="A150" s="298">
        <f>Sheet1!A150</f>
        <v>147</v>
      </c>
      <c r="B150" s="290">
        <f>Sheet1!B150</f>
        <v>0</v>
      </c>
      <c r="C150" s="290">
        <f>Sheet1!C150</f>
        <v>0</v>
      </c>
      <c r="D150" s="293" t="str">
        <f>Sheet1!N150</f>
        <v>چێكرنا سولينه‌كا ئاڤرێژ ل گوندێ شێخ مه‌ما</v>
      </c>
      <c r="E150" s="199"/>
      <c r="F150" s="199"/>
      <c r="G150" s="199"/>
      <c r="H150" s="199"/>
    </row>
    <row r="151" spans="1:8" s="21" customFormat="1" ht="43.5">
      <c r="A151" s="298">
        <f>Sheet1!A151</f>
        <v>148</v>
      </c>
      <c r="B151" s="290">
        <f>Sheet1!B151</f>
        <v>0</v>
      </c>
      <c r="C151" s="290">
        <f>Sheet1!C151</f>
        <v>0</v>
      </c>
      <c r="D151" s="293" t="str">
        <f>Sheet1!N151</f>
        <v>چێكرنا جوكه‌كا ڤه‌كرى ل تاخێ ئه‌ڤريكێ / نێزيك مزگه‌فتا الرحمن</v>
      </c>
      <c r="E151" s="199"/>
      <c r="F151" s="199"/>
      <c r="G151" s="199"/>
      <c r="H151" s="199"/>
    </row>
    <row r="152" spans="1:8" s="21" customFormat="1" ht="65.25">
      <c r="A152" s="298">
        <f>Sheet1!A152</f>
        <v>149</v>
      </c>
      <c r="B152" s="290">
        <f>Sheet1!B152</f>
        <v>0</v>
      </c>
      <c r="C152" s="290">
        <f>Sheet1!C152</f>
        <v>0</v>
      </c>
      <c r="D152" s="293" t="str">
        <f>Sheet1!N152</f>
        <v>چێكرنا سولينه‌كا ئاڤرێژ لتاخێ به‌روشكێ بشێوه‌كێ به‌روه‌خت/ نێزيك قوتابخانا ره‌وان</v>
      </c>
      <c r="E152" s="199"/>
      <c r="F152" s="199"/>
      <c r="G152" s="199"/>
      <c r="H152" s="199"/>
    </row>
    <row r="153" spans="1:8" s="21" customFormat="1" ht="43.5">
      <c r="A153" s="298">
        <f>Sheet1!A153</f>
        <v>150</v>
      </c>
      <c r="B153" s="290">
        <f>Sheet1!B153</f>
        <v>0</v>
      </c>
      <c r="C153" s="290">
        <f>Sheet1!C153</f>
        <v>0</v>
      </c>
      <c r="D153" s="293" t="str">
        <f>Sheet1!N153</f>
        <v>سه‌خبيركرنا سولينه‌كا ئاڤرێژ ل تاخێ مازى/ جادا دانيال ميتران</v>
      </c>
      <c r="E153" s="199"/>
      <c r="F153" s="199"/>
      <c r="G153" s="199"/>
      <c r="H153" s="199"/>
    </row>
    <row r="154" spans="1:8" s="21" customFormat="1" ht="43.5">
      <c r="A154" s="298">
        <f>Sheet1!A154</f>
        <v>151</v>
      </c>
      <c r="B154" s="290">
        <f>Sheet1!B154</f>
        <v>0</v>
      </c>
      <c r="C154" s="290">
        <f>Sheet1!C154</f>
        <v>0</v>
      </c>
      <c r="D154" s="293" t="str">
        <f>Sheet1!N154</f>
        <v>چێكرنا سولينه‌كا ئاڤرێژ ل گوندێ ئه‌ڤريكێ بشێوه‌كێ به‌روه‌خت</v>
      </c>
      <c r="E154" s="199"/>
      <c r="F154" s="199"/>
      <c r="G154" s="199"/>
      <c r="H154" s="199"/>
    </row>
    <row r="155" spans="1:8" s="21" customFormat="1" ht="43.5">
      <c r="A155" s="298">
        <f>Sheet1!A155</f>
        <v>152</v>
      </c>
      <c r="B155" s="290">
        <f>Sheet1!B155</f>
        <v>0</v>
      </c>
      <c r="C155" s="290">
        <f>Sheet1!C155</f>
        <v>0</v>
      </c>
      <c r="D155" s="293" t="str">
        <f>Sheet1!N155</f>
        <v>چێكرنا سولينه‌كا ئاڤرێژ ل تاخي نوهه‌درا نێزيك ئوتێلا گه‌ودا - كود 1005</v>
      </c>
      <c r="E155" s="199"/>
      <c r="F155" s="199"/>
      <c r="G155" s="199"/>
      <c r="H155" s="199"/>
    </row>
    <row r="156" spans="1:8" s="21" customFormat="1" ht="43.5">
      <c r="A156" s="298">
        <f>Sheet1!A156</f>
        <v>153</v>
      </c>
      <c r="B156" s="290">
        <f>Sheet1!B156</f>
        <v>0</v>
      </c>
      <c r="C156" s="290">
        <f>Sheet1!C156</f>
        <v>0</v>
      </c>
      <c r="D156" s="293" t="str">
        <f>Sheet1!N156</f>
        <v>چێكرنا سولينه‌كا ئاڤ رێژ ل تاخێ زه‌رى لاند/ نێزيك خارنگه‌ها توپ شێف</v>
      </c>
      <c r="E156" s="199"/>
      <c r="F156" s="199"/>
      <c r="G156" s="199"/>
      <c r="H156" s="199"/>
    </row>
    <row r="157" spans="1:8" s="21" customFormat="1" ht="21.75">
      <c r="A157" s="298">
        <f>Sheet1!A157</f>
        <v>154</v>
      </c>
      <c r="B157" s="290">
        <f>Sheet1!B157</f>
        <v>0</v>
      </c>
      <c r="C157" s="290">
        <f>Sheet1!C157</f>
        <v>0</v>
      </c>
      <c r="D157" s="293" t="str">
        <f>Sheet1!N157</f>
        <v>چێكرنا سولينه‌كا ئاڤرێژ ل باگيرا (1)</v>
      </c>
      <c r="E157" s="199"/>
      <c r="F157" s="199"/>
      <c r="G157" s="199"/>
      <c r="H157" s="199"/>
    </row>
    <row r="158" spans="1:8" s="21" customFormat="1" ht="21.75">
      <c r="A158" s="298">
        <f>Sheet1!A158</f>
        <v>155</v>
      </c>
      <c r="B158" s="290">
        <f>Sheet1!B158</f>
        <v>0</v>
      </c>
      <c r="C158" s="290">
        <f>Sheet1!C158</f>
        <v>0</v>
      </c>
      <c r="D158" s="293" t="str">
        <f>Sheet1!N158</f>
        <v>چێكرنا سولينه‌كا ئاڤرێژ ل باگيرا (2)</v>
      </c>
      <c r="E158" s="199"/>
      <c r="F158" s="199"/>
      <c r="G158" s="199"/>
      <c r="H158" s="199"/>
    </row>
    <row r="159" spans="1:8" s="21" customFormat="1" ht="65.25">
      <c r="A159" s="298">
        <f>Sheet1!A159</f>
        <v>156</v>
      </c>
      <c r="B159" s="290">
        <f>Sheet1!B159</f>
        <v>0</v>
      </c>
      <c r="C159" s="290">
        <f>Sheet1!C159</f>
        <v>0</v>
      </c>
      <c r="D159" s="293" t="str">
        <f>Sheet1!N159</f>
        <v>چێكرنا سولينه‌كا ئاڤرێژ ل تاخێ سه‌رهلدان (كولانا ئه‌رز)/نێزيك دوكانا كوردێ</v>
      </c>
      <c r="E159" s="199"/>
      <c r="F159" s="199"/>
      <c r="G159" s="199"/>
      <c r="H159" s="199"/>
    </row>
    <row r="160" spans="1:8" s="21" customFormat="1" ht="43.5">
      <c r="A160" s="298">
        <f>Sheet1!A160</f>
        <v>157</v>
      </c>
      <c r="B160" s="290">
        <f>Sheet1!B160</f>
        <v>0</v>
      </c>
      <c r="C160" s="290">
        <f>Sheet1!C160</f>
        <v>0</v>
      </c>
      <c r="D160" s="293" t="str">
        <f>Sheet1!N160</f>
        <v>چێكرنا سولينه‌كا ئاڤرێژ ل باژێرڤانيا شاريا</v>
      </c>
      <c r="E160" s="199"/>
      <c r="F160" s="199"/>
      <c r="G160" s="199"/>
      <c r="H160" s="199"/>
    </row>
    <row r="161" spans="1:8" s="21" customFormat="1" ht="43.5">
      <c r="A161" s="298">
        <f>Sheet1!A161</f>
        <v>158</v>
      </c>
      <c r="B161" s="290">
        <f>Sheet1!B161</f>
        <v>0</v>
      </c>
      <c r="C161" s="290">
        <f>Sheet1!C161</f>
        <v>0</v>
      </c>
      <c r="D161" s="293" t="str">
        <f>Sheet1!N161</f>
        <v>چێكرنا سولينه‌كا ئاڤرێژ ل تاخێ مالتا-نێزيك به‌رگريا شارستانى</v>
      </c>
      <c r="E161" s="199"/>
      <c r="F161" s="199"/>
      <c r="G161" s="199"/>
      <c r="H161" s="199"/>
    </row>
    <row r="162" spans="1:8" s="21" customFormat="1" ht="43.5">
      <c r="A162" s="298">
        <f>Sheet1!A162</f>
        <v>159</v>
      </c>
      <c r="B162" s="290">
        <f>Sheet1!B162</f>
        <v>0</v>
      </c>
      <c r="C162" s="290">
        <f>Sheet1!C162</f>
        <v>0</v>
      </c>
      <c r="D162" s="293" t="str">
        <f>Sheet1!N162</f>
        <v>چێكرنا سولينه‌كا ئاڤرێژ ل تاخێ زوزان / به‌رامبه‌ر ئوتێل جوان</v>
      </c>
      <c r="E162" s="199"/>
      <c r="F162" s="199"/>
      <c r="G162" s="199"/>
      <c r="H162" s="199"/>
    </row>
    <row r="163" spans="1:8" s="21" customFormat="1" ht="43.5">
      <c r="A163" s="298">
        <f>Sheet1!A163</f>
        <v>160</v>
      </c>
      <c r="B163" s="290">
        <f>Sheet1!B163</f>
        <v>0</v>
      </c>
      <c r="C163" s="290">
        <f>Sheet1!C163</f>
        <v>0</v>
      </c>
      <c r="D163" s="293" t="str">
        <f>Sheet1!N163</f>
        <v>چێكرنا سولينه‌كا ئاڤرێژ ل گوندێ ئه‌ڤريكێ بشێوه‌كێ به‌روه‌خت</v>
      </c>
      <c r="E163" s="199"/>
      <c r="F163" s="199"/>
      <c r="G163" s="199"/>
      <c r="H163" s="199"/>
    </row>
    <row r="164" spans="1:8" s="21" customFormat="1" ht="65.25">
      <c r="A164" s="298">
        <f>Sheet1!A164</f>
        <v>161</v>
      </c>
      <c r="B164" s="290">
        <f>Sheet1!B164</f>
        <v>0</v>
      </c>
      <c r="C164" s="290">
        <f>Sheet1!C164</f>
        <v>0</v>
      </c>
      <c r="D164" s="293" t="str">
        <f>Sheet1!N164</f>
        <v>چێكرنا جوكا ڤه‌كرى لتاخێ ره‌زا كولانا سپياڤ بدرێژاهيا(220)م بشێوه‌كێ به‌روه‌خت</v>
      </c>
      <c r="E164" s="199"/>
      <c r="F164" s="199"/>
      <c r="G164" s="199"/>
      <c r="H164" s="199"/>
    </row>
    <row r="165" spans="1:8" s="21" customFormat="1" ht="43.5">
      <c r="A165" s="298">
        <f>Sheet1!A165</f>
        <v>162</v>
      </c>
      <c r="B165" s="290">
        <f>Sheet1!B165</f>
        <v>0</v>
      </c>
      <c r="C165" s="290">
        <f>Sheet1!C165</f>
        <v>0</v>
      </c>
      <c r="D165" s="293" t="str">
        <f>Sheet1!N165</f>
        <v>چێكرنا سولينه‌كا ئاڤرێژ لتاخێ بێسرێ / پشت پانزينخانا بێسرێ</v>
      </c>
      <c r="E165" s="199"/>
      <c r="F165" s="199"/>
      <c r="G165" s="199"/>
      <c r="H165" s="199"/>
    </row>
    <row r="166" spans="1:8" s="21" customFormat="1" ht="43.5">
      <c r="A166" s="298">
        <f>Sheet1!A166</f>
        <v>163</v>
      </c>
      <c r="B166" s="290">
        <f>Sheet1!B166</f>
        <v>0</v>
      </c>
      <c r="C166" s="290">
        <f>Sheet1!C166</f>
        <v>0</v>
      </c>
      <c r="D166" s="293" t="str">
        <f>Sheet1!N166</f>
        <v>چێكرنا سولينه‌كا ئاڤ رێژ لتاخێ گرێ باصێ/ رێڤه‌به‌ريا چاڤدێريا جڤاكى</v>
      </c>
      <c r="E166" s="199"/>
      <c r="F166" s="199"/>
      <c r="G166" s="199"/>
      <c r="H166" s="199"/>
    </row>
    <row r="167" spans="1:8" s="21" customFormat="1" ht="43.5">
      <c r="A167" s="298">
        <f>Sheet1!A167</f>
        <v>164</v>
      </c>
      <c r="B167" s="290">
        <f>Sheet1!B167</f>
        <v>0</v>
      </c>
      <c r="C167" s="290">
        <f>Sheet1!C167</f>
        <v>0</v>
      </c>
      <c r="D167" s="293" t="str">
        <f>Sheet1!N167</f>
        <v>چێكرنا جوكێن ڤه‌كرى ل تاخێ بێسرێ نێزيك قوتابخانا سنور</v>
      </c>
      <c r="E167" s="199"/>
      <c r="F167" s="199"/>
      <c r="G167" s="199"/>
      <c r="H167" s="199"/>
    </row>
    <row r="168" spans="1:8" s="21" customFormat="1" ht="43.5">
      <c r="A168" s="298">
        <f>Sheet1!A168</f>
        <v>165</v>
      </c>
      <c r="B168" s="290">
        <f>Sheet1!B168</f>
        <v>0</v>
      </c>
      <c r="C168" s="290">
        <f>Sheet1!C168</f>
        <v>0</v>
      </c>
      <c r="D168" s="293" t="str">
        <f>Sheet1!N168</f>
        <v>چێكرنا سولينه‌كا ئاڤرێژ ل تاخێ مالتا نێزيك مزگه‌فتا نور</v>
      </c>
      <c r="E168" s="199"/>
      <c r="F168" s="199"/>
      <c r="G168" s="199"/>
      <c r="H168" s="199"/>
    </row>
    <row r="169" spans="1:8" s="21" customFormat="1" ht="43.5">
      <c r="A169" s="298">
        <f>Sheet1!A169</f>
        <v>166</v>
      </c>
      <c r="B169" s="290">
        <f>Sheet1!B169</f>
        <v>0</v>
      </c>
      <c r="C169" s="290">
        <f>Sheet1!C169</f>
        <v>0</v>
      </c>
      <c r="D169" s="293" t="str">
        <f>Sheet1!N169</f>
        <v>چێكرنا سولينه‌كا ئاڤرێژ لتاخێ ره‌زا -حي العسكرى/ نێزيك قوتابخانا سه‌روك</v>
      </c>
      <c r="E169" s="199"/>
      <c r="F169" s="199"/>
      <c r="G169" s="199"/>
      <c r="H169" s="199"/>
    </row>
    <row r="170" spans="1:8" s="21" customFormat="1" ht="43.5">
      <c r="A170" s="298">
        <f>Sheet1!A170</f>
        <v>167</v>
      </c>
      <c r="B170" s="290">
        <f>Sheet1!B170</f>
        <v>0</v>
      </c>
      <c r="C170" s="290">
        <f>Sheet1!C170</f>
        <v>0</v>
      </c>
      <c r="D170" s="293" t="str">
        <f>Sheet1!N170</f>
        <v>چێكرنا سولينه‌كا ئاڤرێژ لتاخێ قه‌سارا بـ شێوه‌كێ به‌روه‌خت</v>
      </c>
      <c r="E170" s="199"/>
      <c r="F170" s="199"/>
      <c r="G170" s="199"/>
      <c r="H170" s="199"/>
    </row>
    <row r="171" spans="1:8" s="21" customFormat="1" ht="65.25">
      <c r="A171" s="298">
        <f>Sheet1!A171</f>
        <v>168</v>
      </c>
      <c r="B171" s="290">
        <f>Sheet1!B171</f>
        <v>0</v>
      </c>
      <c r="C171" s="290">
        <f>Sheet1!C171</f>
        <v>0</v>
      </c>
      <c r="D171" s="293" t="str">
        <f>Sheet1!N171</f>
        <v>چێكرنا ئاڤرێژه‌كا ڤه‌كرى يا كونكريتێ ئاسنكرى لتاخێ نزاركێ - ئاڤاهيێن لاوان ستى</v>
      </c>
      <c r="E171" s="199"/>
      <c r="F171" s="199"/>
      <c r="G171" s="199"/>
      <c r="H171" s="199"/>
    </row>
    <row r="172" spans="1:8" s="21" customFormat="1" ht="43.5">
      <c r="A172" s="298">
        <f>Sheet1!A172</f>
        <v>169</v>
      </c>
      <c r="B172" s="290">
        <f>Sheet1!B172</f>
        <v>0</v>
      </c>
      <c r="C172" s="290">
        <f>Sheet1!C172</f>
        <v>0</v>
      </c>
      <c r="D172" s="293" t="str">
        <f>Sheet1!N172</f>
        <v>چێكرنا سولينه‌كا ئاڤرێژ ل كومه‌لگه‌ها تاخێ شاريا/ نێزيك بازارێ شاريا</v>
      </c>
      <c r="E172" s="199"/>
      <c r="F172" s="199"/>
      <c r="G172" s="199"/>
      <c r="H172" s="199"/>
    </row>
    <row r="173" spans="1:8" s="21" customFormat="1" ht="43.5">
      <c r="A173" s="298">
        <f>Sheet1!A173</f>
        <v>170</v>
      </c>
      <c r="B173" s="290">
        <f>Sheet1!B173</f>
        <v>0</v>
      </c>
      <c r="C173" s="290">
        <f>Sheet1!C173</f>
        <v>0</v>
      </c>
      <c r="D173" s="293" t="str">
        <f>Sheet1!N173</f>
        <v>چێكرنا سولينه‌كا لوله‌كى ل كه‌مپا دوميز-2</v>
      </c>
      <c r="E173" s="199"/>
      <c r="F173" s="199"/>
      <c r="G173" s="199"/>
      <c r="H173" s="199"/>
    </row>
    <row r="174" spans="1:8" s="21" customFormat="1" ht="43.5">
      <c r="A174" s="298">
        <f>Sheet1!A174</f>
        <v>171</v>
      </c>
      <c r="B174" s="290">
        <f>Sheet1!B174</f>
        <v>0</v>
      </c>
      <c r="C174" s="290">
        <f>Sheet1!C174</f>
        <v>0</v>
      </c>
      <c r="D174" s="293" t="str">
        <f>Sheet1!N174</f>
        <v>چێكرنا جوكه‌كا ڤه‌كرى لـ ته‌ناهى - جادا 30 مترى</v>
      </c>
      <c r="E174" s="199"/>
      <c r="F174" s="199"/>
      <c r="G174" s="199"/>
      <c r="H174" s="199"/>
    </row>
    <row r="175" spans="1:8" s="21" customFormat="1" ht="43.5">
      <c r="A175" s="298">
        <f>Sheet1!A175</f>
        <v>172</v>
      </c>
      <c r="B175" s="290">
        <f>Sheet1!B175</f>
        <v>0</v>
      </c>
      <c r="C175" s="290">
        <f>Sheet1!C175</f>
        <v>0</v>
      </c>
      <c r="D175" s="293" t="str">
        <f>Sheet1!N175</f>
        <v>چێكرنا سولينه‌كا ئاڤرێژ لتاخێ سێگركا نێزيك قوتابخانا سێگركا</v>
      </c>
      <c r="E175" s="199"/>
      <c r="F175" s="199"/>
      <c r="G175" s="199"/>
      <c r="H175" s="199"/>
    </row>
    <row r="176" spans="1:8" s="21" customFormat="1" ht="43.5">
      <c r="A176" s="298">
        <f>Sheet1!A176</f>
        <v>173</v>
      </c>
      <c r="B176" s="290">
        <f>Sheet1!B176</f>
        <v>0</v>
      </c>
      <c r="C176" s="290">
        <f>Sheet1!C176</f>
        <v>0</v>
      </c>
      <c r="D176" s="293" t="str">
        <f>Sheet1!N176</f>
        <v>چێكرنا سولينه‌كا پايپ (75)سم لتاخێ به‌رده‌ره‌ش بچوك/ ل قه‌زا به‌رده‌ره‌ش</v>
      </c>
      <c r="E176" s="199"/>
      <c r="F176" s="199"/>
      <c r="G176" s="199"/>
      <c r="H176" s="199"/>
    </row>
    <row r="177" spans="1:8" s="21" customFormat="1" ht="43.5">
      <c r="A177" s="298">
        <f>Sheet1!A177</f>
        <v>174</v>
      </c>
      <c r="B177" s="290">
        <f>Sheet1!B177</f>
        <v>0</v>
      </c>
      <c r="C177" s="290">
        <f>Sheet1!C177</f>
        <v>0</v>
      </c>
      <c r="D177" s="293" t="str">
        <f>Sheet1!N177</f>
        <v>سه‌خبێركرنا سولينا و مه‌نهولا لتاخێ ماسيكا1/ نێزيك ترافيكلايتا زه‌رى لاند</v>
      </c>
      <c r="E177" s="199"/>
      <c r="F177" s="199"/>
      <c r="G177" s="199"/>
      <c r="H177" s="199"/>
    </row>
    <row r="178" spans="1:8" s="21" customFormat="1" ht="43.5">
      <c r="A178" s="298">
        <f>Sheet1!A178</f>
        <v>175</v>
      </c>
      <c r="B178" s="290">
        <f>Sheet1!B178</f>
        <v>0</v>
      </c>
      <c r="C178" s="290">
        <f>Sheet1!C178</f>
        <v>0</v>
      </c>
      <c r="D178" s="293" t="str">
        <f>Sheet1!N178</f>
        <v>چێكرنا سولينه‌كا ئاڤرێژ يا لوله‌كى (90)سم و (60)سم ل باژێرڤانيا روڤيا</v>
      </c>
      <c r="E178" s="199"/>
      <c r="F178" s="199"/>
      <c r="G178" s="199"/>
      <c r="H178" s="199"/>
    </row>
    <row r="179" spans="1:8" s="21" customFormat="1" ht="43.5">
      <c r="A179" s="298">
        <f>Sheet1!A179</f>
        <v>176</v>
      </c>
      <c r="B179" s="290">
        <f>Sheet1!B179</f>
        <v>0</v>
      </c>
      <c r="C179" s="290">
        <f>Sheet1!C179</f>
        <v>0</v>
      </c>
      <c r="D179" s="293" t="str">
        <f>Sheet1!N179</f>
        <v>چێكرنا سولينه‌كا ئاڤرێژ لتاخه‌كێ (شێخان) نيزيك (هولا بابا شێخ)</v>
      </c>
      <c r="E179" s="199"/>
      <c r="F179" s="199"/>
      <c r="G179" s="199"/>
      <c r="H179" s="199"/>
    </row>
    <row r="180" spans="1:8" s="21" customFormat="1" ht="43.5">
      <c r="A180" s="298">
        <f>Sheet1!A180</f>
        <v>177</v>
      </c>
      <c r="B180" s="290">
        <f>Sheet1!B180</f>
        <v>0</v>
      </c>
      <c r="C180" s="290">
        <f>Sheet1!C180</f>
        <v>0</v>
      </c>
      <c r="D180" s="293" t="str">
        <f>Sheet1!N180</f>
        <v>دانانا بوريێن كونكريتى لتاخێ ئێتيتێ بو سه‌رێن كولانا بشێوه‌كێ به‌روه‌خت</v>
      </c>
      <c r="E180" s="199"/>
      <c r="F180" s="199"/>
      <c r="G180" s="199"/>
      <c r="H180" s="199"/>
    </row>
    <row r="181" spans="1:8" s="21" customFormat="1" ht="43.5">
      <c r="A181" s="298">
        <f>Sheet1!A181</f>
        <v>178</v>
      </c>
      <c r="B181" s="290">
        <f>Sheet1!B181</f>
        <v>0</v>
      </c>
      <c r="C181" s="290">
        <f>Sheet1!C181</f>
        <v>0</v>
      </c>
      <c r="D181" s="293" t="str">
        <f>Sheet1!N181</f>
        <v>چێكرنا سولينا ئاڤرێژ (90)سم ل تاخێ ئێتيتێ نێزيك شقێن سيلڤه‌ر</v>
      </c>
      <c r="E181" s="199"/>
      <c r="F181" s="199"/>
      <c r="G181" s="199"/>
      <c r="H181" s="199"/>
    </row>
    <row r="182" spans="1:8" s="21" customFormat="1" ht="43.5">
      <c r="A182" s="298">
        <f>Sheet1!A182</f>
        <v>179</v>
      </c>
      <c r="B182" s="290">
        <f>Sheet1!B182</f>
        <v>0</v>
      </c>
      <c r="C182" s="290">
        <f>Sheet1!C182</f>
        <v>0</v>
      </c>
      <c r="D182" s="293" t="str">
        <f>Sheet1!N182</f>
        <v>چێكرنا سولينا ئاڤرێژ (90)سم ل تاخێ بێسرێ جوراوجور.</v>
      </c>
      <c r="E182" s="199"/>
      <c r="F182" s="199"/>
      <c r="G182" s="199"/>
      <c r="H182" s="199"/>
    </row>
    <row r="183" spans="1:8" s="21" customFormat="1" ht="87">
      <c r="A183" s="298">
        <f>Sheet1!A183</f>
        <v>180</v>
      </c>
      <c r="B183" s="290">
        <f>Sheet1!B183</f>
        <v>0</v>
      </c>
      <c r="C183" s="290">
        <f>Sheet1!C183</f>
        <v>0</v>
      </c>
      <c r="D183" s="293" t="str">
        <f>Sheet1!N183</f>
        <v>كرينا ئاميرێن پێتڤى (1-حفاره‌ تاير 2-قه‌لاب 3-شفل تاير 4-شفل حفاره‌ دگه‌ل سێتێ جه‌گ هه‌مه‌ر) بو رێڤه‌به‌ريا سولينێن پارێزگه‌ها دهوكێ</v>
      </c>
      <c r="E183" s="199"/>
      <c r="F183" s="199"/>
      <c r="G183" s="199"/>
      <c r="H183" s="199"/>
    </row>
    <row r="184" spans="1:8" s="21" customFormat="1" ht="43.5">
      <c r="A184" s="298">
        <f>Sheet1!A184</f>
        <v>181</v>
      </c>
      <c r="B184" s="290">
        <f>Sheet1!B184</f>
        <v>0</v>
      </c>
      <c r="C184" s="290">
        <f>Sheet1!C184</f>
        <v>0</v>
      </c>
      <c r="D184" s="293" t="str">
        <f>Sheet1!N184</f>
        <v>چێكرنا سولينه‌كا ئاڤرێژ يا لوله‌كى (90)سم ل شاره‌وانيا روڤيا</v>
      </c>
      <c r="E184" s="199"/>
      <c r="F184" s="199"/>
      <c r="G184" s="199"/>
      <c r="H184" s="199"/>
    </row>
    <row r="185" spans="1:8" s="21" customFormat="1" ht="43.5">
      <c r="A185" s="298">
        <f>Sheet1!A185</f>
        <v>182</v>
      </c>
      <c r="B185" s="290">
        <f>Sheet1!B185</f>
        <v>0</v>
      </c>
      <c r="C185" s="290">
        <f>Sheet1!C185</f>
        <v>0</v>
      </c>
      <c r="D185" s="293" t="str">
        <f>Sheet1!N185</f>
        <v>چێكرنا سولينه‌كا ئاڤرێژ يا لوله‌كى (90)سم ل كومه‌لگه‌ها دوميس</v>
      </c>
      <c r="E185" s="199"/>
      <c r="F185" s="199"/>
      <c r="G185" s="199"/>
      <c r="H185" s="199"/>
    </row>
    <row r="186" spans="1:8" s="21" customFormat="1" ht="43.5">
      <c r="A186" s="298">
        <f>Sheet1!A186</f>
        <v>183</v>
      </c>
      <c r="B186" s="290">
        <f>Sheet1!B186</f>
        <v>0</v>
      </c>
      <c r="C186" s="290">
        <f>Sheet1!C186</f>
        <v>0</v>
      </c>
      <c r="D186" s="293" t="str">
        <f>Sheet1!N186</f>
        <v>چێكرنا سولينه‌كا ئاڤرێژ لتاخێ تناهى / نێزيك ده‌زگه‌هێ كاره‌بێ</v>
      </c>
      <c r="E186" s="199"/>
      <c r="F186" s="199"/>
      <c r="G186" s="199"/>
      <c r="H186" s="199"/>
    </row>
    <row r="187" spans="1:8" s="21" customFormat="1" ht="65.25">
      <c r="A187" s="298">
        <f>Sheet1!A187</f>
        <v>184</v>
      </c>
      <c r="B187" s="290">
        <f>Sheet1!B187</f>
        <v>0</v>
      </c>
      <c r="C187" s="290">
        <f>Sheet1!C187</f>
        <v>0</v>
      </c>
      <c r="D187" s="293" t="str">
        <f>Sheet1!N187</f>
        <v>چێكرنا سولينه‌كا ئاڤرێژ ل گوندێ (ملا بروان) تاخێ (مه‌سيحيا) نێزيك (ناحيا قه‌سروكێ)</v>
      </c>
      <c r="E187" s="199"/>
      <c r="F187" s="199"/>
      <c r="G187" s="199"/>
      <c r="H187" s="199"/>
    </row>
    <row r="188" spans="1:8" s="21" customFormat="1" ht="43.5">
      <c r="A188" s="298">
        <f>Sheet1!A188</f>
        <v>185</v>
      </c>
      <c r="B188" s="290">
        <f>Sheet1!B188</f>
        <v>0</v>
      </c>
      <c r="C188" s="290">
        <f>Sheet1!C188</f>
        <v>0</v>
      </c>
      <c r="D188" s="293" t="str">
        <f>Sheet1!N188</f>
        <v>چێكرنا سولينه‌كا ئاڤرێژ لتاخێ تناهى/ نێزيك زانكويا جيهان</v>
      </c>
      <c r="E188" s="199"/>
      <c r="F188" s="199"/>
      <c r="G188" s="199"/>
      <c r="H188" s="199"/>
    </row>
    <row r="189" spans="1:8" s="21" customFormat="1" ht="43.5">
      <c r="A189" s="298">
        <f>Sheet1!A189</f>
        <v>186</v>
      </c>
      <c r="B189" s="290">
        <f>Sheet1!B189</f>
        <v>0</v>
      </c>
      <c r="C189" s="290">
        <f>Sheet1!C189</f>
        <v>0</v>
      </c>
      <c r="D189" s="293" t="str">
        <f>Sheet1!N189</f>
        <v>چێكرنا سولينه‌كا ئاڤرێژ لتاخێ پيشه‌سازيا نوى</v>
      </c>
      <c r="E189" s="199"/>
      <c r="F189" s="199"/>
      <c r="G189" s="199"/>
      <c r="H189" s="199"/>
    </row>
    <row r="190" spans="1:8" s="21" customFormat="1" ht="21.75">
      <c r="A190" s="298">
        <f>Sheet1!A190</f>
        <v>187</v>
      </c>
      <c r="B190" s="290">
        <f>Sheet1!B190</f>
        <v>0</v>
      </c>
      <c r="C190" s="290">
        <f>Sheet1!C190</f>
        <v>0</v>
      </c>
      <c r="D190" s="293" t="str">
        <f>Sheet1!N190</f>
        <v xml:space="preserve">چێكرنا سولينه‌كا ئاڤرێژ  ل تاخێ ئێتيتێ </v>
      </c>
      <c r="E190" s="199"/>
      <c r="F190" s="199"/>
      <c r="G190" s="199"/>
      <c r="H190" s="199"/>
    </row>
    <row r="191" spans="1:8" s="21" customFormat="1" ht="21.75">
      <c r="A191" s="298">
        <f>Sheet1!A191</f>
        <v>188</v>
      </c>
      <c r="B191" s="290">
        <f>Sheet1!B191</f>
        <v>0</v>
      </c>
      <c r="C191" s="290">
        <f>Sheet1!C191</f>
        <v>0</v>
      </c>
      <c r="D191" s="293" t="str">
        <f>Sheet1!N191</f>
        <v>چێكرنا سولينه‌كا ئاڤرێژ  ل قه‌زا شێخان.</v>
      </c>
      <c r="E191" s="199"/>
      <c r="F191" s="199"/>
      <c r="G191" s="199"/>
      <c r="H191" s="199"/>
    </row>
    <row r="192" spans="1:8" s="21" customFormat="1" ht="43.5">
      <c r="A192" s="298">
        <f>Sheet1!A192</f>
        <v>189</v>
      </c>
      <c r="B192" s="290">
        <f>Sheet1!B192</f>
        <v>0</v>
      </c>
      <c r="C192" s="290">
        <f>Sheet1!C192</f>
        <v>0</v>
      </c>
      <c r="D192" s="293" t="str">
        <f>Sheet1!N192</f>
        <v>چێكرنا سولينه‌كا ئاڤرێژ يا چارگوشه‌ (1.5*1.5)م ل قه‌زا كه‌له‌كچى</v>
      </c>
      <c r="E192" s="199"/>
      <c r="F192" s="199"/>
      <c r="G192" s="199"/>
      <c r="H192" s="199"/>
    </row>
    <row r="193" spans="1:8" s="21" customFormat="1" ht="43.5">
      <c r="A193" s="298">
        <f>Sheet1!A193</f>
        <v>190</v>
      </c>
      <c r="B193" s="290">
        <f>Sheet1!B193</f>
        <v>0</v>
      </c>
      <c r="C193" s="290">
        <f>Sheet1!C193</f>
        <v>0</v>
      </c>
      <c r="D193" s="293" t="str">
        <f>Sheet1!N193</f>
        <v>چێكرنا سولينه‌كا ئاڤرێژ  ل قه‌زا به‌رده‌ره‌ش.</v>
      </c>
      <c r="E193" s="199"/>
      <c r="F193" s="199"/>
      <c r="G193" s="199"/>
      <c r="H193" s="199"/>
    </row>
    <row r="194" spans="1:8" s="21" customFormat="1" ht="43.5">
      <c r="A194" s="298">
        <f>Sheet1!A194</f>
        <v>191</v>
      </c>
      <c r="B194" s="290">
        <f>Sheet1!B194</f>
        <v>0</v>
      </c>
      <c r="C194" s="290">
        <f>Sheet1!C194</f>
        <v>0</v>
      </c>
      <c r="D194" s="293" t="str">
        <f>Sheet1!N194</f>
        <v>چێكرنا سولينه‌كا ئاڤرێژ ل كومه‌لگه‌ها چره‌</v>
      </c>
      <c r="E194" s="199"/>
      <c r="F194" s="199"/>
      <c r="G194" s="199"/>
      <c r="H194" s="199"/>
    </row>
    <row r="195" spans="1:8" s="21" customFormat="1" ht="21.75">
      <c r="A195" s="298">
        <f>Sheet1!A195</f>
        <v>192</v>
      </c>
      <c r="B195" s="290">
        <f>Sheet1!B195</f>
        <v>0</v>
      </c>
      <c r="C195" s="290">
        <f>Sheet1!C195</f>
        <v>0</v>
      </c>
      <c r="D195" s="293" t="str">
        <f>Sheet1!N195</f>
        <v>چێكرنا سولينێن ئاڤرێژ ل تاخێ نزاركێ 51</v>
      </c>
      <c r="E195" s="199"/>
      <c r="F195" s="199"/>
      <c r="G195" s="199"/>
      <c r="H195" s="199"/>
    </row>
    <row r="196" spans="1:8" s="21" customFormat="1" ht="65.25">
      <c r="A196" s="298">
        <f>Sheet1!A196</f>
        <v>193</v>
      </c>
      <c r="B196" s="290">
        <f>Sheet1!B196</f>
        <v>0</v>
      </c>
      <c r="C196" s="290">
        <f>Sheet1!C196</f>
        <v>0</v>
      </c>
      <c r="D196" s="293" t="str">
        <f>Sheet1!N196</f>
        <v>چێكرنا سولينه‌كا چارگوشه‌ (3*3)م لتاخه‌كێ مسێريكێ نيزيك شاره‌وانيا مسێريك.</v>
      </c>
      <c r="E196" s="199"/>
      <c r="F196" s="199"/>
      <c r="G196" s="199"/>
      <c r="H196" s="199"/>
    </row>
    <row r="197" spans="1:8" s="21" customFormat="1" ht="43.5">
      <c r="A197" s="298">
        <f>Sheet1!A197</f>
        <v>194</v>
      </c>
      <c r="B197" s="290">
        <f>Sheet1!B197</f>
        <v>0</v>
      </c>
      <c r="C197" s="290">
        <f>Sheet1!C197</f>
        <v>0</v>
      </c>
      <c r="D197" s="293" t="str">
        <f>Sheet1!N197</f>
        <v>سه‌خبێركرنا سولينه‌كا ڤه‌كرى لتاخێ گرێ باصێ/ كولانا زه‌ردى</v>
      </c>
      <c r="E197" s="199"/>
      <c r="F197" s="199"/>
      <c r="G197" s="199"/>
      <c r="H197" s="199"/>
    </row>
    <row r="198" spans="1:8" s="21" customFormat="1" ht="43.5">
      <c r="A198" s="298">
        <f>Sheet1!A198</f>
        <v>195</v>
      </c>
      <c r="B198" s="290">
        <f>Sheet1!B198</f>
        <v>0</v>
      </c>
      <c r="C198" s="290">
        <f>Sheet1!C198</f>
        <v>0</v>
      </c>
      <c r="D198" s="293" t="str">
        <f>Sheet1!N198</f>
        <v>چێكرنا سولينه‌كا چارگوشه‌ (2*2)م ب درێژاهيا 14م لتاخێ بێسرێ</v>
      </c>
      <c r="E198" s="199"/>
      <c r="F198" s="199"/>
      <c r="G198" s="199"/>
      <c r="H198" s="199"/>
    </row>
    <row r="199" spans="1:8" s="21" customFormat="1" ht="43.5">
      <c r="A199" s="298">
        <f>Sheet1!A199</f>
        <v>196</v>
      </c>
      <c r="B199" s="290">
        <f>Sheet1!B199</f>
        <v>0</v>
      </c>
      <c r="C199" s="290">
        <f>Sheet1!C199</f>
        <v>0</v>
      </c>
      <c r="D199" s="293" t="str">
        <f>Sheet1!N199</f>
        <v>چێكرنا سولينه‌كا چارگوشه‌ (2*2)م لتاخێ ئێتيتێ لنێزيك نه‌خوشخانا ئێتيتێ</v>
      </c>
      <c r="E199" s="199"/>
      <c r="F199" s="199"/>
      <c r="G199" s="199"/>
      <c r="H199" s="199"/>
    </row>
    <row r="200" spans="1:8" s="21" customFormat="1" ht="21.75">
      <c r="A200" s="298">
        <f>Sheet1!A200</f>
        <v>197</v>
      </c>
      <c r="B200" s="290">
        <f>Sheet1!B200</f>
        <v>0</v>
      </c>
      <c r="C200" s="290">
        <f>Sheet1!C200</f>
        <v>0</v>
      </c>
      <c r="D200" s="293" t="str">
        <f>Sheet1!N200</f>
        <v xml:space="preserve">چێكرنا سولينه‌كا ئاڤرێژ لسه‌ر رێكا كورا </v>
      </c>
      <c r="E200" s="199"/>
      <c r="F200" s="199"/>
      <c r="G200" s="199"/>
      <c r="H200" s="199"/>
    </row>
    <row r="201" spans="1:8" s="21" customFormat="1" ht="43.5">
      <c r="A201" s="298">
        <f>Sheet1!A201</f>
        <v>198</v>
      </c>
      <c r="B201" s="290">
        <f>Sheet1!B201</f>
        <v>0</v>
      </c>
      <c r="C201" s="290">
        <f>Sheet1!C201</f>
        <v>0</v>
      </c>
      <c r="D201" s="293" t="str">
        <f>Sheet1!N201</f>
        <v>چێكرنا سولينه‌كا ئاڤرێژ لتاخێ پيشه‌سازيا به‌روشكێ/ به‌رامبه‌ر جادا 20م</v>
      </c>
      <c r="E201" s="199"/>
      <c r="F201" s="199"/>
      <c r="G201" s="199"/>
      <c r="H201" s="199"/>
    </row>
    <row r="202" spans="1:8" s="21" customFormat="1" ht="65.25">
      <c r="A202" s="298">
        <f>Sheet1!A202</f>
        <v>199</v>
      </c>
      <c r="B202" s="290">
        <f>Sheet1!B202</f>
        <v>0</v>
      </c>
      <c r="C202" s="290">
        <f>Sheet1!C202</f>
        <v>0</v>
      </c>
      <c r="D202" s="293" t="str">
        <f>Sheet1!N202</f>
        <v>چێكرنا سولينه‌كا ئاڤرێژ يا لوله‌كى (80)سم و (60)سم / تاخێ گرێ باصێ نێزيك قوتابخانا (صلاح الدين)</v>
      </c>
      <c r="E202" s="199"/>
      <c r="F202" s="199"/>
      <c r="G202" s="199"/>
      <c r="H202" s="199"/>
    </row>
    <row r="203" spans="1:8" s="21" customFormat="1" ht="65.25">
      <c r="A203" s="298">
        <f>Sheet1!A203</f>
        <v>200</v>
      </c>
      <c r="B203" s="290">
        <f>Sheet1!B203</f>
        <v>0</v>
      </c>
      <c r="C203" s="290">
        <f>Sheet1!C203</f>
        <v>0</v>
      </c>
      <c r="D203" s="293" t="str">
        <f>Sheet1!N203</f>
        <v>چێكرنا سولينه‌كا ئاڤرێژ يا لوله‌كى (120)سم/ تاخێ ئێتيتێ به‌رامبه‌ر شقێن سيلڤه‌ر</v>
      </c>
      <c r="E203" s="199"/>
      <c r="F203" s="199"/>
      <c r="G203" s="199"/>
      <c r="H203" s="199"/>
    </row>
    <row r="204" spans="1:8" s="21" customFormat="1" ht="43.5">
      <c r="A204" s="298">
        <f>Sheet1!A204</f>
        <v>201</v>
      </c>
      <c r="B204" s="290">
        <f>Sheet1!B204</f>
        <v>0</v>
      </c>
      <c r="C204" s="290">
        <f>Sheet1!C204</f>
        <v>0</v>
      </c>
      <c r="D204" s="293" t="str">
        <f>Sheet1!N204</f>
        <v>چێكرنا سولينه‌كا ئاڤرێژ لتاخێ ئه‌ڤريكێ/ نێزيك نڤيسينگه‌ها مختار</v>
      </c>
      <c r="E204" s="199"/>
      <c r="F204" s="199"/>
      <c r="G204" s="199"/>
      <c r="H204" s="199"/>
    </row>
    <row r="205" spans="1:8" s="21" customFormat="1" ht="21.75">
      <c r="A205" s="298">
        <f>Sheet1!A205</f>
        <v>202</v>
      </c>
      <c r="B205" s="290">
        <f>Sheet1!B205</f>
        <v>0</v>
      </c>
      <c r="C205" s="290">
        <f>Sheet1!C205</f>
        <v>0</v>
      </c>
      <c r="D205" s="293" t="str">
        <f>Sheet1!N205</f>
        <v>چێكرنا سولينه‌كا ئاڤرێژ لتاخێ ئه‌ڤريكێ</v>
      </c>
      <c r="E205" s="199"/>
      <c r="F205" s="199"/>
      <c r="G205" s="199"/>
      <c r="H205" s="199"/>
    </row>
    <row r="206" spans="1:8" s="21" customFormat="1" ht="43.5">
      <c r="A206" s="298">
        <f>Sheet1!A206</f>
        <v>203</v>
      </c>
      <c r="B206" s="290">
        <f>Sheet1!B206</f>
        <v>0</v>
      </c>
      <c r="C206" s="290">
        <f>Sheet1!C206</f>
        <v>0</v>
      </c>
      <c r="D206" s="293" t="str">
        <f>Sheet1!N206</f>
        <v>چێكرنا سولينه‌كا ئاڤرێژ ل باژێرڤانيا سێمێلێ</v>
      </c>
      <c r="E206" s="199"/>
      <c r="F206" s="199"/>
      <c r="G206" s="199"/>
      <c r="H206" s="199"/>
    </row>
    <row r="207" spans="1:8" s="21" customFormat="1" ht="65.25">
      <c r="A207" s="298">
        <f>Sheet1!A207</f>
        <v>204</v>
      </c>
      <c r="B207" s="290">
        <f>Sheet1!B207</f>
        <v>0</v>
      </c>
      <c r="C207" s="290">
        <f>Sheet1!C207</f>
        <v>0</v>
      </c>
      <c r="D207" s="293" t="str">
        <f>Sheet1!N207</f>
        <v xml:space="preserve">چێكرنا سولينه‌كا ئاڤرێژ يا لوله‌كى (90)سم/ تاخێ كێڤلا نێزيك نه‌خوشخانا كوردستان </v>
      </c>
      <c r="E207" s="199"/>
      <c r="F207" s="199"/>
      <c r="G207" s="199"/>
      <c r="H207" s="199"/>
    </row>
    <row r="208" spans="1:8" s="21" customFormat="1" ht="43.5">
      <c r="A208" s="298">
        <f>Sheet1!A208</f>
        <v>205</v>
      </c>
      <c r="B208" s="290">
        <f>Sheet1!B208</f>
        <v>0</v>
      </c>
      <c r="C208" s="290">
        <f>Sheet1!C208</f>
        <v>0</v>
      </c>
      <c r="D208" s="293" t="str">
        <f>Sheet1!N208</f>
        <v>چێكرنا سولينه‌كا ئاڤرێژ ل كومه‌لگه‌ها چره‌</v>
      </c>
      <c r="E208" s="199"/>
      <c r="F208" s="199"/>
      <c r="G208" s="199"/>
      <c r="H208" s="199"/>
    </row>
    <row r="209" spans="1:8" s="21" customFormat="1" ht="43.5">
      <c r="A209" s="298">
        <f>Sheet1!A209</f>
        <v>206</v>
      </c>
      <c r="B209" s="290">
        <f>Sheet1!B209</f>
        <v>0</v>
      </c>
      <c r="C209" s="290">
        <f>Sheet1!C209</f>
        <v>0</v>
      </c>
      <c r="D209" s="293" t="str">
        <f>Sheet1!N209</f>
        <v>چێكرنا سولينه‌كا ئاڤرێژ لتاخێ مالطا نێزيك (پانزينخانا كارزان)</v>
      </c>
      <c r="E209" s="199"/>
      <c r="F209" s="199"/>
      <c r="G209" s="199"/>
      <c r="H209" s="199"/>
    </row>
    <row r="210" spans="1:8" s="21" customFormat="1" ht="43.5">
      <c r="A210" s="298">
        <f>Sheet1!A210</f>
        <v>207</v>
      </c>
      <c r="B210" s="290">
        <f>Sheet1!B210</f>
        <v>0</v>
      </c>
      <c r="C210" s="290">
        <f>Sheet1!C210</f>
        <v>0</v>
      </c>
      <c r="D210" s="293" t="str">
        <f>Sheet1!N210</f>
        <v>چێكرنا سولينه‌كا ئاڤرێژ ل تاخێ (قه‌سارا) نيزيك (مزگه‌فتا گوندى)</v>
      </c>
      <c r="E210" s="199"/>
      <c r="F210" s="199"/>
      <c r="G210" s="199"/>
      <c r="H210" s="199"/>
    </row>
    <row r="211" spans="1:8" s="21" customFormat="1" ht="43.5">
      <c r="A211" s="298">
        <f>Sheet1!A211</f>
        <v>208</v>
      </c>
      <c r="B211" s="290">
        <f>Sheet1!B211</f>
        <v>0</v>
      </c>
      <c r="C211" s="290">
        <f>Sheet1!C211</f>
        <v>0</v>
      </c>
      <c r="D211" s="293" t="str">
        <f>Sheet1!N211</f>
        <v>چيكرنا سولينه‌كا ئاڤريژ ل تاخى (ئه‌ڤريكێ)</v>
      </c>
      <c r="E211" s="199"/>
      <c r="F211" s="199"/>
      <c r="G211" s="199"/>
      <c r="H211" s="199"/>
    </row>
    <row r="212" spans="1:8" s="21" customFormat="1" ht="65.25">
      <c r="A212" s="298">
        <f>Sheet1!A212</f>
        <v>209</v>
      </c>
      <c r="B212" s="290">
        <f>Sheet1!B212</f>
        <v>0</v>
      </c>
      <c r="C212" s="290">
        <f>Sheet1!C212</f>
        <v>0</v>
      </c>
      <c r="D212" s="293" t="str">
        <f>Sheet1!N212</f>
        <v>چێكرنا سولينه‌كا ئاڤ رێژ يا لوله‌كى (90)سم ل تاخێ ئه‌ڤريكێ سه‌رى نێزيك ماركێت ئه‌لند</v>
      </c>
      <c r="E212" s="199"/>
      <c r="F212" s="199"/>
      <c r="G212" s="199"/>
      <c r="H212" s="199"/>
    </row>
    <row r="213" spans="1:8" s="21" customFormat="1" ht="43.5">
      <c r="A213" s="298">
        <f>Sheet1!A213</f>
        <v>210</v>
      </c>
      <c r="B213" s="290">
        <f>Sheet1!B213</f>
        <v>0</v>
      </c>
      <c r="C213" s="290">
        <f>Sheet1!C213</f>
        <v>0</v>
      </c>
      <c r="D213" s="293" t="str">
        <f>Sheet1!N213</f>
        <v>چێكرنا سولينه‌كا ئاڤ رێژ ل تاخێ ئه‌ڤريكێ/ نێزيك نڤيسينگه‌ها مختار</v>
      </c>
      <c r="E213" s="199"/>
      <c r="F213" s="199"/>
      <c r="G213" s="199"/>
      <c r="H213" s="199"/>
    </row>
    <row r="214" spans="1:8" s="21" customFormat="1" ht="43.5">
      <c r="A214" s="298">
        <f>Sheet1!A214</f>
        <v>211</v>
      </c>
      <c r="B214" s="290">
        <f>Sheet1!B214</f>
        <v>0</v>
      </c>
      <c r="C214" s="290">
        <f>Sheet1!C214</f>
        <v>0</v>
      </c>
      <c r="D214" s="293" t="str">
        <f>Sheet1!N214</f>
        <v>چێكرنا سولينه‌كا ئاڤ رێژ ل تاخێ ئه‌ڤريكێ يا سه‌رى نێزيك مالا زێرێ</v>
      </c>
      <c r="E214" s="199"/>
      <c r="F214" s="199"/>
      <c r="G214" s="199"/>
      <c r="H214" s="199"/>
    </row>
    <row r="215" spans="1:8" s="21" customFormat="1" ht="65.25">
      <c r="A215" s="298">
        <f>Sheet1!A215</f>
        <v>212</v>
      </c>
      <c r="B215" s="290">
        <f>Sheet1!B215</f>
        <v>0</v>
      </c>
      <c r="C215" s="290">
        <f>Sheet1!C215</f>
        <v>0</v>
      </c>
      <c r="D215" s="293" t="str">
        <f>Sheet1!N215</f>
        <v>چێكرنا سولينه‌كا ئاڤ رێژ يا لوله‌كى (90)سم ل تاخێ ئه‌ڤريكێ به‌رامبه‌ر قوتابخانا ئه‌ڤريكێ</v>
      </c>
      <c r="E215" s="199"/>
      <c r="F215" s="199"/>
      <c r="G215" s="199"/>
      <c r="H215" s="199"/>
    </row>
    <row r="216" spans="1:8" s="21" customFormat="1" ht="65.25">
      <c r="A216" s="298">
        <f>Sheet1!A216</f>
        <v>213</v>
      </c>
      <c r="B216" s="290">
        <f>Sheet1!B216</f>
        <v>0</v>
      </c>
      <c r="C216" s="290">
        <f>Sheet1!C216</f>
        <v>0</v>
      </c>
      <c r="D216" s="293" t="str">
        <f>Sheet1!N216</f>
        <v>چێكرنا سولينه‌كا ئاڤ رێژ يا لوله‌كى (90)سم ل تاخێ ئه‌ڤريكێ بنێ فرعێ ماليدا</v>
      </c>
      <c r="E216" s="199"/>
      <c r="F216" s="199"/>
      <c r="G216" s="199"/>
      <c r="H216" s="199"/>
    </row>
    <row r="217" spans="1:8" s="21" customFormat="1" ht="65.25">
      <c r="A217" s="298">
        <f>Sheet1!A217</f>
        <v>214</v>
      </c>
      <c r="B217" s="290">
        <f>Sheet1!B217</f>
        <v>0</v>
      </c>
      <c r="C217" s="290">
        <f>Sheet1!C217</f>
        <v>0</v>
      </c>
      <c r="D217" s="293" t="str">
        <f>Sheet1!N217</f>
        <v>چێكرنا سولينه‌كا ئاڤ رێژ يا لوله‌كى (90)سم لـ تاخێ ئه‌ڤريكێ نێزيك ماركێتا مصلح به‌رچى</v>
      </c>
      <c r="E217" s="199"/>
      <c r="F217" s="199"/>
      <c r="G217" s="199"/>
      <c r="H217" s="199"/>
    </row>
    <row r="218" spans="1:8" s="21" customFormat="1" ht="43.5">
      <c r="A218" s="298">
        <f>Sheet1!A218</f>
        <v>215</v>
      </c>
      <c r="B218" s="290">
        <f>Sheet1!B218</f>
        <v>0</v>
      </c>
      <c r="C218" s="290">
        <f>Sheet1!C218</f>
        <v>0</v>
      </c>
      <c r="D218" s="293" t="str">
        <f>Sheet1!N218</f>
        <v>چێكرنا سولينه‌كا ئاڤ رێژ ل تاخێ ئێتيتا نوى</v>
      </c>
      <c r="E218" s="199"/>
      <c r="F218" s="199"/>
      <c r="G218" s="199"/>
      <c r="H218" s="199"/>
    </row>
    <row r="219" spans="1:8" s="21" customFormat="1" ht="43.5">
      <c r="A219" s="298">
        <f>Sheet1!A219</f>
        <v>216</v>
      </c>
      <c r="B219" s="290">
        <f>Sheet1!B219</f>
        <v>0</v>
      </c>
      <c r="C219" s="290">
        <f>Sheet1!C219</f>
        <v>0</v>
      </c>
      <c r="D219" s="293" t="str">
        <f>Sheet1!N219</f>
        <v>چيكرنا سولينه‌كا ئاڤريژ ل تاخى (بهدينان) نيزيك پروژێ مازى لاند</v>
      </c>
      <c r="E219" s="199"/>
      <c r="F219" s="199"/>
      <c r="G219" s="199"/>
      <c r="H219" s="199"/>
    </row>
    <row r="220" spans="1:8" s="21" customFormat="1" ht="43.5">
      <c r="A220" s="298">
        <f>Sheet1!A220</f>
        <v>217</v>
      </c>
      <c r="B220" s="290">
        <f>Sheet1!B220</f>
        <v>0</v>
      </c>
      <c r="C220" s="290">
        <f>Sheet1!C220</f>
        <v>0</v>
      </c>
      <c r="D220" s="293" t="str">
        <f>Sheet1!N220</f>
        <v>چێكرنا سولينه‌كا ئاڤ ريژ ل تاخى گه‌لى نيزيك پاركا گه‌لى</v>
      </c>
      <c r="E220" s="199"/>
      <c r="F220" s="199"/>
      <c r="G220" s="199"/>
      <c r="H220" s="199"/>
    </row>
    <row r="221" spans="1:8" s="21" customFormat="1" ht="43.5">
      <c r="A221" s="298">
        <f>Sheet1!A221</f>
        <v>218</v>
      </c>
      <c r="B221" s="290">
        <f>Sheet1!B221</f>
        <v>0</v>
      </c>
      <c r="C221" s="290">
        <f>Sheet1!C221</f>
        <v>0</v>
      </c>
      <c r="D221" s="293" t="str">
        <f>Sheet1!N221</f>
        <v>سه‌خبێريكرنا سولين و منهول و نهالا ل ئه‌ڤريكێ</v>
      </c>
      <c r="E221" s="199"/>
      <c r="F221" s="199"/>
      <c r="G221" s="199"/>
      <c r="H221" s="199"/>
    </row>
    <row r="222" spans="1:8" s="21" customFormat="1" ht="43.5">
      <c r="A222" s="298">
        <f>Sheet1!A222</f>
        <v>219</v>
      </c>
      <c r="B222" s="290">
        <f>Sheet1!B222</f>
        <v>0</v>
      </c>
      <c r="C222" s="290">
        <f>Sheet1!C222</f>
        <v>0</v>
      </c>
      <c r="D222" s="293" t="str">
        <f>Sheet1!N222</f>
        <v>كرينا مشه‌به‌كێن ئينليتان وقه‌باغێن مه‌نهولان</v>
      </c>
      <c r="E222" s="199"/>
      <c r="F222" s="199"/>
      <c r="G222" s="199"/>
      <c r="H222" s="199"/>
    </row>
    <row r="223" spans="1:8" s="21" customFormat="1" ht="43.5">
      <c r="A223" s="298">
        <f>Sheet1!A223</f>
        <v>220</v>
      </c>
      <c r="B223" s="290">
        <f>Sheet1!B223</f>
        <v>0</v>
      </c>
      <c r="C223" s="290">
        <f>Sheet1!C223</f>
        <v>0</v>
      </c>
      <c r="D223" s="293" t="str">
        <f>Sheet1!N223</f>
        <v>سه‌خبێريكرنا سولين و منهول و نهالا ل ئيتيتێ</v>
      </c>
      <c r="E223" s="199"/>
      <c r="F223" s="199"/>
      <c r="G223" s="199"/>
      <c r="H223" s="199"/>
    </row>
    <row r="224" spans="1:8" s="21" customFormat="1" ht="21.75">
      <c r="A224" s="298">
        <f>Sheet1!A224</f>
        <v>221</v>
      </c>
      <c r="B224" s="290">
        <f>Sheet1!B224</f>
        <v>0</v>
      </c>
      <c r="C224" s="290">
        <f>Sheet1!C224</f>
        <v>0</v>
      </c>
      <c r="D224" s="293" t="str">
        <f>Sheet1!N224</f>
        <v>پاقژكرنا رويبارێ هشكه‌رووى</v>
      </c>
      <c r="E224" s="199"/>
      <c r="F224" s="199"/>
      <c r="G224" s="199"/>
      <c r="H224" s="199"/>
    </row>
    <row r="225" spans="1:8" s="21" customFormat="1" ht="43.5">
      <c r="A225" s="298">
        <f>Sheet1!A225</f>
        <v>222</v>
      </c>
      <c r="B225" s="290">
        <f>Sheet1!B225</f>
        <v>0</v>
      </c>
      <c r="C225" s="290">
        <f>Sheet1!C225</f>
        <v>0</v>
      </c>
      <c r="D225" s="293" t="str">
        <f>Sheet1!N225</f>
        <v>چێكرنا سولينه‌كا ئاڤرێژ ل تاخێ (ايتيت) نێزيك ريبارێ هشكه‌روو</v>
      </c>
      <c r="E225" s="199"/>
      <c r="F225" s="199"/>
      <c r="G225" s="199"/>
      <c r="H225" s="199"/>
    </row>
    <row r="226" spans="1:8" s="21" customFormat="1" ht="43.5">
      <c r="A226" s="298">
        <f>Sheet1!A226</f>
        <v>223</v>
      </c>
      <c r="B226" s="290">
        <f>Sheet1!B226</f>
        <v>0</v>
      </c>
      <c r="C226" s="290">
        <f>Sheet1!C226</f>
        <v>0</v>
      </c>
      <c r="D226" s="293" t="str">
        <f>Sheet1!N226</f>
        <v>چێكرنا سولينه‌كا چارگوشه‌ (2*2)م ل گرێ باصێ- نێزيك تانكێ ئاڤا گرێ باصێ</v>
      </c>
      <c r="E226" s="199"/>
      <c r="F226" s="199"/>
      <c r="G226" s="199"/>
      <c r="H226" s="199"/>
    </row>
    <row r="227" spans="1:8" s="21" customFormat="1" ht="43.5">
      <c r="A227" s="298">
        <f>Sheet1!A227</f>
        <v>224</v>
      </c>
      <c r="B227" s="290">
        <f>Sheet1!B227</f>
        <v>0</v>
      </c>
      <c r="C227" s="290">
        <f>Sheet1!C227</f>
        <v>0</v>
      </c>
      <c r="D227" s="293" t="str">
        <f>Sheet1!N227</f>
        <v>چێكرنا سولينه‌كا چارگوشه‌ (1.4*1.4)م ل ئه‌ڤريكێ - به‌رامبه‌ر مزگه‌فتا ئه‌ڤريكێ</v>
      </c>
      <c r="E227" s="199"/>
      <c r="F227" s="199"/>
      <c r="G227" s="199"/>
      <c r="H227" s="199"/>
    </row>
    <row r="228" spans="1:8" s="21" customFormat="1" ht="43.5">
      <c r="A228" s="298">
        <f>Sheet1!A228</f>
        <v>225</v>
      </c>
      <c r="B228" s="290">
        <f>Sheet1!B228</f>
        <v>0</v>
      </c>
      <c r="C228" s="290">
        <f>Sheet1!C228</f>
        <v>0</v>
      </c>
      <c r="D228" s="293" t="str">
        <f>Sheet1!N228</f>
        <v>چێكرنا سولينه‌كا ئاڤرێژ ل تاخێ (بێسرێ) نێزيك (مزگه‌فتا چاكان)</v>
      </c>
      <c r="E228" s="199"/>
      <c r="F228" s="199"/>
      <c r="G228" s="199"/>
      <c r="H228" s="199"/>
    </row>
    <row r="229" spans="1:8" s="21" customFormat="1" ht="91.5" customHeight="1">
      <c r="A229" s="298">
        <f>Sheet1!A229</f>
        <v>226</v>
      </c>
      <c r="B229" s="290">
        <f>Sheet1!B229</f>
        <v>0</v>
      </c>
      <c r="C229" s="290">
        <f>Sheet1!C229</f>
        <v>0</v>
      </c>
      <c r="D229" s="293" t="str">
        <f>Sheet1!N229</f>
        <v>چێكرنا سولينه‌كا ئاڤ رێژ ل تاخێ شێلێ نێزيك ريبارێ هشكه‌روو</v>
      </c>
      <c r="E229" s="199"/>
      <c r="F229" s="199"/>
      <c r="G229" s="199"/>
      <c r="H229" s="199"/>
    </row>
    <row r="230" spans="1:8" s="21" customFormat="1" ht="65.25">
      <c r="A230" s="298">
        <f>Sheet1!A230</f>
        <v>227</v>
      </c>
      <c r="B230" s="290">
        <f>Sheet1!B230</f>
        <v>0</v>
      </c>
      <c r="C230" s="290">
        <f>Sheet1!C230</f>
        <v>0</v>
      </c>
      <c r="D230" s="293" t="str">
        <f>Sheet1!N230</f>
        <v>چێكرنا سولينه‌كا ئاڤ رێژ يا لوله‌كى (90)سم ل تاخێ مالتا/ نێزيك هوتێلا سه‌رگه‌لى</v>
      </c>
      <c r="E230" s="199"/>
      <c r="F230" s="199"/>
      <c r="G230" s="199"/>
      <c r="H230" s="199"/>
    </row>
    <row r="231" spans="1:8" s="21" customFormat="1" ht="43.5">
      <c r="A231" s="298">
        <f>Sheet1!A231</f>
        <v>228</v>
      </c>
      <c r="B231" s="290">
        <f>Sheet1!B231</f>
        <v>0</v>
      </c>
      <c r="C231" s="290">
        <f>Sheet1!C231</f>
        <v>0</v>
      </c>
      <c r="D231" s="293" t="str">
        <f>Sheet1!N231</f>
        <v>چێكرنا سولينه‌كا ئاڤ رێژ يا لوله‌كى (90)سم تاخێ KRO</v>
      </c>
      <c r="E231" s="199"/>
      <c r="F231" s="199"/>
      <c r="G231" s="199"/>
      <c r="H231" s="199"/>
    </row>
    <row r="232" spans="1:8" s="21" customFormat="1" ht="43.5">
      <c r="A232" s="298">
        <f>Sheet1!A232</f>
        <v>229</v>
      </c>
      <c r="B232" s="290">
        <f>Sheet1!B232</f>
        <v>0</v>
      </c>
      <c r="C232" s="290">
        <f>Sheet1!C232</f>
        <v>0</v>
      </c>
      <c r="D232" s="293" t="str">
        <f>Sheet1!N232</f>
        <v>چێكرنا سولينه‌كا پايپ (75)سم ل باژێرڤانيا كه‌له‌كچێ</v>
      </c>
      <c r="E232" s="199"/>
      <c r="F232" s="199"/>
      <c r="G232" s="199"/>
      <c r="H232" s="199"/>
    </row>
    <row r="233" spans="1:8" s="21" customFormat="1" ht="65.25">
      <c r="A233" s="298">
        <f>Sheet1!A233</f>
        <v>230</v>
      </c>
      <c r="B233" s="290">
        <f>Sheet1!B233</f>
        <v>0</v>
      </c>
      <c r="C233" s="290">
        <f>Sheet1!C233</f>
        <v>0</v>
      </c>
      <c r="D233" s="293" t="str">
        <f>Sheet1!N233</f>
        <v>چێكرنا سولينه‌كا چارگوشه‌ يا ڤه‌كرى (1.2*1.2)م ل ناحيا بامه‌رنێ - نێزيك شيڤا هرچا</v>
      </c>
      <c r="E233" s="199"/>
      <c r="F233" s="199"/>
      <c r="G233" s="199"/>
      <c r="H233" s="199"/>
    </row>
    <row r="234" spans="1:8" s="21" customFormat="1" ht="43.5">
      <c r="A234" s="298">
        <f>Sheet1!A234</f>
        <v>231</v>
      </c>
      <c r="B234" s="290">
        <f>Sheet1!B234</f>
        <v>0</v>
      </c>
      <c r="C234" s="290">
        <f>Sheet1!C234</f>
        <v>0</v>
      </c>
      <c r="D234" s="293" t="str">
        <f>Sheet1!N234</f>
        <v>چێكرنا سولينه‌كا چارگوشه‌  (1.8*1.5)م ل ناحيا بامه‌رنێ - پشت كانيا قه‌شيلو</v>
      </c>
      <c r="E234" s="199"/>
      <c r="F234" s="199"/>
      <c r="G234" s="199"/>
      <c r="H234" s="199"/>
    </row>
    <row r="235" spans="1:8" s="21" customFormat="1" ht="65.25">
      <c r="A235" s="298">
        <f>Sheet1!A235</f>
        <v>232</v>
      </c>
      <c r="B235" s="290">
        <f>Sheet1!B235</f>
        <v>0</v>
      </c>
      <c r="C235" s="290">
        <f>Sheet1!C235</f>
        <v>0</v>
      </c>
      <c r="D235" s="293" t="str">
        <f>Sheet1!N235</f>
        <v>چێكرنا سولينه‌كێ ب بوريا پولى ئه‌سيلين (30)سم ل ناحيا بامه‌رنێ - نێزيك كانيا قه‌شيلو</v>
      </c>
      <c r="E235" s="199"/>
      <c r="F235" s="199"/>
      <c r="G235" s="199"/>
      <c r="H235" s="199"/>
    </row>
    <row r="236" spans="1:8" s="21" customFormat="1" ht="65.25">
      <c r="A236" s="298">
        <f>Sheet1!A236</f>
        <v>233</v>
      </c>
      <c r="B236" s="290">
        <f>Sheet1!B236</f>
        <v>0</v>
      </c>
      <c r="C236" s="290">
        <f>Sheet1!C236</f>
        <v>0</v>
      </c>
      <c r="D236" s="293" t="str">
        <f>Sheet1!N236</f>
        <v>چێكرنا جوكه‌كا (سولينه‌كا) ڤه‌كرى يا كونكريتێ ئاسنكرى- قه‌پاغ مشه‌به‌كێ ئاسنى ل ناحيا بامه‌رنێ</v>
      </c>
      <c r="E236" s="199"/>
      <c r="F236" s="199"/>
      <c r="G236" s="199"/>
      <c r="H236" s="199"/>
    </row>
    <row r="237" spans="1:8" s="21" customFormat="1" ht="21.75">
      <c r="A237" s="298">
        <f>Sheet1!A237</f>
        <v>234</v>
      </c>
      <c r="B237" s="290">
        <f>Sheet1!B237</f>
        <v>0</v>
      </c>
      <c r="C237" s="290">
        <f>Sheet1!C237</f>
        <v>0</v>
      </c>
      <c r="D237" s="293" t="str">
        <f>Sheet1!N237</f>
        <v>پاقژكرنا رويبارێ هشكه‌رووى</v>
      </c>
      <c r="E237" s="199"/>
      <c r="F237" s="199"/>
      <c r="G237" s="199"/>
      <c r="H237" s="199"/>
    </row>
    <row r="238" spans="1:8" s="21" customFormat="1" ht="43.5">
      <c r="A238" s="298">
        <f>Sheet1!A238</f>
        <v>235</v>
      </c>
      <c r="B238" s="290">
        <f>Sheet1!B238</f>
        <v>0</v>
      </c>
      <c r="C238" s="290">
        <f>Sheet1!C238</f>
        <v>0</v>
      </c>
      <c r="D238" s="293" t="str">
        <f>Sheet1!N238</f>
        <v>چێكرنا پره‌كێ ل تاخێ ئێتيتێ/ به‌رامبه‌ر پانزينخانا سن ئويل</v>
      </c>
      <c r="E238" s="199"/>
      <c r="F238" s="199"/>
      <c r="G238" s="199"/>
      <c r="H238" s="199"/>
    </row>
    <row r="239" spans="1:8" s="21" customFormat="1" ht="43.5">
      <c r="A239" s="298">
        <f>Sheet1!A239</f>
        <v>236</v>
      </c>
      <c r="B239" s="290">
        <f>Sheet1!B239</f>
        <v>0</v>
      </c>
      <c r="C239" s="290">
        <f>Sheet1!C239</f>
        <v>0</v>
      </c>
      <c r="D239" s="293" t="str">
        <f>Sheet1!N239</f>
        <v>پاقژكرنا تورێن سولينا ونهالا ل جهێن جورا و جور ل پارێزگه‌ها دهوكێ</v>
      </c>
      <c r="E239" s="199"/>
      <c r="F239" s="199"/>
      <c r="G239" s="199"/>
      <c r="H239" s="199"/>
    </row>
    <row r="240" spans="1:8" s="21" customFormat="1" ht="65.25">
      <c r="A240" s="298">
        <f>Sheet1!A240</f>
        <v>237</v>
      </c>
      <c r="B240" s="290">
        <f>Sheet1!B240</f>
        <v>0</v>
      </c>
      <c r="C240" s="290">
        <f>Sheet1!C240</f>
        <v>0</v>
      </c>
      <c r="D240" s="293" t="str">
        <f>Sheet1!N240</f>
        <v>چێكرنا سولينه‌كا ئاڤ رێژ يا لوله‌كى (90)سم ل تاخێ KRO / نێزيك خارنگه‌ها بابو</v>
      </c>
      <c r="E240" s="199"/>
      <c r="F240" s="199"/>
      <c r="G240" s="199"/>
      <c r="H240" s="199"/>
    </row>
    <row r="241" spans="1:8" s="21" customFormat="1" ht="65.25">
      <c r="A241" s="298">
        <f>Sheet1!A241</f>
        <v>238</v>
      </c>
      <c r="B241" s="290">
        <f>Sheet1!B241</f>
        <v>0</v>
      </c>
      <c r="C241" s="290">
        <f>Sheet1!C241</f>
        <v>0</v>
      </c>
      <c r="D241" s="293" t="str">
        <f>Sheet1!N241</f>
        <v>چێكرنا سولينه‌كا ئاڤرێژ بدرێژاهيا 32م و بتيره‌يا 60سم لناڤ باره‌گايێ هێزه‌كانى (80) يه‌كه‌ى (41/دهوك)</v>
      </c>
      <c r="E241" s="199"/>
      <c r="F241" s="199"/>
      <c r="G241" s="199"/>
      <c r="H241" s="199"/>
    </row>
    <row r="242" spans="1:8" s="21" customFormat="1" ht="43.5">
      <c r="A242" s="298">
        <f>Sheet1!A242</f>
        <v>239</v>
      </c>
      <c r="B242" s="290">
        <f>Sheet1!B242</f>
        <v>0</v>
      </c>
      <c r="C242" s="290">
        <f>Sheet1!C242</f>
        <v>0</v>
      </c>
      <c r="D242" s="293" t="str">
        <f>Sheet1!N242</f>
        <v>چێكرنا سولينه‌كا ئاڤرێژ ل گوندێ ئێتيتێ - نێزيك بنگه‌هێ ئێتيتێ يێ ساخله‌ميێ.</v>
      </c>
      <c r="E242" s="199"/>
      <c r="F242" s="199"/>
      <c r="G242" s="199"/>
      <c r="H242" s="199"/>
    </row>
    <row r="243" spans="1:8" s="21" customFormat="1" ht="43.5">
      <c r="A243" s="298">
        <f>Sheet1!A243</f>
        <v>240</v>
      </c>
      <c r="B243" s="290">
        <f>Sheet1!B243</f>
        <v>0</v>
      </c>
      <c r="C243" s="290">
        <f>Sheet1!C243</f>
        <v>0</v>
      </c>
      <c r="D243" s="293" t="str">
        <f>Sheet1!N243</f>
        <v>چێكرنا سولينه‌كا ئاڤ رێژ يژ لتاخێ مالتا سه‌رى - پشت خارنگه‌ها ئاكرێ</v>
      </c>
      <c r="E243" s="199"/>
      <c r="F243" s="199"/>
      <c r="G243" s="199"/>
      <c r="H243" s="199"/>
    </row>
    <row r="244" spans="1:8" s="21" customFormat="1" ht="43.5">
      <c r="A244" s="298">
        <f>Sheet1!A244</f>
        <v>241</v>
      </c>
      <c r="B244" s="290">
        <f>Sheet1!B244</f>
        <v>0</v>
      </c>
      <c r="C244" s="290">
        <f>Sheet1!C244</f>
        <v>0</v>
      </c>
      <c r="D244" s="293" t="str">
        <f>Sheet1!N244</f>
        <v>چێكرنا سولينه‌كا ئاڤ رێژ يا لوله‌كى (90)سم ل سه‌نته‌رێ ناحيا قه‌سروكێ.</v>
      </c>
      <c r="E244" s="199"/>
      <c r="F244" s="199"/>
      <c r="G244" s="199"/>
      <c r="H244" s="199"/>
    </row>
    <row r="245" spans="1:8" s="21" customFormat="1" ht="43.5">
      <c r="A245" s="298">
        <f>Sheet1!A245</f>
        <v>242</v>
      </c>
      <c r="B245" s="290">
        <f>Sheet1!B245</f>
        <v>0</v>
      </c>
      <c r="C245" s="290">
        <f>Sheet1!C245</f>
        <v>0</v>
      </c>
      <c r="D245" s="293" t="str">
        <f>Sheet1!N245</f>
        <v>چێكرنا سولينه‌كا ئاڤ رێژ يا لوله‌كى لتاخێ زركا نێزيك مه‌يدانكێ.</v>
      </c>
      <c r="E245" s="199"/>
      <c r="F245" s="199"/>
      <c r="G245" s="199"/>
      <c r="H245" s="199"/>
    </row>
    <row r="246" spans="1:8" s="21" customFormat="1" ht="43.5">
      <c r="A246" s="298">
        <f>Sheet1!A246</f>
        <v>243</v>
      </c>
      <c r="B246" s="290">
        <f>Sheet1!B246</f>
        <v>0</v>
      </c>
      <c r="C246" s="290">
        <f>Sheet1!C246</f>
        <v>0</v>
      </c>
      <c r="D246" s="293" t="str">
        <f>Sheet1!N246</f>
        <v>چێكرنا سولينه‌كا ئاڤ رێژ لتاخێ ماسيكێ/ بن شقێن دابين2</v>
      </c>
      <c r="E246" s="199"/>
      <c r="F246" s="199"/>
      <c r="G246" s="199"/>
      <c r="H246" s="199"/>
    </row>
    <row r="247" spans="1:8" s="21" customFormat="1" ht="43.5">
      <c r="A247" s="298">
        <f>Sheet1!A247</f>
        <v>244</v>
      </c>
      <c r="B247" s="290">
        <f>Sheet1!B247</f>
        <v>0</v>
      </c>
      <c r="C247" s="290">
        <f>Sheet1!C247</f>
        <v>0</v>
      </c>
      <c r="D247" s="293" t="str">
        <f>Sheet1!N247</f>
        <v>چێكرنا سولينه‌كا ئاڤ رێژ يا لوله‌كى (90)سم, سێمێلێ/ تاخێ فراشين</v>
      </c>
      <c r="E247" s="199"/>
      <c r="F247" s="199"/>
      <c r="G247" s="199"/>
      <c r="H247" s="199"/>
    </row>
    <row r="248" spans="1:8" s="21" customFormat="1" ht="43.5">
      <c r="A248" s="298">
        <f>Sheet1!A248</f>
        <v>245</v>
      </c>
      <c r="B248" s="290">
        <f>Sheet1!B248</f>
        <v>0</v>
      </c>
      <c r="C248" s="290">
        <f>Sheet1!C248</f>
        <v>0</v>
      </c>
      <c r="D248" s="293" t="str">
        <f>Sheet1!N248</f>
        <v>چێكرنا سولينه‌كا ئاڤ رێژ لتاخێ (گه‌ڤه‌ركێ) نێزيك مزگه‌فتا (غفران)</v>
      </c>
      <c r="E248" s="199"/>
      <c r="F248" s="199"/>
      <c r="G248" s="199"/>
      <c r="H248" s="199"/>
    </row>
    <row r="249" spans="1:8" s="21" customFormat="1" ht="43.5">
      <c r="A249" s="298">
        <f>Sheet1!A249</f>
        <v>246</v>
      </c>
      <c r="B249" s="290">
        <f>Sheet1!B249</f>
        <v>0</v>
      </c>
      <c r="C249" s="290">
        <f>Sheet1!C249</f>
        <v>0</v>
      </c>
      <c r="D249" s="293" t="str">
        <f>Sheet1!N249</f>
        <v>چێكرنا سولينه‌كا ئاڤ رێژ ل گوندێ دولبا خارێ</v>
      </c>
      <c r="E249" s="199"/>
      <c r="F249" s="199"/>
      <c r="G249" s="199"/>
      <c r="H249" s="199"/>
    </row>
    <row r="250" spans="1:8" s="21" customFormat="1" ht="65.25">
      <c r="A250" s="298">
        <f>Sheet1!A250</f>
        <v>247</v>
      </c>
      <c r="B250" s="290">
        <f>Sheet1!B250</f>
        <v>0</v>
      </c>
      <c r="C250" s="290">
        <f>Sheet1!C250</f>
        <v>0</v>
      </c>
      <c r="D250" s="293" t="str">
        <f>Sheet1!N250</f>
        <v>چێكرنا سولينه‌كا ئاڤ رێژ لتاخێ روناهى نێزيك (پيشانگه‌هێن ترومبێلا) جادا (جهێن شويشتنا ترومبێلا)</v>
      </c>
      <c r="E250" s="199"/>
      <c r="F250" s="199"/>
      <c r="G250" s="199"/>
      <c r="H250" s="199"/>
    </row>
    <row r="251" spans="1:8" s="21" customFormat="1" ht="43.5">
      <c r="A251" s="298">
        <f>Sheet1!A251</f>
        <v>248</v>
      </c>
      <c r="B251" s="290">
        <f>Sheet1!B251</f>
        <v>0</v>
      </c>
      <c r="C251" s="290">
        <f>Sheet1!C251</f>
        <v>0</v>
      </c>
      <c r="D251" s="293" t="str">
        <f>Sheet1!N251</f>
        <v>چێكرنا سولينه‌كا ئاڤ رێژ يا لوله‌كى (90)سم, سێمێلێ/ تاخێ برايه‌تى</v>
      </c>
      <c r="E251" s="199"/>
      <c r="F251" s="199"/>
      <c r="G251" s="199"/>
      <c r="H251" s="199"/>
    </row>
    <row r="252" spans="1:8" s="21" customFormat="1" ht="65.25">
      <c r="A252" s="298">
        <f>Sheet1!A252</f>
        <v>249</v>
      </c>
      <c r="B252" s="290">
        <f>Sheet1!B252</f>
        <v>0</v>
      </c>
      <c r="C252" s="290">
        <f>Sheet1!C252</f>
        <v>0</v>
      </c>
      <c r="D252" s="293" t="str">
        <f>Sheet1!N252</f>
        <v>چێكرنا سولينه‌كا ئاڤ رێژ يا لوله‌كى (60)سم/ تاخێ ئێتيتا نوى نێزيك شوقێن رونا ستى</v>
      </c>
      <c r="E252" s="199"/>
      <c r="F252" s="199"/>
      <c r="G252" s="199"/>
      <c r="H252" s="199"/>
    </row>
    <row r="253" spans="1:8" s="21" customFormat="1" ht="43.5">
      <c r="A253" s="298">
        <f>Sheet1!A253</f>
        <v>250</v>
      </c>
      <c r="B253" s="290">
        <f>Sheet1!B253</f>
        <v>0</v>
      </c>
      <c r="C253" s="290">
        <f>Sheet1!C253</f>
        <v>0</v>
      </c>
      <c r="D253" s="293" t="str">
        <f>Sheet1!N253</f>
        <v>سه‌خبێركرنا سولين و مه‌نهولا لتاخێ نزاركێ لسه‌ر جادا كه‌مه‌رى</v>
      </c>
      <c r="E253" s="199"/>
      <c r="F253" s="199"/>
      <c r="G253" s="199"/>
      <c r="H253" s="199"/>
    </row>
    <row r="254" spans="1:8" s="21" customFormat="1" ht="65.25">
      <c r="A254" s="298">
        <f>Sheet1!A254</f>
        <v>251</v>
      </c>
      <c r="B254" s="290">
        <f>Sheet1!B254</f>
        <v>0</v>
      </c>
      <c r="C254" s="290">
        <f>Sheet1!C254</f>
        <v>0</v>
      </c>
      <c r="D254" s="293" t="str">
        <f>Sheet1!N254</f>
        <v>سه‌خبێركرنا سولين و مه‌نهولا لتاخێ به‌روشكێ/ نێزيك مزگه‌فتا حجى علي ئه‌تريشى</v>
      </c>
      <c r="E254" s="199"/>
      <c r="F254" s="199"/>
      <c r="G254" s="199"/>
      <c r="H254" s="199"/>
    </row>
    <row r="255" spans="1:8" s="21" customFormat="1" ht="65.25">
      <c r="A255" s="298">
        <f>Sheet1!A255</f>
        <v>252</v>
      </c>
      <c r="B255" s="290">
        <f>Sheet1!B255</f>
        <v>0</v>
      </c>
      <c r="C255" s="290">
        <f>Sheet1!C255</f>
        <v>0</v>
      </c>
      <c r="D255" s="293" t="str">
        <f>Sheet1!N255</f>
        <v>چێكرنا سولينه‌كا ئاڤ رێژ يا لوله‌كى (90)سم, لتاخێ ئێتيتێ لسه‌ر جادا 40م و 100م</v>
      </c>
      <c r="E255" s="199"/>
      <c r="F255" s="199"/>
      <c r="G255" s="199"/>
      <c r="H255" s="199"/>
    </row>
    <row r="256" spans="1:8" s="21" customFormat="1" ht="43.5">
      <c r="A256" s="298">
        <f>Sheet1!A256</f>
        <v>253</v>
      </c>
      <c r="B256" s="290">
        <f>Sheet1!B256</f>
        <v>0</v>
      </c>
      <c r="C256" s="290">
        <f>Sheet1!C256</f>
        <v>0</v>
      </c>
      <c r="D256" s="293" t="str">
        <f>Sheet1!N256</f>
        <v>سه‌خبێركرنا سولينه‌كا چارگوشه‌ لتاخێ مالطا خارێ نێزيك مزگه‌فتا مارونسى</v>
      </c>
      <c r="E256" s="199"/>
      <c r="F256" s="199"/>
      <c r="G256" s="199"/>
      <c r="H256" s="199"/>
    </row>
    <row r="257" spans="1:8" s="21" customFormat="1" ht="65.25">
      <c r="A257" s="298">
        <f>Sheet1!A257</f>
        <v>254</v>
      </c>
      <c r="B257" s="290">
        <f>Sheet1!B257</f>
        <v>0</v>
      </c>
      <c r="C257" s="290">
        <f>Sheet1!C257</f>
        <v>0</v>
      </c>
      <c r="D257" s="293" t="str">
        <f>Sheet1!N257</f>
        <v>سه‌خبێركرنا و چێكرنا مه‌نهولان و حه‌ودكێن وه‌رگرتنێ ل جهێن جورا و جور لتاخێ ميديا/ نێزيك ژورا بازرگانى</v>
      </c>
      <c r="E257" s="199"/>
      <c r="F257" s="199"/>
      <c r="G257" s="199"/>
      <c r="H257" s="199"/>
    </row>
    <row r="258" spans="1:8" s="21" customFormat="1" ht="65.25">
      <c r="A258" s="298">
        <f>Sheet1!A258</f>
        <v>255</v>
      </c>
      <c r="B258" s="290">
        <f>Sheet1!B258</f>
        <v>0</v>
      </c>
      <c r="C258" s="290">
        <f>Sheet1!C258</f>
        <v>0</v>
      </c>
      <c r="D258" s="293" t="str">
        <f>Sheet1!N258</f>
        <v>چێكرن و سه‌خبێركرنا سولينه‌كا ئاڤرێژ لتاخێ شاخكێ نێزيك بنگه‌هێ 11ئادارێ يێ ساخله‌ميێ</v>
      </c>
      <c r="E258" s="199"/>
      <c r="F258" s="199"/>
      <c r="G258" s="199"/>
      <c r="H258" s="199"/>
    </row>
    <row r="259" spans="1:8" s="21" customFormat="1" ht="21.75">
      <c r="A259" s="298">
        <f>Sheet1!A259</f>
        <v>256</v>
      </c>
      <c r="B259" s="290">
        <f>Sheet1!B259</f>
        <v>0</v>
      </c>
      <c r="C259" s="290">
        <f>Sheet1!C259</f>
        <v>0</v>
      </c>
      <c r="D259" s="293" t="str">
        <f>Sheet1!N259</f>
        <v>كارێن پاقژكرنا رويبارێ هشكه‌رووى</v>
      </c>
      <c r="E259" s="199"/>
      <c r="F259" s="199"/>
      <c r="G259" s="199"/>
      <c r="H259" s="199"/>
    </row>
    <row r="260" spans="1:8" s="21" customFormat="1" ht="65.25">
      <c r="A260" s="298">
        <f>Sheet1!A260</f>
        <v>257</v>
      </c>
      <c r="B260" s="290">
        <f>Sheet1!B260</f>
        <v>0</v>
      </c>
      <c r="C260" s="290">
        <f>Sheet1!C260</f>
        <v>0</v>
      </c>
      <c r="D260" s="293" t="str">
        <f>Sheet1!N260</f>
        <v>كارێن پاقژكرنا تورێن سولينا وسه‌خبێركرنا مه‌نهولا و حه‌ودكێن وه‌رگرتنێ</v>
      </c>
      <c r="E260" s="199"/>
      <c r="F260" s="199"/>
      <c r="G260" s="199"/>
      <c r="H260" s="199"/>
    </row>
    <row r="261" spans="1:8" s="21" customFormat="1" ht="43.5">
      <c r="A261" s="298">
        <f>Sheet1!A261</f>
        <v>258</v>
      </c>
      <c r="B261" s="290">
        <f>Sheet1!B261</f>
        <v>0</v>
      </c>
      <c r="C261" s="290">
        <f>Sheet1!C261</f>
        <v>0</v>
      </c>
      <c r="D261" s="293" t="str">
        <f>Sheet1!N261</f>
        <v>چێكرنا سولينه‌كا چوارگوشه‌ (2*2)م ب درێژاهيا (14)م ل گوندێ بێسرێ</v>
      </c>
      <c r="E261" s="199"/>
      <c r="F261" s="199"/>
      <c r="G261" s="199"/>
      <c r="H261" s="199"/>
    </row>
    <row r="262" spans="1:8" s="21" customFormat="1" ht="65.25">
      <c r="A262" s="298">
        <f>Sheet1!A262</f>
        <v>259</v>
      </c>
      <c r="B262" s="290">
        <f>Sheet1!B262</f>
        <v>0</v>
      </c>
      <c r="C262" s="290">
        <f>Sheet1!C262</f>
        <v>0</v>
      </c>
      <c r="D262" s="293" t="str">
        <f>Sheet1!N262</f>
        <v>چێكرنا دوو سولينێن ئاڤرێژ ل كومه‌لگه‌ها (شاريا) نێزيك (شاره‌وانيا شاريا)</v>
      </c>
      <c r="E262" s="199"/>
      <c r="F262" s="199"/>
      <c r="G262" s="199"/>
      <c r="H262" s="199"/>
    </row>
    <row r="263" spans="1:8" s="21" customFormat="1" ht="87">
      <c r="A263" s="298">
        <f>Sheet1!A263</f>
        <v>260</v>
      </c>
      <c r="B263" s="290">
        <f>Sheet1!B263</f>
        <v>0</v>
      </c>
      <c r="C263" s="290">
        <f>Sheet1!C263</f>
        <v>0</v>
      </c>
      <c r="D263" s="293" t="str">
        <f>Sheet1!N263</f>
        <v>چێكرنا سولينه‌كا ئاڤرێژ يا ڤه‌كرى يا نيڤێ دگه‌ل سه‌بكرنا جادێ لتاخێ به‌روشكێ-نێزيك قوتابخانا زانيارى/قوناغا دووێ</v>
      </c>
      <c r="E263" s="199"/>
      <c r="F263" s="199"/>
      <c r="G263" s="199"/>
      <c r="H263" s="199"/>
    </row>
    <row r="264" spans="1:8" s="21" customFormat="1" ht="43.5">
      <c r="A264" s="298">
        <f>Sheet1!A264</f>
        <v>261</v>
      </c>
      <c r="B264" s="290">
        <f>Sheet1!B264</f>
        <v>0</v>
      </c>
      <c r="C264" s="290">
        <f>Sheet1!C264</f>
        <v>0</v>
      </c>
      <c r="D264" s="293" t="str">
        <f>Sheet1!N264</f>
        <v>چێكرنا په‌رژانى (سياج) بو پارچه‌ زه‌ڤيا رێڤه‌به‌ريا سولينێن دهوكێ</v>
      </c>
      <c r="E264" s="199"/>
      <c r="F264" s="199"/>
      <c r="G264" s="199"/>
      <c r="H264" s="199"/>
    </row>
    <row r="265" spans="1:8" s="21" customFormat="1" ht="43.5">
      <c r="A265" s="298">
        <f>Sheet1!A265</f>
        <v>262</v>
      </c>
      <c r="B265" s="290">
        <f>Sheet1!B265</f>
        <v>0</v>
      </c>
      <c r="C265" s="290">
        <f>Sheet1!C265</f>
        <v>0</v>
      </c>
      <c r="D265" s="293" t="str">
        <f>Sheet1!N265</f>
        <v>چێكرنا سولينه‌كا چارگوشه‌ (2*2)م ل ئه‌ڤريكێ</v>
      </c>
      <c r="E265" s="199"/>
      <c r="F265" s="199"/>
      <c r="G265" s="199"/>
      <c r="H265" s="199"/>
    </row>
    <row r="266" spans="1:8" s="21" customFormat="1" ht="65.25">
      <c r="A266" s="298">
        <f>Sheet1!A266</f>
        <v>263</v>
      </c>
      <c r="B266" s="290">
        <f>Sheet1!B266</f>
        <v>0</v>
      </c>
      <c r="C266" s="290">
        <f>Sheet1!C266</f>
        <v>0</v>
      </c>
      <c r="D266" s="293" t="str">
        <f>Sheet1!N266</f>
        <v>سه‌خبێركرنا سولين و جاده‌ و ئاخا ده‌وروبه‌رێن قه‌نته‌ره‌كێ ل تاخێ مالتايێ - نێزيك زانكويا دهوك</v>
      </c>
      <c r="E266" s="199"/>
      <c r="F266" s="199"/>
      <c r="G266" s="199"/>
      <c r="H266" s="199"/>
    </row>
    <row r="267" spans="1:8" s="21" customFormat="1" ht="65.25">
      <c r="A267" s="298">
        <f>Sheet1!A267</f>
        <v>264</v>
      </c>
      <c r="B267" s="290">
        <f>Sheet1!B267</f>
        <v>0</v>
      </c>
      <c r="C267" s="290">
        <f>Sheet1!C267</f>
        <v>0</v>
      </c>
      <c r="D267" s="293" t="str">
        <f>Sheet1!N267</f>
        <v>چێكرنا سولينه‌كا ئاڤ رێژ يا لوله‌كى 90سم ل تاخێ مالتا خارێ - نێزيك قوتابخانا شه‌پوله‌</v>
      </c>
      <c r="E267" s="199"/>
      <c r="F267" s="199"/>
      <c r="G267" s="199"/>
      <c r="H267" s="199"/>
    </row>
    <row r="268" spans="1:8" s="21" customFormat="1" ht="65.25">
      <c r="A268" s="298">
        <f>Sheet1!A268</f>
        <v>265</v>
      </c>
      <c r="B268" s="290">
        <f>Sheet1!B268</f>
        <v>0</v>
      </c>
      <c r="C268" s="290">
        <f>Sheet1!C268</f>
        <v>0</v>
      </c>
      <c r="D268" s="293" t="str">
        <f>Sheet1!N268</f>
        <v>چێكرنا سولينه‌كا ئاڤ رێژ ل تاخێ ئه‌ڤريكێ/ نێزيك نڤيسينگه‌ها مختار (قوناغا دووێ)</v>
      </c>
      <c r="E268" s="199"/>
      <c r="F268" s="199"/>
      <c r="G268" s="199"/>
      <c r="H268" s="199"/>
    </row>
    <row r="269" spans="1:8" s="21" customFormat="1" ht="43.5">
      <c r="A269" s="298">
        <f>Sheet1!A269</f>
        <v>266</v>
      </c>
      <c r="B269" s="290">
        <f>Sheet1!B269</f>
        <v>0</v>
      </c>
      <c r="C269" s="290">
        <f>Sheet1!C269</f>
        <v>0</v>
      </c>
      <c r="D269" s="293" t="str">
        <f>Sheet1!N269</f>
        <v>چێكرنا سولينه‌كا چارگوشه‌ (2*2)م ل تاخێ ره‌زا</v>
      </c>
      <c r="E269" s="199"/>
      <c r="F269" s="199"/>
      <c r="G269" s="199"/>
      <c r="H269" s="199"/>
    </row>
    <row r="270" spans="1:8" s="21" customFormat="1" ht="65.25">
      <c r="A270" s="298">
        <f>Sheet1!A270</f>
        <v>267</v>
      </c>
      <c r="B270" s="290">
        <f>Sheet1!B270</f>
        <v>0</v>
      </c>
      <c r="C270" s="290">
        <f>Sheet1!C270</f>
        <v>0</v>
      </c>
      <c r="D270" s="293" t="str">
        <f>Sheet1!N270</f>
        <v>سه‌خبێركرنا سولين و جاده‌ و ئاخا ده‌وروبه‌رێن قه‌نته‌ره‌كێ ل تاخێ مالتايێ - نێزيك زانكويا دهوك/ قوناغا ئێكێ</v>
      </c>
      <c r="E270" s="199"/>
      <c r="F270" s="199"/>
      <c r="G270" s="199"/>
      <c r="H270" s="199"/>
    </row>
    <row r="271" spans="1:8" s="21" customFormat="1" ht="43.5">
      <c r="A271" s="298">
        <f>Sheet1!A271</f>
        <v>268</v>
      </c>
      <c r="B271" s="290">
        <f>Sheet1!B271</f>
        <v>0</v>
      </c>
      <c r="C271" s="290">
        <f>Sheet1!C271</f>
        <v>0</v>
      </c>
      <c r="D271" s="293" t="str">
        <f>Sheet1!N271</f>
        <v>چێكرنا سولينه‌كا چارگوشه‌ (2*2)م ل تاخێ بێسرێ نێزيك پانزينخانا بێسرێ</v>
      </c>
      <c r="E271" s="199"/>
      <c r="F271" s="199"/>
      <c r="G271" s="199"/>
      <c r="H271" s="199"/>
    </row>
    <row r="272" spans="1:8" s="21" customFormat="1" ht="43.5">
      <c r="A272" s="298">
        <f>Sheet1!A272</f>
        <v>269</v>
      </c>
      <c r="B272" s="290">
        <f>Sheet1!B272</f>
        <v>0</v>
      </c>
      <c r="C272" s="290">
        <f>Sheet1!C272</f>
        <v>0</v>
      </c>
      <c r="D272" s="293" t="str">
        <f>Sheet1!N272</f>
        <v>چێكرنا سولينه‌كا ئاڤرێژ يا لوله‌كى (90)سم ل كه‌له‌كچى</v>
      </c>
      <c r="E272" s="199"/>
      <c r="F272" s="199"/>
      <c r="G272" s="199"/>
      <c r="H272" s="199"/>
    </row>
    <row r="273" spans="1:8" s="21" customFormat="1" ht="65.25">
      <c r="A273" s="298">
        <f>Sheet1!A273</f>
        <v>270</v>
      </c>
      <c r="B273" s="290">
        <f>Sheet1!B273</f>
        <v>0</v>
      </c>
      <c r="C273" s="290">
        <f>Sheet1!C273</f>
        <v>0</v>
      </c>
      <c r="D273" s="293" t="str">
        <f>Sheet1!N273</f>
        <v>چێكرنا سولينه‌كا ئاڤرێژ يا لوله‌كى (90)سم لتاخێ ماسيكا(2) / نێزيك قوتابخانا زڤرين</v>
      </c>
      <c r="E273" s="199"/>
      <c r="F273" s="199"/>
      <c r="G273" s="199"/>
      <c r="H273" s="199"/>
    </row>
    <row r="274" spans="1:8" s="21" customFormat="1" ht="65.25">
      <c r="A274" s="298">
        <f>Sheet1!A274</f>
        <v>271</v>
      </c>
      <c r="B274" s="290">
        <f>Sheet1!B274</f>
        <v>0</v>
      </c>
      <c r="C274" s="290">
        <f>Sheet1!C274</f>
        <v>0</v>
      </c>
      <c r="D274" s="293" t="str">
        <f>Sheet1!N274</f>
        <v>چێكرنا سولينه‌كا ئاڤرێژ يا لوله‌كى (30)سم ل ئێتيتێ نێزيك كومه‌لگه‌ها كاك يا وه‌رزشى / بشێوه‌كێ به‌روه‌خت</v>
      </c>
      <c r="E274" s="199"/>
      <c r="F274" s="199"/>
      <c r="G274" s="199"/>
      <c r="H274" s="199"/>
    </row>
    <row r="275" spans="1:8" s="21" customFormat="1" ht="43.5">
      <c r="A275" s="298">
        <f>Sheet1!A275</f>
        <v>272</v>
      </c>
      <c r="B275" s="290">
        <f>Sheet1!B275</f>
        <v>0</v>
      </c>
      <c r="C275" s="290">
        <f>Sheet1!C275</f>
        <v>0</v>
      </c>
      <c r="D275" s="293" t="str">
        <f>Sheet1!N275</f>
        <v>چێكرنا سولينه‌كا ئاڤرێژ يا لوله‌كى (90)سم ل تاخێ داستان ل دێره‌لوكێ</v>
      </c>
      <c r="E275" s="199"/>
      <c r="F275" s="199"/>
      <c r="G275" s="199"/>
      <c r="H275" s="199"/>
    </row>
    <row r="276" spans="1:8" s="21" customFormat="1" ht="65.25">
      <c r="A276" s="298">
        <f>Sheet1!A276</f>
        <v>273</v>
      </c>
      <c r="B276" s="290">
        <f>Sheet1!B276</f>
        <v>0</v>
      </c>
      <c r="C276" s="290">
        <f>Sheet1!C276</f>
        <v>0</v>
      </c>
      <c r="D276" s="293" t="str">
        <f>Sheet1!N276</f>
        <v>چێكرنا سولينه‌كێ بـ بوريێن پلاستيكى ب تيره‌يا 6 ئينج لـ قوتابخانا مهاباد يا بنه‌ره‌ت لـ تاخێ زوزان</v>
      </c>
      <c r="E276" s="199"/>
      <c r="F276" s="199"/>
      <c r="G276" s="199"/>
      <c r="H276" s="199"/>
    </row>
    <row r="277" spans="1:8" s="21" customFormat="1" ht="43.5">
      <c r="A277" s="298">
        <f>Sheet1!A277</f>
        <v>274</v>
      </c>
      <c r="B277" s="290">
        <f>Sheet1!B277</f>
        <v>0</v>
      </c>
      <c r="C277" s="290">
        <f>Sheet1!C277</f>
        <v>0</v>
      </c>
      <c r="D277" s="293" t="str">
        <f>Sheet1!N277</f>
        <v>چێكرنا سولينه‌كا ئاڤرێژ ل شێلادزى /كوره‌ژار</v>
      </c>
      <c r="E277" s="199"/>
      <c r="F277" s="199"/>
      <c r="G277" s="199"/>
      <c r="H277" s="199"/>
    </row>
    <row r="278" spans="1:8" s="21" customFormat="1" ht="43.5">
      <c r="A278" s="298">
        <f>Sheet1!A278</f>
        <v>275</v>
      </c>
      <c r="B278" s="290">
        <f>Sheet1!B278</f>
        <v>0</v>
      </c>
      <c r="C278" s="290">
        <f>Sheet1!C278</f>
        <v>0</v>
      </c>
      <c r="D278" s="293" t="str">
        <f>Sheet1!N278</f>
        <v>چێكرنا سولينه‌كا ئاڤرێژ ل تاخێ شه‌هيدان-نێزيك قوتابخانا هه‌كار</v>
      </c>
      <c r="E278" s="199"/>
      <c r="F278" s="199"/>
      <c r="G278" s="199"/>
      <c r="H278" s="199"/>
    </row>
    <row r="279" spans="1:8" s="21" customFormat="1" ht="43.5">
      <c r="A279" s="298">
        <f>Sheet1!A279</f>
        <v>276</v>
      </c>
      <c r="B279" s="290">
        <f>Sheet1!B279</f>
        <v>0</v>
      </c>
      <c r="C279" s="290">
        <f>Sheet1!C279</f>
        <v>0</v>
      </c>
      <c r="D279" s="293" t="str">
        <f>Sheet1!N279</f>
        <v>چێكرنا سوليننه‌كا چارگوشه‌ ب ديراتيێن ژناڤدا (1.5*1.5)م ل روڤيا</v>
      </c>
      <c r="E279" s="199"/>
      <c r="F279" s="199"/>
      <c r="G279" s="199"/>
      <c r="H279" s="199"/>
    </row>
    <row r="280" spans="1:8" s="21" customFormat="1" ht="43.5">
      <c r="A280" s="298">
        <f>Sheet1!A280</f>
        <v>277</v>
      </c>
      <c r="B280" s="290">
        <f>Sheet1!B280</f>
        <v>0</v>
      </c>
      <c r="C280" s="290">
        <f>Sheet1!C280</f>
        <v>0</v>
      </c>
      <c r="D280" s="293" t="str">
        <f>Sheet1!N280</f>
        <v>چيكرنا حه‌ودكيت وه‌رگرتنێ ل تاخێ ديارى/نێزيك مزگه‌فتا سه‌عيد پێران</v>
      </c>
      <c r="E280" s="199"/>
      <c r="F280" s="199"/>
      <c r="G280" s="199"/>
      <c r="H280" s="199"/>
    </row>
    <row r="281" spans="1:8" s="21" customFormat="1" ht="43.5">
      <c r="A281" s="298">
        <f>Sheet1!A281</f>
        <v>278</v>
      </c>
      <c r="B281" s="290">
        <f>Sheet1!B281</f>
        <v>0</v>
      </c>
      <c r="C281" s="290">
        <f>Sheet1!C281</f>
        <v>0</v>
      </c>
      <c r="D281" s="293" t="str">
        <f>Sheet1!N281</f>
        <v>(چێكرنا سولينه‌كا ئاڤرێژ لـ تاخێ مازى- نێزيك سه‌روكاتيا زانكويا دهوك)</v>
      </c>
      <c r="E281" s="199"/>
      <c r="F281" s="199"/>
      <c r="G281" s="199"/>
      <c r="H281" s="199"/>
    </row>
    <row r="282" spans="1:8" s="21" customFormat="1" ht="65.25">
      <c r="A282" s="298">
        <f>Sheet1!A282</f>
        <v>279</v>
      </c>
      <c r="B282" s="290">
        <f>Sheet1!B282</f>
        <v>0</v>
      </c>
      <c r="C282" s="290">
        <f>Sheet1!C282</f>
        <v>0</v>
      </c>
      <c r="D282" s="293" t="str">
        <f>Sheet1!N282</f>
        <v>سه‌خبيركرنا سولينه‌كا ئاڤرێژ ل تاخي ئێتيتا نوى -نێزيك جادا 100 مترى - به‌رامبه‌ر كومپانيا جيهان</v>
      </c>
      <c r="E282" s="199"/>
      <c r="F282" s="199"/>
      <c r="G282" s="199"/>
      <c r="H282" s="199"/>
    </row>
    <row r="283" spans="1:8" s="21" customFormat="1" ht="65.25">
      <c r="A283" s="298">
        <f>Sheet1!A283</f>
        <v>280</v>
      </c>
      <c r="B283" s="290">
        <f>Sheet1!B283</f>
        <v>0</v>
      </c>
      <c r="C283" s="290">
        <f>Sheet1!C283</f>
        <v>0</v>
      </c>
      <c r="D283" s="293" t="str">
        <f>Sheet1!N283</f>
        <v>راستڤه‌كرنا رێره‌وێ رويبارێ هشكه‌رووى ل تاخێ به‌روشكێ / نێزيك مزگه‌فتا ئه‌بوبه‌كر الصديق (ناعورێ)</v>
      </c>
      <c r="E283" s="199"/>
      <c r="F283" s="199"/>
      <c r="G283" s="199"/>
      <c r="H283" s="199"/>
    </row>
    <row r="284" spans="1:8" s="21" customFormat="1" ht="65.25">
      <c r="A284" s="298">
        <f>Sheet1!A284</f>
        <v>281</v>
      </c>
      <c r="B284" s="290">
        <f>Sheet1!B284</f>
        <v>0</v>
      </c>
      <c r="C284" s="290">
        <f>Sheet1!C284</f>
        <v>0</v>
      </c>
      <c r="D284" s="293" t="str">
        <f>Sheet1!N284</f>
        <v>پاقژكرنا رويبارێ هشكه‌روو دگه‌ل دانانا ديوارێن گابيوونى ل تاخێ سه‌رهلدان - ته‌نشت قوتابخانا چرا</v>
      </c>
      <c r="E284" s="199"/>
      <c r="F284" s="199"/>
      <c r="G284" s="199"/>
      <c r="H284" s="199"/>
    </row>
    <row r="285" spans="1:8" s="21" customFormat="1" ht="43.5">
      <c r="A285" s="298">
        <f>Sheet1!A285</f>
        <v>282</v>
      </c>
      <c r="B285" s="290">
        <f>Sheet1!B285</f>
        <v>0</v>
      </c>
      <c r="C285" s="290">
        <f>Sheet1!C285</f>
        <v>0</v>
      </c>
      <c r="D285" s="293" t="str">
        <f>Sheet1!N285</f>
        <v>راستڤه‌كرنا رێره‌وێ رويبارێ هشكه‌روو ل تاخێ شێلێ / نێزيك ياريگه‌ها دهوكێ</v>
      </c>
      <c r="E285" s="199"/>
      <c r="F285" s="199"/>
      <c r="G285" s="199"/>
      <c r="H285" s="199"/>
    </row>
    <row r="286" spans="1:8" s="21" customFormat="1" ht="43.5">
      <c r="A286" s="298">
        <f>Sheet1!A286</f>
        <v>283</v>
      </c>
      <c r="B286" s="290">
        <f>Sheet1!B286</f>
        <v>0</v>
      </c>
      <c r="C286" s="290">
        <f>Sheet1!C286</f>
        <v>0</v>
      </c>
      <c r="D286" s="293" t="str">
        <f>Sheet1!N286</f>
        <v xml:space="preserve">راستڤه‌كرنا رێره‌وێ رويبارێ هشكه‌روو ل تاخێ كانى خشمانا </v>
      </c>
      <c r="E286" s="199"/>
      <c r="F286" s="199"/>
      <c r="G286" s="199"/>
      <c r="H286" s="199"/>
    </row>
    <row r="287" spans="1:8" s="21" customFormat="1" ht="65.25">
      <c r="A287" s="298">
        <f>Sheet1!A287</f>
        <v>284</v>
      </c>
      <c r="B287" s="290">
        <f>Sheet1!B287</f>
        <v>0</v>
      </c>
      <c r="C287" s="290">
        <f>Sheet1!C287</f>
        <v>0</v>
      </c>
      <c r="D287" s="293" t="str">
        <f>Sheet1!N287</f>
        <v>چێكرنا سولينه‌كا ئاڤرێژ يا لوله‌كى (90)سم لتاخێ ئه‌ڤريكێ بنێ فرعێ موه‌ليدا</v>
      </c>
      <c r="E287" s="199"/>
      <c r="F287" s="199"/>
      <c r="G287" s="199"/>
      <c r="H287" s="199"/>
    </row>
    <row r="288" spans="1:8" s="21" customFormat="1" ht="87">
      <c r="A288" s="298">
        <f>Sheet1!A288</f>
        <v>285</v>
      </c>
      <c r="B288" s="290">
        <f>Sheet1!B288</f>
        <v>0</v>
      </c>
      <c r="C288" s="290">
        <f>Sheet1!C288</f>
        <v>0</v>
      </c>
      <c r="D288" s="293" t="str">
        <f>Sheet1!N288</f>
        <v>پاقژكرنا تورێن سولينا و سه‌خبێركرنا مه‌نهول و حه‌ودكێن وه‌رگرتنێ و به‌رفره‌هكرنا ده‌ستپێكا نهالا و سولينێن ئاڤرێژ و دانانا تورێن ئاسنى</v>
      </c>
      <c r="E288" s="199"/>
      <c r="F288" s="199"/>
      <c r="G288" s="199"/>
      <c r="H288" s="199"/>
    </row>
    <row r="289" spans="1:8" s="21" customFormat="1" ht="43.5">
      <c r="A289" s="298">
        <f>Sheet1!A289</f>
        <v>286</v>
      </c>
      <c r="B289" s="290">
        <f>Sheet1!B289</f>
        <v>0</v>
      </c>
      <c r="C289" s="290">
        <f>Sheet1!C289</f>
        <v>0</v>
      </c>
      <c r="D289" s="293" t="str">
        <f>Sheet1!N289</f>
        <v>چێكرنا سولينه‌كا ئاڤرێژ لـ كومه‌لگه‌ها ته‌ناهى نيزيك بنگه‌هێ لاوان</v>
      </c>
      <c r="E289" s="199"/>
      <c r="F289" s="199"/>
      <c r="G289" s="199"/>
      <c r="H289" s="199"/>
    </row>
    <row r="290" spans="1:8" s="21" customFormat="1" ht="65.25">
      <c r="A290" s="298">
        <f>Sheet1!A290</f>
        <v>287</v>
      </c>
      <c r="B290" s="290">
        <f>Sheet1!B290</f>
        <v>0</v>
      </c>
      <c r="C290" s="290">
        <f>Sheet1!C290</f>
        <v>0</v>
      </c>
      <c r="D290" s="293" t="str">
        <f>Sheet1!N290</f>
        <v>چێكرنا سولينه‌كا ئاڤرێژ يا لوله‌كى كورگيت (60)سم /ل سه‌دا دهوكێ (قوناغا ئێكێ)</v>
      </c>
      <c r="E290" s="199"/>
      <c r="F290" s="199"/>
      <c r="G290" s="199"/>
      <c r="H290" s="199"/>
    </row>
    <row r="291" spans="1:8" s="21" customFormat="1" ht="65.25">
      <c r="A291" s="298">
        <f>Sheet1!A291</f>
        <v>288</v>
      </c>
      <c r="B291" s="290">
        <f>Sheet1!B291</f>
        <v>0</v>
      </c>
      <c r="C291" s="290">
        <f>Sheet1!C291</f>
        <v>0</v>
      </c>
      <c r="D291" s="293" t="str">
        <f>Sheet1!N291</f>
        <v>چێكرنا سولينه‌كا ئاڤرێژ يا لوله‌كى كورگيت (60)سم /ل سه‌دا دهوكێ (قوناغا دووێ)</v>
      </c>
      <c r="E291" s="199"/>
      <c r="F291" s="199"/>
      <c r="G291" s="199"/>
      <c r="H291" s="199"/>
    </row>
    <row r="292" spans="1:8" s="21" customFormat="1" ht="43.5">
      <c r="A292" s="298">
        <f>Sheet1!A292</f>
        <v>289</v>
      </c>
      <c r="B292" s="290">
        <f>Sheet1!B292</f>
        <v>0</v>
      </c>
      <c r="C292" s="290">
        <f>Sheet1!C292</f>
        <v>0</v>
      </c>
      <c r="D292" s="293" t="str">
        <f>Sheet1!N292</f>
        <v>چێكرنا ئاڤرێژا ڤه‌كرى ل جادا شێخ نورسى تاخێ بوتان</v>
      </c>
      <c r="E292" s="199"/>
      <c r="F292" s="199"/>
      <c r="G292" s="199"/>
      <c r="H292" s="199"/>
    </row>
    <row r="293" spans="1:8" s="21" customFormat="1" ht="43.5">
      <c r="A293" s="298">
        <f>Sheet1!A293</f>
        <v>290</v>
      </c>
      <c r="B293" s="290">
        <f>Sheet1!B293</f>
        <v>0</v>
      </c>
      <c r="C293" s="290">
        <f>Sheet1!C293</f>
        <v>0</v>
      </c>
      <c r="D293" s="293" t="str">
        <f>Sheet1!N293</f>
        <v>چێكرنا سولينه‌كا ئاڤرێژ لتاخێ ئێتيتێ نێزيك ويستگه‌ها كاره‌بێ</v>
      </c>
      <c r="E293" s="199"/>
      <c r="F293" s="199"/>
      <c r="G293" s="199"/>
      <c r="H293" s="199"/>
    </row>
    <row r="294" spans="1:8" s="21" customFormat="1" ht="65.25">
      <c r="A294" s="298">
        <f>Sheet1!A294</f>
        <v>291</v>
      </c>
      <c r="B294" s="290">
        <f>Sheet1!B294</f>
        <v>0</v>
      </c>
      <c r="C294" s="290">
        <f>Sheet1!C294</f>
        <v>0</v>
      </c>
      <c r="D294" s="293" t="str">
        <f>Sheet1!N294</f>
        <v>چێكرنا سوليننه‌كا چارگوشه‌ ب ديراتيێن ژناڤدا (1.2*1.2)م ل تاخێ شه‌هيدان سێمێلێ</v>
      </c>
      <c r="E294" s="199"/>
      <c r="F294" s="199"/>
      <c r="G294" s="199"/>
      <c r="H294" s="199"/>
    </row>
    <row r="295" spans="1:8" s="21" customFormat="1" ht="65.25">
      <c r="A295" s="298">
        <f>Sheet1!A295</f>
        <v>292</v>
      </c>
      <c r="B295" s="290">
        <f>Sheet1!B295</f>
        <v>0</v>
      </c>
      <c r="C295" s="290">
        <f>Sheet1!C295</f>
        <v>0</v>
      </c>
      <c r="D295" s="293" t="str">
        <f>Sheet1!N295</f>
        <v>چێكرنا سولينه‌كا ئاڤرێژ يا لوله‌كى (90)سم ل سێمێلێ ل نێزيك تاقيگه‌ها بيناسازى</v>
      </c>
      <c r="E295" s="199"/>
      <c r="F295" s="199"/>
      <c r="G295" s="199"/>
      <c r="H295" s="199"/>
    </row>
    <row r="296" spans="1:8" s="21" customFormat="1" ht="87">
      <c r="A296" s="298">
        <f>Sheet1!A296</f>
        <v>293</v>
      </c>
      <c r="B296" s="290">
        <f>Sheet1!B296</f>
        <v>0</v>
      </c>
      <c r="C296" s="290">
        <f>Sheet1!C296</f>
        <v>0</v>
      </c>
      <c r="D296" s="293" t="str">
        <f>Sheet1!N296</f>
        <v>چێكرنا سوليننه‌كا چارگوشه‌ ب ديراتيێن ژناڤدا (3*2)م و سولينه‌كا  لوله‌يى بتيره‌يا (90)سم ل ده‌ڤه‌را كاشێ (قوناغا ئێكێ)</v>
      </c>
      <c r="E296" s="199"/>
      <c r="F296" s="199"/>
      <c r="G296" s="199"/>
      <c r="H296" s="199"/>
    </row>
    <row r="297" spans="1:8" s="21" customFormat="1" ht="43.5">
      <c r="A297" s="298">
        <f>Sheet1!A297</f>
        <v>294</v>
      </c>
      <c r="B297" s="290">
        <f>Sheet1!B297</f>
        <v>0</v>
      </c>
      <c r="C297" s="290">
        <f>Sheet1!C297</f>
        <v>0</v>
      </c>
      <c r="D297" s="293" t="str">
        <f>Sheet1!N297</f>
        <v>چێكرنا ئاڤرێژا ڤه‌كرى ل جادا زاخو نێزيك نه‌خوشخانا ڤين</v>
      </c>
      <c r="E297" s="199"/>
      <c r="F297" s="199"/>
      <c r="G297" s="199"/>
      <c r="H297" s="199"/>
    </row>
    <row r="298" spans="1:8" s="21" customFormat="1" ht="43.5">
      <c r="A298" s="298">
        <f>Sheet1!A298</f>
        <v>295</v>
      </c>
      <c r="B298" s="290">
        <f>Sheet1!B298</f>
        <v>0</v>
      </c>
      <c r="C298" s="290">
        <f>Sheet1!C298</f>
        <v>0</v>
      </c>
      <c r="D298" s="293" t="str">
        <f>Sheet1!N298</f>
        <v>چێكرنا سولينێن لوله‌كى ل تاخێ پێشانگه‌ها</v>
      </c>
      <c r="E298" s="199"/>
      <c r="F298" s="199"/>
      <c r="G298" s="199"/>
      <c r="H298" s="199"/>
    </row>
    <row r="299" spans="1:8" s="21" customFormat="1" ht="43.5">
      <c r="A299" s="298">
        <f>Sheet1!A299</f>
        <v>296</v>
      </c>
      <c r="B299" s="290">
        <f>Sheet1!B299</f>
        <v>0</v>
      </c>
      <c r="C299" s="290">
        <f>Sheet1!C299</f>
        <v>0</v>
      </c>
      <c r="D299" s="293" t="str">
        <f>Sheet1!N299</f>
        <v>چێكرنا سولينه‌كا ئاڤرێژ لتاخێ ره‌زا ته‌نشت مزگه‌فتا روناهى</v>
      </c>
      <c r="E299" s="199"/>
      <c r="F299" s="199"/>
      <c r="G299" s="199"/>
      <c r="H299" s="199"/>
    </row>
    <row r="300" spans="1:8" s="21" customFormat="1" ht="43.5">
      <c r="A300" s="298">
        <f>Sheet1!A300</f>
        <v>297</v>
      </c>
      <c r="B300" s="290">
        <f>Sheet1!B300</f>
        <v>0</v>
      </c>
      <c r="C300" s="290">
        <f>Sheet1!C300</f>
        <v>0</v>
      </c>
      <c r="D300" s="293" t="str">
        <f>Sheet1!N300</f>
        <v>چێكرنا سولينه‌كا ئاڤرێژ ل تاخێ شه‌هيدان - كولانا تور</v>
      </c>
      <c r="E300" s="199"/>
      <c r="F300" s="199"/>
      <c r="G300" s="199"/>
      <c r="H300" s="199"/>
    </row>
    <row r="301" spans="1:8" s="21" customFormat="1" ht="21.75">
      <c r="A301" s="298">
        <f>Sheet1!A301</f>
        <v>298</v>
      </c>
      <c r="B301" s="290">
        <f>Sheet1!B301</f>
        <v>0</v>
      </c>
      <c r="C301" s="290">
        <f>Sheet1!C301</f>
        <v>0</v>
      </c>
      <c r="D301" s="293" t="str">
        <f>Sheet1!N301</f>
        <v>چێكرنا سولينه‌كا ئاڤرێژ لتاخێ نزاركا نوى</v>
      </c>
      <c r="E301" s="199"/>
      <c r="F301" s="199"/>
      <c r="G301" s="199"/>
      <c r="H301" s="199"/>
    </row>
    <row r="302" spans="1:8" s="21" customFormat="1" ht="65.25">
      <c r="A302" s="298">
        <f>Sheet1!A302</f>
        <v>299</v>
      </c>
      <c r="B302" s="290">
        <f>Sheet1!B302</f>
        <v>0</v>
      </c>
      <c r="C302" s="290">
        <f>Sheet1!C302</f>
        <v>0</v>
      </c>
      <c r="D302" s="293" t="str">
        <f>Sheet1!N302</f>
        <v>چێكرنا سولينه‌كا ئاڤريژ يا لوله‌كى 90 سم ل تاخێ زركا - نيزيك بازارێ ئه‌ينييا (نێزيك مزگه‌فتا زركا)</v>
      </c>
      <c r="E302" s="199"/>
      <c r="F302" s="199"/>
      <c r="G302" s="199"/>
      <c r="H302" s="199"/>
    </row>
    <row r="303" spans="1:8" s="21" customFormat="1" ht="65.25">
      <c r="A303" s="298">
        <f>Sheet1!A303</f>
        <v>300</v>
      </c>
      <c r="B303" s="290">
        <f>Sheet1!B303</f>
        <v>0</v>
      </c>
      <c r="C303" s="290">
        <f>Sheet1!C303</f>
        <v>0</v>
      </c>
      <c r="D303" s="293" t="str">
        <f>Sheet1!N303</f>
        <v>چێكرنا سولينه‌كا چارگوشه‌ ب ديراتيێن ژناڤدا (2*2)م لتاخێ ميديا جادا ميتران / شيڤ جه‌ردان</v>
      </c>
      <c r="E303" s="199"/>
      <c r="F303" s="199"/>
      <c r="G303" s="199"/>
      <c r="H303" s="199"/>
    </row>
    <row r="304" spans="1:8" s="21" customFormat="1" ht="43.5">
      <c r="A304" s="298">
        <f>Sheet1!A304</f>
        <v>301</v>
      </c>
      <c r="B304" s="290">
        <f>Sheet1!B304</f>
        <v>0</v>
      </c>
      <c r="C304" s="290">
        <f>Sheet1!C304</f>
        <v>0</v>
      </c>
      <c r="D304" s="293" t="str">
        <f>Sheet1!N304</f>
        <v xml:space="preserve">چێكرنا سولينه‌كا چارگوشه‌ ب ديراتيێن ژناڤدا (2*2)م لتاخێ ميديا </v>
      </c>
      <c r="E304" s="199"/>
      <c r="F304" s="199"/>
      <c r="G304" s="199"/>
      <c r="H304" s="199"/>
    </row>
    <row r="305" spans="1:8" s="21" customFormat="1" ht="21.75">
      <c r="A305" s="298">
        <f>Sheet1!A305</f>
        <v>302</v>
      </c>
      <c r="B305" s="290">
        <f>Sheet1!B305</f>
        <v>0</v>
      </c>
      <c r="C305" s="290">
        <f>Sheet1!C305</f>
        <v>0</v>
      </c>
      <c r="D305" s="293" t="str">
        <f>Sheet1!N305</f>
        <v xml:space="preserve">كرينا بوريێن كورگيتى </v>
      </c>
      <c r="E305" s="199"/>
      <c r="F305" s="199"/>
      <c r="G305" s="199"/>
      <c r="H305" s="199"/>
    </row>
    <row r="306" spans="1:8" s="21" customFormat="1" ht="65.25">
      <c r="A306" s="298">
        <f>Sheet1!A306</f>
        <v>303</v>
      </c>
      <c r="B306" s="290">
        <f>Sheet1!B306</f>
        <v>0</v>
      </c>
      <c r="C306" s="290">
        <f>Sheet1!C306</f>
        <v>0</v>
      </c>
      <c r="D306" s="293" t="str">
        <f>Sheet1!N306</f>
        <v>چێكرنا سولينه‌كا ئاڤرێژ يا لوله‌كى (90)سم لتاخێ KRO /كومه‌لگه‌ها دابين 1</v>
      </c>
      <c r="E306" s="199"/>
      <c r="F306" s="199"/>
      <c r="G306" s="199"/>
      <c r="H306" s="199"/>
    </row>
    <row r="307" spans="1:8" s="21" customFormat="1" ht="43.5">
      <c r="A307" s="298">
        <f>Sheet1!A307</f>
        <v>304</v>
      </c>
      <c r="B307" s="290">
        <f>Sheet1!B307</f>
        <v>0</v>
      </c>
      <c r="C307" s="290">
        <f>Sheet1!C307</f>
        <v>0</v>
      </c>
      <c r="D307" s="293" t="str">
        <f>Sheet1!N307</f>
        <v>چێكرنا سولينه‌كا چارگوشه‌ (2*2)م لنێزيك به‌ته‌ليونا كورا / كورا</v>
      </c>
      <c r="E307" s="199"/>
      <c r="F307" s="199"/>
      <c r="G307" s="199"/>
      <c r="H307" s="199"/>
    </row>
    <row r="308" spans="1:8" s="21" customFormat="1" ht="43.5">
      <c r="A308" s="298">
        <f>Sheet1!A308</f>
        <v>305</v>
      </c>
      <c r="B308" s="290">
        <f>Sheet1!B308</f>
        <v>0</v>
      </c>
      <c r="C308" s="290">
        <f>Sheet1!C308</f>
        <v>0</v>
      </c>
      <c r="D308" s="293" t="str">
        <f>Sheet1!N308</f>
        <v>چێكرنا ئاڤرێژا ڤه‌كرى و لوله‌كى ل ناحيا زاويته‌ / نێزيك ئاڤاهيێ ناحيا زاويته‌</v>
      </c>
      <c r="E308" s="199"/>
      <c r="F308" s="199"/>
      <c r="G308" s="199"/>
      <c r="H308" s="199"/>
    </row>
    <row r="309" spans="1:8" s="21" customFormat="1" ht="43.5">
      <c r="A309" s="298">
        <f>Sheet1!A309</f>
        <v>306</v>
      </c>
      <c r="B309" s="290">
        <f>Sheet1!B309</f>
        <v>0</v>
      </c>
      <c r="C309" s="290">
        <f>Sheet1!C309</f>
        <v>0</v>
      </c>
      <c r="D309" s="293" t="str">
        <f>Sheet1!N309</f>
        <v>چێكرنا قه‌نته‌ره‌كا چارگوشه‌ (1.5*1.5)م ل تاخێ كوره‌ژار</v>
      </c>
      <c r="E309" s="199"/>
      <c r="F309" s="199"/>
      <c r="G309" s="199"/>
      <c r="H309" s="199"/>
    </row>
    <row r="310" spans="1:8" s="21" customFormat="1" ht="43.5">
      <c r="A310" s="298">
        <f>Sheet1!A310</f>
        <v>307</v>
      </c>
      <c r="B310" s="290">
        <f>Sheet1!B310</f>
        <v>0</v>
      </c>
      <c r="C310" s="290">
        <f>Sheet1!C310</f>
        <v>0</v>
      </c>
      <c r="D310" s="293" t="str">
        <f>Sheet1!N310</f>
        <v>چێكرنا سولينا لوله‌ى 90 سم ل شيلادزێ - تاخێ شه‌هيدان</v>
      </c>
      <c r="E310" s="199"/>
      <c r="F310" s="199"/>
      <c r="G310" s="199"/>
      <c r="H310" s="199"/>
    </row>
    <row r="311" spans="1:8" s="21" customFormat="1" ht="43.5">
      <c r="A311" s="298">
        <f>Sheet1!A311</f>
        <v>308</v>
      </c>
      <c r="B311" s="290">
        <f>Sheet1!B311</f>
        <v>0</v>
      </c>
      <c r="C311" s="290">
        <f>Sheet1!C311</f>
        <v>0</v>
      </c>
      <c r="D311" s="293" t="str">
        <f>Sheet1!N311</f>
        <v>چێكرنا سولينا چارگوشه‌ (1.5*1.5)م ل سيريى - تاخێ ئازادى</v>
      </c>
      <c r="E311" s="199"/>
      <c r="F311" s="199"/>
      <c r="G311" s="199"/>
      <c r="H311" s="199"/>
    </row>
    <row r="312" spans="1:8" s="21" customFormat="1" ht="43.5">
      <c r="A312" s="298">
        <f>Sheet1!A312</f>
        <v>309</v>
      </c>
      <c r="B312" s="290">
        <f>Sheet1!B312</f>
        <v>0</v>
      </c>
      <c r="C312" s="290">
        <f>Sheet1!C312</f>
        <v>0</v>
      </c>
      <c r="D312" s="293" t="str">
        <f>Sheet1!N312</f>
        <v>چێكرنا سولينه‌كا چارگوشه‌ (1.5*1.5)م ل شيلادزێ لتاخێ كوره‌ژار</v>
      </c>
      <c r="E312" s="199"/>
      <c r="F312" s="199"/>
      <c r="G312" s="199"/>
      <c r="H312" s="199"/>
    </row>
    <row r="313" spans="1:8" s="21" customFormat="1" ht="21.75">
      <c r="A313" s="298">
        <f>Sheet1!A313</f>
        <v>310</v>
      </c>
      <c r="B313" s="290">
        <f>Sheet1!B313</f>
        <v>0</v>
      </c>
      <c r="C313" s="290">
        <f>Sheet1!C313</f>
        <v>0</v>
      </c>
      <c r="D313" s="293" t="str">
        <f>Sheet1!N313</f>
        <v>چێكرنا سولينه‌كا ئاڤريژ ل مسێريكێ</v>
      </c>
      <c r="E313" s="199"/>
      <c r="F313" s="199"/>
      <c r="G313" s="199"/>
      <c r="H313" s="199"/>
    </row>
    <row r="314" spans="1:8" s="21" customFormat="1" ht="65.25">
      <c r="A314" s="298">
        <f>Sheet1!A314</f>
        <v>311</v>
      </c>
      <c r="B314" s="290">
        <f>Sheet1!B314</f>
        <v>0</v>
      </c>
      <c r="C314" s="290">
        <f>Sheet1!C314</f>
        <v>0</v>
      </c>
      <c r="D314" s="293" t="str">
        <f>Sheet1!N314</f>
        <v>چێكرنا سولينه‌كا ئاڤريژ يا لوله‌كى (90)سم / تاخێ كانى خشمانا نێزيك قوتابخانا كاژين</v>
      </c>
      <c r="E314" s="199"/>
      <c r="F314" s="199"/>
      <c r="G314" s="199"/>
      <c r="H314" s="199"/>
    </row>
    <row r="315" spans="1:8" s="21" customFormat="1" ht="43.5">
      <c r="A315" s="298">
        <f>Sheet1!A315</f>
        <v>312</v>
      </c>
      <c r="B315" s="290">
        <f>Sheet1!B315</f>
        <v>0</v>
      </c>
      <c r="C315" s="290">
        <f>Sheet1!C315</f>
        <v>0</v>
      </c>
      <c r="D315" s="293" t="str">
        <f>Sheet1!N315</f>
        <v>چێكرنا سولينێن لوله‌كى ل تاخێ پێشانگه‌ها</v>
      </c>
      <c r="E315" s="199"/>
      <c r="F315" s="199"/>
      <c r="G315" s="199"/>
      <c r="H315" s="199"/>
    </row>
    <row r="316" spans="1:8" s="21" customFormat="1" ht="43.5">
      <c r="A316" s="298">
        <f>Sheet1!A316</f>
        <v>313</v>
      </c>
      <c r="B316" s="290">
        <f>Sheet1!B316</f>
        <v>0</v>
      </c>
      <c r="C316" s="290">
        <f>Sheet1!C316</f>
        <v>0</v>
      </c>
      <c r="D316" s="293" t="str">
        <f>Sheet1!N316</f>
        <v>چێكرنا سولينێن لوله‌كى ل تاخێ پێشانگه‌ها (قوناغا ئێكێ)</v>
      </c>
      <c r="E316" s="199"/>
      <c r="F316" s="199"/>
      <c r="G316" s="199"/>
      <c r="H316" s="199"/>
    </row>
    <row r="317" spans="1:8" s="21" customFormat="1" ht="43.5">
      <c r="A317" s="298">
        <f>Sheet1!A317</f>
        <v>314</v>
      </c>
      <c r="B317" s="290">
        <f>Sheet1!B317</f>
        <v>0</v>
      </c>
      <c r="C317" s="290">
        <f>Sheet1!C317</f>
        <v>0</v>
      </c>
      <c r="D317" s="293" t="str">
        <f>Sheet1!N317</f>
        <v>چێكرنا سولينێن لوله‌كى ل تاخێ پێشانگه‌ها(قوناغا دووێ)</v>
      </c>
      <c r="E317" s="199"/>
      <c r="F317" s="199"/>
      <c r="G317" s="199"/>
      <c r="H317" s="199"/>
    </row>
    <row r="318" spans="1:8" s="21" customFormat="1" ht="21.75">
      <c r="A318" s="298">
        <f>Sheet1!A318</f>
        <v>315</v>
      </c>
      <c r="B318" s="290">
        <f>Sheet1!B318</f>
        <v>0</v>
      </c>
      <c r="C318" s="290">
        <f>Sheet1!C318</f>
        <v>0</v>
      </c>
      <c r="D318" s="293" t="str">
        <f>Sheet1!N318</f>
        <v>سه‌خبێركرنا پاركا راوه‌ستاندنا ترومبێلا</v>
      </c>
      <c r="E318" s="199"/>
      <c r="F318" s="199"/>
      <c r="G318" s="199"/>
      <c r="H318" s="199"/>
    </row>
    <row r="319" spans="1:8" s="21" customFormat="1" ht="65.25">
      <c r="A319" s="298">
        <f>Sheet1!A319</f>
        <v>316</v>
      </c>
      <c r="B319" s="290">
        <f>Sheet1!B319</f>
        <v>0</v>
      </c>
      <c r="C319" s="290">
        <f>Sheet1!C319</f>
        <v>0</v>
      </c>
      <c r="D319" s="293" t="str">
        <f>Sheet1!N319</f>
        <v>چێكرنا سولينه‌كا ئاڤرێژ چارگوشه‌ (1,6*1,6)م لتاخێ سه‌ربه‌ستى / نێزيك نه‌خوشخانا  ئازادى / قوناغا ئێكێ</v>
      </c>
      <c r="E319" s="199"/>
      <c r="F319" s="199"/>
      <c r="G319" s="199"/>
      <c r="H319" s="199"/>
    </row>
    <row r="320" spans="1:8" s="21" customFormat="1" ht="65.25">
      <c r="A320" s="298">
        <f>Sheet1!A320</f>
        <v>317</v>
      </c>
      <c r="B320" s="290">
        <f>Sheet1!B320</f>
        <v>0</v>
      </c>
      <c r="C320" s="290">
        <f>Sheet1!C320</f>
        <v>0</v>
      </c>
      <c r="D320" s="293" t="str">
        <f>Sheet1!N320</f>
        <v>چێكرنا سولينه‌كا ئاڤرێژ چارگوشه‌ (1,6*1,6)م لتاخێ سه‌ربه‌ستى / نێزيك نه‌خوشخانا  ئازادى / قوناغا دووێ</v>
      </c>
      <c r="E320" s="199"/>
      <c r="F320" s="199"/>
      <c r="G320" s="199"/>
      <c r="H320" s="199"/>
    </row>
    <row r="321" spans="1:8" s="21" customFormat="1" ht="21.75">
      <c r="A321" s="299"/>
      <c r="B321" s="5"/>
      <c r="C321" s="291"/>
      <c r="D321" s="294"/>
      <c r="E321" s="199"/>
      <c r="F321" s="199"/>
      <c r="G321" s="199"/>
      <c r="H321" s="199"/>
    </row>
    <row r="322" spans="1:8" s="21" customFormat="1" ht="21.75">
      <c r="A322" s="300"/>
      <c r="B322" s="5"/>
      <c r="C322" s="290"/>
      <c r="D322" s="294"/>
      <c r="E322" s="199"/>
      <c r="F322" s="199"/>
      <c r="G322" s="199"/>
      <c r="H322" s="199"/>
    </row>
    <row r="323" spans="1:8" s="21" customFormat="1" ht="21.75">
      <c r="A323" s="300"/>
      <c r="B323" s="5"/>
      <c r="C323" s="290"/>
      <c r="D323" s="294"/>
      <c r="E323" s="199"/>
      <c r="F323" s="199"/>
      <c r="G323" s="199"/>
      <c r="H323" s="199"/>
    </row>
    <row r="324" spans="1:8" s="21" customFormat="1" ht="21.75">
      <c r="A324" s="300"/>
      <c r="B324" s="5"/>
      <c r="C324" s="290"/>
      <c r="D324" s="294"/>
      <c r="E324" s="199"/>
      <c r="F324" s="199"/>
      <c r="G324" s="199"/>
      <c r="H324" s="199"/>
    </row>
    <row r="325" spans="1:8" s="21" customFormat="1" ht="21.75">
      <c r="A325" s="300"/>
      <c r="B325" s="5"/>
      <c r="C325" s="290"/>
      <c r="D325" s="294"/>
      <c r="E325" s="199"/>
      <c r="F325" s="199"/>
      <c r="G325" s="199"/>
      <c r="H325" s="199"/>
    </row>
    <row r="326" spans="1:8" s="21" customFormat="1" ht="21.75">
      <c r="A326" s="300"/>
      <c r="B326" s="5"/>
      <c r="C326" s="290"/>
      <c r="D326" s="294"/>
      <c r="E326" s="199"/>
      <c r="F326" s="199"/>
      <c r="G326" s="199"/>
      <c r="H326" s="199"/>
    </row>
    <row r="327" spans="1:8" s="21" customFormat="1" ht="21.75">
      <c r="A327" s="300"/>
      <c r="B327" s="5"/>
      <c r="C327" s="290"/>
      <c r="D327" s="294"/>
      <c r="E327" s="199"/>
      <c r="F327" s="199"/>
      <c r="G327" s="199"/>
      <c r="H327" s="199"/>
    </row>
    <row r="328" spans="1:8" s="21" customFormat="1" ht="21.75">
      <c r="A328" s="300"/>
      <c r="B328" s="5"/>
      <c r="C328" s="290"/>
      <c r="D328" s="294"/>
      <c r="E328" s="199"/>
      <c r="F328" s="199"/>
      <c r="G328" s="199"/>
      <c r="H328" s="199"/>
    </row>
    <row r="329" spans="1:8" s="21" customFormat="1" ht="22.5" thickBot="1">
      <c r="A329" s="301"/>
      <c r="B329" s="116"/>
      <c r="C329" s="292"/>
      <c r="D329" s="294"/>
      <c r="E329" s="199"/>
      <c r="F329" s="199"/>
      <c r="G329" s="199"/>
      <c r="H329" s="199"/>
    </row>
  </sheetData>
  <mergeCells count="9">
    <mergeCell ref="G2:G3"/>
    <mergeCell ref="A1:H1"/>
    <mergeCell ref="E2:E3"/>
    <mergeCell ref="H2:H3"/>
    <mergeCell ref="D2:D3"/>
    <mergeCell ref="A2:A3"/>
    <mergeCell ref="B2:B3"/>
    <mergeCell ref="C2:C3"/>
    <mergeCell ref="F2:F3"/>
  </mergeCells>
  <conditionalFormatting sqref="A4:G4 H4:H329 A5:D328 E5:G329">
    <cfRule type="expression" dxfId="6" priority="15">
      <formula>#REF!="هاتيه‌ جێبه‌جێكرن"</formula>
    </cfRule>
    <cfRule type="expression" dxfId="5" priority="16">
      <formula>#REF!="نه‌ هاتيه‌ جێبه‌جێكرن"</formula>
    </cfRule>
    <cfRule type="expression" dxfId="4" priority="17">
      <formula>#REF!="د قوناغا جێبه‌جێكرنێ دايه‌"</formula>
    </cfRule>
    <cfRule type="expression" dxfId="3" priority="18">
      <formula>#REF!="دووباره‌يه‌"</formula>
    </cfRule>
    <cfRule type="expression" dxfId="2" priority="19">
      <formula>#REF!="هاتيه‌ لێكگهورين"</formula>
    </cfRule>
    <cfRule type="expression" dxfId="1" priority="20">
      <formula>#REF!="هاتيه‌ نويكرن"</formula>
    </cfRule>
    <cfRule type="expression" dxfId="0" priority="21">
      <formula>#REF!="هاتيه‌ هه‌لوه‌شاندن"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8" scale="54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5E3C-E638-42CC-8697-D5476ED5639A}">
  <dimension ref="B1:H309"/>
  <sheetViews>
    <sheetView rightToLeft="1" zoomScaleNormal="100" workbookViewId="0">
      <selection activeCell="E9" sqref="E9"/>
    </sheetView>
  </sheetViews>
  <sheetFormatPr defaultColWidth="9" defaultRowHeight="21.75"/>
  <cols>
    <col min="1" max="1" width="9" style="96"/>
    <col min="2" max="2" width="20.875" style="96" customWidth="1"/>
    <col min="3" max="3" width="6.375" style="96" customWidth="1"/>
    <col min="4" max="4" width="17.25" style="96" customWidth="1"/>
    <col min="5" max="5" width="6.375" style="96" customWidth="1"/>
    <col min="6" max="6" width="20.375" style="96" customWidth="1"/>
    <col min="7" max="7" width="6.375" style="96" customWidth="1"/>
    <col min="8" max="8" width="32.875" style="103" customWidth="1"/>
    <col min="9" max="16384" width="9" style="96"/>
  </cols>
  <sheetData>
    <row r="1" spans="2:8" ht="27" customHeight="1">
      <c r="B1" s="331" t="s">
        <v>1063</v>
      </c>
      <c r="C1" s="332"/>
      <c r="D1" s="332"/>
      <c r="E1" s="332"/>
      <c r="F1" s="332"/>
      <c r="G1" s="332"/>
      <c r="H1" s="333"/>
    </row>
    <row r="2" spans="2:8">
      <c r="B2" s="302" t="s">
        <v>2</v>
      </c>
      <c r="D2" s="302" t="s">
        <v>1054</v>
      </c>
      <c r="F2" s="302" t="s">
        <v>1056</v>
      </c>
      <c r="H2" s="302" t="s">
        <v>1058</v>
      </c>
    </row>
    <row r="3" spans="2:8">
      <c r="B3" s="97" t="s">
        <v>0</v>
      </c>
      <c r="D3" s="97" t="s">
        <v>561</v>
      </c>
      <c r="F3" s="97" t="s">
        <v>349</v>
      </c>
      <c r="H3" s="98" t="s">
        <v>742</v>
      </c>
    </row>
    <row r="4" spans="2:8">
      <c r="B4" s="99" t="s">
        <v>229</v>
      </c>
      <c r="D4" s="99" t="s">
        <v>562</v>
      </c>
      <c r="F4" s="99" t="s">
        <v>621</v>
      </c>
      <c r="H4" s="100" t="s">
        <v>523</v>
      </c>
    </row>
    <row r="5" spans="2:8">
      <c r="B5" s="99" t="s">
        <v>249</v>
      </c>
      <c r="D5" s="101" t="s">
        <v>1007</v>
      </c>
      <c r="F5" s="99" t="s">
        <v>707</v>
      </c>
      <c r="H5" s="100" t="s">
        <v>747</v>
      </c>
    </row>
    <row r="6" spans="2:8">
      <c r="B6" s="99" t="s">
        <v>413</v>
      </c>
      <c r="F6" s="99" t="s">
        <v>650</v>
      </c>
      <c r="H6" s="100" t="s">
        <v>741</v>
      </c>
    </row>
    <row r="7" spans="2:8">
      <c r="B7" s="99" t="s">
        <v>324</v>
      </c>
      <c r="F7" s="99" t="s">
        <v>589</v>
      </c>
      <c r="H7" s="100" t="s">
        <v>522</v>
      </c>
    </row>
    <row r="8" spans="2:8">
      <c r="B8" s="99" t="s">
        <v>352</v>
      </c>
      <c r="F8" s="101" t="s">
        <v>526</v>
      </c>
      <c r="H8" s="100" t="s">
        <v>560</v>
      </c>
    </row>
    <row r="9" spans="2:8">
      <c r="B9" s="99" t="s">
        <v>411</v>
      </c>
      <c r="F9" s="101" t="s">
        <v>1006</v>
      </c>
      <c r="H9" s="100" t="s">
        <v>749</v>
      </c>
    </row>
    <row r="10" spans="2:8">
      <c r="B10" s="99" t="s">
        <v>440</v>
      </c>
      <c r="H10" s="100" t="s">
        <v>116</v>
      </c>
    </row>
    <row r="11" spans="2:8">
      <c r="B11" s="99" t="s">
        <v>869</v>
      </c>
      <c r="H11" s="100" t="s">
        <v>106</v>
      </c>
    </row>
    <row r="12" spans="2:8">
      <c r="B12" s="101" t="s">
        <v>644</v>
      </c>
      <c r="H12" s="100" t="s">
        <v>521</v>
      </c>
    </row>
    <row r="13" spans="2:8">
      <c r="H13" s="102" t="s">
        <v>668</v>
      </c>
    </row>
    <row r="14" spans="2:8">
      <c r="H14" s="102" t="s">
        <v>909</v>
      </c>
    </row>
    <row r="15" spans="2:8" ht="14.25">
      <c r="H15" s="96"/>
    </row>
    <row r="16" spans="2:8" ht="14.25">
      <c r="H16" s="96"/>
    </row>
    <row r="17" spans="8:8" ht="14.25">
      <c r="H17" s="96"/>
    </row>
    <row r="18" spans="8:8" ht="14.25">
      <c r="H18" s="96"/>
    </row>
    <row r="19" spans="8:8" ht="14.25">
      <c r="H19" s="96"/>
    </row>
    <row r="20" spans="8:8" ht="14.25">
      <c r="H20" s="96"/>
    </row>
    <row r="21" spans="8:8" ht="14.25">
      <c r="H21" s="96"/>
    </row>
    <row r="22" spans="8:8" ht="14.25">
      <c r="H22" s="96"/>
    </row>
    <row r="23" spans="8:8" ht="14.25">
      <c r="H23" s="96"/>
    </row>
    <row r="24" spans="8:8" ht="14.25">
      <c r="H24" s="96"/>
    </row>
    <row r="25" spans="8:8" ht="14.25">
      <c r="H25" s="96"/>
    </row>
    <row r="26" spans="8:8" ht="14.25">
      <c r="H26" s="96"/>
    </row>
    <row r="27" spans="8:8" ht="14.25">
      <c r="H27" s="96"/>
    </row>
    <row r="28" spans="8:8" ht="14.25">
      <c r="H28" s="96"/>
    </row>
    <row r="29" spans="8:8" ht="14.25">
      <c r="H29" s="96"/>
    </row>
    <row r="30" spans="8:8" ht="14.25">
      <c r="H30" s="96"/>
    </row>
    <row r="31" spans="8:8" ht="14.25">
      <c r="H31" s="96"/>
    </row>
    <row r="32" spans="8:8" ht="14.25">
      <c r="H32" s="96"/>
    </row>
    <row r="33" spans="8:8" ht="14.25">
      <c r="H33" s="96"/>
    </row>
    <row r="34" spans="8:8" ht="14.25">
      <c r="H34" s="96"/>
    </row>
    <row r="35" spans="8:8" ht="14.25">
      <c r="H35" s="96"/>
    </row>
    <row r="36" spans="8:8" ht="14.25">
      <c r="H36" s="96"/>
    </row>
    <row r="37" spans="8:8" ht="14.25">
      <c r="H37" s="96"/>
    </row>
    <row r="38" spans="8:8" ht="14.25">
      <c r="H38" s="96"/>
    </row>
    <row r="39" spans="8:8" ht="14.25">
      <c r="H39" s="96"/>
    </row>
    <row r="40" spans="8:8" ht="14.25">
      <c r="H40" s="96"/>
    </row>
    <row r="41" spans="8:8" ht="14.25">
      <c r="H41" s="96"/>
    </row>
    <row r="42" spans="8:8" ht="14.25">
      <c r="H42" s="96"/>
    </row>
    <row r="43" spans="8:8" ht="14.25">
      <c r="H43" s="96"/>
    </row>
    <row r="44" spans="8:8" ht="14.25">
      <c r="H44" s="96"/>
    </row>
    <row r="45" spans="8:8" ht="14.25">
      <c r="H45" s="96"/>
    </row>
    <row r="46" spans="8:8" ht="14.25">
      <c r="H46" s="96"/>
    </row>
    <row r="47" spans="8:8" ht="14.25">
      <c r="H47" s="96"/>
    </row>
    <row r="48" spans="8:8" ht="14.25">
      <c r="H48" s="96"/>
    </row>
    <row r="49" spans="8:8" ht="14.25">
      <c r="H49" s="96"/>
    </row>
    <row r="50" spans="8:8" ht="14.25">
      <c r="H50" s="96"/>
    </row>
    <row r="51" spans="8:8" ht="14.25">
      <c r="H51" s="96"/>
    </row>
    <row r="52" spans="8:8" ht="14.25">
      <c r="H52" s="96"/>
    </row>
    <row r="53" spans="8:8" ht="14.25">
      <c r="H53" s="96"/>
    </row>
    <row r="54" spans="8:8" ht="14.25">
      <c r="H54" s="96"/>
    </row>
    <row r="55" spans="8:8" ht="14.25">
      <c r="H55" s="96"/>
    </row>
    <row r="56" spans="8:8" ht="14.25">
      <c r="H56" s="96"/>
    </row>
    <row r="57" spans="8:8" ht="14.25">
      <c r="H57" s="96"/>
    </row>
    <row r="58" spans="8:8" ht="14.25">
      <c r="H58" s="96"/>
    </row>
    <row r="59" spans="8:8" ht="14.25">
      <c r="H59" s="96"/>
    </row>
    <row r="60" spans="8:8" ht="14.25">
      <c r="H60" s="96"/>
    </row>
    <row r="61" spans="8:8" ht="14.25">
      <c r="H61" s="96"/>
    </row>
    <row r="62" spans="8:8" ht="14.25">
      <c r="H62" s="96"/>
    </row>
    <row r="63" spans="8:8" ht="14.25">
      <c r="H63" s="96"/>
    </row>
    <row r="64" spans="8:8" ht="14.25">
      <c r="H64" s="96"/>
    </row>
    <row r="65" spans="8:8" ht="14.25">
      <c r="H65" s="96"/>
    </row>
    <row r="66" spans="8:8" ht="14.25">
      <c r="H66" s="96"/>
    </row>
    <row r="67" spans="8:8" ht="14.25">
      <c r="H67" s="96"/>
    </row>
    <row r="68" spans="8:8" ht="14.25">
      <c r="H68" s="96"/>
    </row>
    <row r="69" spans="8:8" ht="14.25">
      <c r="H69" s="96"/>
    </row>
    <row r="70" spans="8:8" ht="14.25">
      <c r="H70" s="96"/>
    </row>
    <row r="71" spans="8:8" ht="14.25">
      <c r="H71" s="96"/>
    </row>
    <row r="72" spans="8:8" ht="14.25">
      <c r="H72" s="96"/>
    </row>
    <row r="73" spans="8:8" ht="14.25">
      <c r="H73" s="96"/>
    </row>
    <row r="74" spans="8:8" ht="14.25">
      <c r="H74" s="96"/>
    </row>
    <row r="75" spans="8:8" ht="14.25">
      <c r="H75" s="96"/>
    </row>
    <row r="76" spans="8:8" ht="14.25">
      <c r="H76" s="96"/>
    </row>
    <row r="77" spans="8:8" ht="14.25">
      <c r="H77" s="96"/>
    </row>
    <row r="78" spans="8:8" ht="14.25">
      <c r="H78" s="96"/>
    </row>
    <row r="79" spans="8:8" ht="14.25">
      <c r="H79" s="96"/>
    </row>
    <row r="80" spans="8:8" ht="14.25">
      <c r="H80" s="96"/>
    </row>
    <row r="81" spans="8:8" ht="14.25">
      <c r="H81" s="96"/>
    </row>
    <row r="82" spans="8:8" ht="14.25">
      <c r="H82" s="96"/>
    </row>
    <row r="83" spans="8:8" ht="14.25">
      <c r="H83" s="96"/>
    </row>
    <row r="84" spans="8:8" ht="14.25">
      <c r="H84" s="96"/>
    </row>
    <row r="85" spans="8:8" ht="14.25">
      <c r="H85" s="96"/>
    </row>
    <row r="86" spans="8:8" ht="14.25">
      <c r="H86" s="96"/>
    </row>
    <row r="87" spans="8:8" ht="14.25">
      <c r="H87" s="96"/>
    </row>
    <row r="88" spans="8:8" ht="14.25">
      <c r="H88" s="96"/>
    </row>
    <row r="89" spans="8:8" ht="14.25">
      <c r="H89" s="96"/>
    </row>
    <row r="90" spans="8:8" ht="14.25">
      <c r="H90" s="96"/>
    </row>
    <row r="91" spans="8:8" ht="14.25">
      <c r="H91" s="96"/>
    </row>
    <row r="92" spans="8:8" ht="14.25">
      <c r="H92" s="96"/>
    </row>
    <row r="93" spans="8:8" ht="14.25">
      <c r="H93" s="96"/>
    </row>
    <row r="94" spans="8:8" ht="14.25">
      <c r="H94" s="96"/>
    </row>
    <row r="95" spans="8:8" ht="14.25">
      <c r="H95" s="96"/>
    </row>
    <row r="96" spans="8:8" ht="14.25">
      <c r="H96" s="96"/>
    </row>
    <row r="97" spans="8:8" ht="14.25">
      <c r="H97" s="96"/>
    </row>
    <row r="98" spans="8:8" ht="14.25">
      <c r="H98" s="96"/>
    </row>
    <row r="99" spans="8:8" ht="14.25">
      <c r="H99" s="96"/>
    </row>
    <row r="100" spans="8:8" ht="14.25">
      <c r="H100" s="96"/>
    </row>
    <row r="101" spans="8:8" ht="14.25">
      <c r="H101" s="96"/>
    </row>
    <row r="102" spans="8:8" ht="14.25">
      <c r="H102" s="96"/>
    </row>
    <row r="103" spans="8:8" ht="14.25">
      <c r="H103" s="96"/>
    </row>
    <row r="104" spans="8:8" ht="14.25">
      <c r="H104" s="96"/>
    </row>
    <row r="105" spans="8:8" ht="14.25">
      <c r="H105" s="96"/>
    </row>
    <row r="106" spans="8:8" ht="14.25">
      <c r="H106" s="96"/>
    </row>
    <row r="107" spans="8:8" ht="14.25">
      <c r="H107" s="96"/>
    </row>
    <row r="108" spans="8:8" ht="14.25">
      <c r="H108" s="96"/>
    </row>
    <row r="109" spans="8:8" ht="14.25">
      <c r="H109" s="96"/>
    </row>
    <row r="110" spans="8:8" ht="14.25">
      <c r="H110" s="96"/>
    </row>
    <row r="111" spans="8:8" ht="14.25">
      <c r="H111" s="96"/>
    </row>
    <row r="112" spans="8:8" ht="14.25">
      <c r="H112" s="96"/>
    </row>
    <row r="113" spans="8:8" ht="14.25">
      <c r="H113" s="96"/>
    </row>
    <row r="114" spans="8:8" ht="14.25">
      <c r="H114" s="96"/>
    </row>
    <row r="115" spans="8:8" ht="14.25">
      <c r="H115" s="96"/>
    </row>
    <row r="116" spans="8:8" ht="14.25">
      <c r="H116" s="96"/>
    </row>
    <row r="117" spans="8:8" ht="14.25">
      <c r="H117" s="96"/>
    </row>
    <row r="118" spans="8:8" ht="14.25">
      <c r="H118" s="96"/>
    </row>
    <row r="119" spans="8:8" ht="14.25">
      <c r="H119" s="96"/>
    </row>
    <row r="120" spans="8:8" ht="14.25">
      <c r="H120" s="96"/>
    </row>
    <row r="121" spans="8:8" ht="14.25">
      <c r="H121" s="96"/>
    </row>
    <row r="122" spans="8:8" ht="14.25">
      <c r="H122" s="96"/>
    </row>
    <row r="123" spans="8:8" ht="14.25">
      <c r="H123" s="96"/>
    </row>
    <row r="124" spans="8:8" ht="14.25">
      <c r="H124" s="96"/>
    </row>
    <row r="125" spans="8:8" ht="14.25">
      <c r="H125" s="96"/>
    </row>
    <row r="126" spans="8:8" ht="14.25">
      <c r="H126" s="96"/>
    </row>
    <row r="127" spans="8:8" ht="14.25">
      <c r="H127" s="96"/>
    </row>
    <row r="128" spans="8:8" ht="14.25">
      <c r="H128" s="96"/>
    </row>
    <row r="129" spans="8:8" ht="14.25">
      <c r="H129" s="96"/>
    </row>
    <row r="130" spans="8:8" ht="14.25">
      <c r="H130" s="96"/>
    </row>
    <row r="131" spans="8:8" ht="14.25">
      <c r="H131" s="96"/>
    </row>
    <row r="132" spans="8:8" ht="14.25">
      <c r="H132" s="96"/>
    </row>
    <row r="133" spans="8:8" ht="14.25">
      <c r="H133" s="96"/>
    </row>
    <row r="134" spans="8:8" ht="14.25">
      <c r="H134" s="96"/>
    </row>
    <row r="135" spans="8:8" ht="14.25">
      <c r="H135" s="96"/>
    </row>
    <row r="136" spans="8:8" ht="14.25">
      <c r="H136" s="96"/>
    </row>
    <row r="137" spans="8:8" ht="14.25">
      <c r="H137" s="96"/>
    </row>
    <row r="138" spans="8:8" ht="14.25">
      <c r="H138" s="96"/>
    </row>
    <row r="139" spans="8:8" ht="14.25">
      <c r="H139" s="96"/>
    </row>
    <row r="140" spans="8:8" ht="14.25">
      <c r="H140" s="96"/>
    </row>
    <row r="141" spans="8:8" ht="14.25">
      <c r="H141" s="96"/>
    </row>
    <row r="142" spans="8:8" ht="14.25">
      <c r="H142" s="96"/>
    </row>
    <row r="143" spans="8:8" ht="14.25">
      <c r="H143" s="96"/>
    </row>
    <row r="144" spans="8:8" ht="14.25">
      <c r="H144" s="96"/>
    </row>
    <row r="145" spans="8:8" ht="14.25">
      <c r="H145" s="96"/>
    </row>
    <row r="146" spans="8:8" ht="14.25">
      <c r="H146" s="96"/>
    </row>
    <row r="147" spans="8:8" ht="14.25">
      <c r="H147" s="96"/>
    </row>
    <row r="148" spans="8:8" ht="14.25">
      <c r="H148" s="96"/>
    </row>
    <row r="149" spans="8:8" ht="14.25">
      <c r="H149" s="96"/>
    </row>
    <row r="150" spans="8:8" ht="14.25">
      <c r="H150" s="96"/>
    </row>
    <row r="151" spans="8:8" ht="14.25">
      <c r="H151" s="96"/>
    </row>
    <row r="152" spans="8:8" ht="14.25">
      <c r="H152" s="96"/>
    </row>
    <row r="153" spans="8:8" ht="14.25">
      <c r="H153" s="96"/>
    </row>
    <row r="154" spans="8:8" ht="14.25">
      <c r="H154" s="96"/>
    </row>
    <row r="155" spans="8:8" ht="14.25">
      <c r="H155" s="96"/>
    </row>
    <row r="156" spans="8:8" ht="14.25">
      <c r="H156" s="96"/>
    </row>
    <row r="157" spans="8:8" ht="14.25">
      <c r="H157" s="96"/>
    </row>
    <row r="158" spans="8:8" ht="14.25">
      <c r="H158" s="96"/>
    </row>
    <row r="159" spans="8:8" ht="14.25">
      <c r="H159" s="96"/>
    </row>
    <row r="160" spans="8:8" ht="14.25">
      <c r="H160" s="96"/>
    </row>
    <row r="161" spans="8:8" ht="14.25">
      <c r="H161" s="96"/>
    </row>
    <row r="162" spans="8:8" ht="14.25">
      <c r="H162" s="96"/>
    </row>
    <row r="163" spans="8:8" ht="14.25">
      <c r="H163" s="96"/>
    </row>
    <row r="164" spans="8:8" ht="14.25">
      <c r="H164" s="96"/>
    </row>
    <row r="165" spans="8:8" ht="14.25">
      <c r="H165" s="96"/>
    </row>
    <row r="166" spans="8:8" ht="14.25">
      <c r="H166" s="96"/>
    </row>
    <row r="167" spans="8:8" ht="14.25">
      <c r="H167" s="96"/>
    </row>
    <row r="168" spans="8:8" ht="14.25">
      <c r="H168" s="96"/>
    </row>
    <row r="169" spans="8:8" ht="14.25">
      <c r="H169" s="96"/>
    </row>
    <row r="170" spans="8:8" ht="14.25">
      <c r="H170" s="96"/>
    </row>
    <row r="171" spans="8:8" ht="14.25">
      <c r="H171" s="96"/>
    </row>
    <row r="172" spans="8:8" ht="14.25">
      <c r="H172" s="96"/>
    </row>
    <row r="173" spans="8:8" ht="14.25">
      <c r="H173" s="96"/>
    </row>
    <row r="174" spans="8:8" ht="14.25">
      <c r="H174" s="96"/>
    </row>
    <row r="175" spans="8:8" ht="14.25">
      <c r="H175" s="96"/>
    </row>
    <row r="176" spans="8:8" ht="14.25">
      <c r="H176" s="96"/>
    </row>
    <row r="177" spans="8:8" ht="14.25">
      <c r="H177" s="96"/>
    </row>
    <row r="178" spans="8:8" ht="14.25">
      <c r="H178" s="96"/>
    </row>
    <row r="179" spans="8:8" ht="14.25">
      <c r="H179" s="96"/>
    </row>
    <row r="180" spans="8:8" ht="14.25">
      <c r="H180" s="96"/>
    </row>
    <row r="181" spans="8:8" ht="14.25">
      <c r="H181" s="96"/>
    </row>
    <row r="182" spans="8:8" ht="14.25">
      <c r="H182" s="96"/>
    </row>
    <row r="183" spans="8:8" ht="14.25">
      <c r="H183" s="96"/>
    </row>
    <row r="184" spans="8:8" ht="14.25">
      <c r="H184" s="96"/>
    </row>
    <row r="185" spans="8:8" ht="14.25">
      <c r="H185" s="96"/>
    </row>
    <row r="186" spans="8:8" ht="14.25">
      <c r="H186" s="96"/>
    </row>
    <row r="187" spans="8:8" ht="14.25">
      <c r="H187" s="96"/>
    </row>
    <row r="188" spans="8:8" ht="14.25">
      <c r="H188" s="96"/>
    </row>
    <row r="189" spans="8:8" ht="14.25">
      <c r="H189" s="96"/>
    </row>
    <row r="190" spans="8:8" ht="14.25">
      <c r="H190" s="96"/>
    </row>
    <row r="191" spans="8:8" ht="14.25">
      <c r="H191" s="96"/>
    </row>
    <row r="192" spans="8:8" ht="14.25">
      <c r="H192" s="96"/>
    </row>
    <row r="193" spans="8:8" ht="14.25">
      <c r="H193" s="96"/>
    </row>
    <row r="194" spans="8:8" ht="14.25">
      <c r="H194" s="96"/>
    </row>
    <row r="195" spans="8:8" ht="14.25">
      <c r="H195" s="96"/>
    </row>
    <row r="196" spans="8:8" ht="14.25">
      <c r="H196" s="96"/>
    </row>
    <row r="197" spans="8:8" ht="14.25">
      <c r="H197" s="96"/>
    </row>
    <row r="198" spans="8:8" ht="14.25">
      <c r="H198" s="96"/>
    </row>
    <row r="199" spans="8:8" ht="14.25">
      <c r="H199" s="96"/>
    </row>
    <row r="200" spans="8:8" ht="14.25">
      <c r="H200" s="96"/>
    </row>
    <row r="201" spans="8:8" ht="14.25">
      <c r="H201" s="96"/>
    </row>
    <row r="202" spans="8:8" ht="14.25">
      <c r="H202" s="96"/>
    </row>
    <row r="203" spans="8:8" ht="14.25">
      <c r="H203" s="96"/>
    </row>
    <row r="204" spans="8:8" ht="14.25">
      <c r="H204" s="96"/>
    </row>
    <row r="205" spans="8:8" ht="14.25">
      <c r="H205" s="96"/>
    </row>
    <row r="206" spans="8:8" ht="14.25">
      <c r="H206" s="96"/>
    </row>
    <row r="207" spans="8:8" ht="14.25">
      <c r="H207" s="96"/>
    </row>
    <row r="208" spans="8:8" ht="14.25">
      <c r="H208" s="96"/>
    </row>
    <row r="209" spans="8:8" ht="14.25">
      <c r="H209" s="96"/>
    </row>
    <row r="210" spans="8:8" ht="14.25">
      <c r="H210" s="96"/>
    </row>
    <row r="211" spans="8:8" ht="14.25">
      <c r="H211" s="96"/>
    </row>
    <row r="212" spans="8:8" ht="14.25">
      <c r="H212" s="96"/>
    </row>
    <row r="213" spans="8:8" ht="14.25">
      <c r="H213" s="96"/>
    </row>
    <row r="214" spans="8:8" ht="14.25">
      <c r="H214" s="96"/>
    </row>
    <row r="215" spans="8:8" ht="14.25">
      <c r="H215" s="96"/>
    </row>
    <row r="216" spans="8:8" ht="14.25">
      <c r="H216" s="96"/>
    </row>
    <row r="217" spans="8:8" ht="14.25">
      <c r="H217" s="96"/>
    </row>
    <row r="218" spans="8:8" ht="14.25">
      <c r="H218" s="96"/>
    </row>
    <row r="219" spans="8:8" ht="14.25">
      <c r="H219" s="96"/>
    </row>
    <row r="220" spans="8:8" ht="14.25">
      <c r="H220" s="96"/>
    </row>
    <row r="221" spans="8:8" ht="14.25">
      <c r="H221" s="96"/>
    </row>
    <row r="222" spans="8:8" ht="14.25">
      <c r="H222" s="96"/>
    </row>
    <row r="223" spans="8:8" ht="14.25">
      <c r="H223" s="96"/>
    </row>
    <row r="224" spans="8:8" ht="14.25">
      <c r="H224" s="96"/>
    </row>
    <row r="225" spans="8:8" ht="14.25">
      <c r="H225" s="96"/>
    </row>
    <row r="226" spans="8:8" ht="14.25">
      <c r="H226" s="96"/>
    </row>
    <row r="227" spans="8:8" ht="14.25">
      <c r="H227" s="96"/>
    </row>
    <row r="228" spans="8:8" ht="14.25">
      <c r="H228" s="96"/>
    </row>
    <row r="229" spans="8:8" ht="14.25">
      <c r="H229" s="96"/>
    </row>
    <row r="230" spans="8:8" ht="14.25">
      <c r="H230" s="96"/>
    </row>
    <row r="231" spans="8:8" ht="14.25">
      <c r="H231" s="96"/>
    </row>
    <row r="232" spans="8:8" ht="14.25">
      <c r="H232" s="96"/>
    </row>
    <row r="233" spans="8:8" ht="14.25">
      <c r="H233" s="96"/>
    </row>
    <row r="234" spans="8:8" ht="14.25">
      <c r="H234" s="96"/>
    </row>
    <row r="235" spans="8:8" ht="14.25">
      <c r="H235" s="96"/>
    </row>
    <row r="236" spans="8:8" ht="14.25">
      <c r="H236" s="96"/>
    </row>
    <row r="237" spans="8:8" ht="14.25">
      <c r="H237" s="96"/>
    </row>
    <row r="238" spans="8:8" ht="14.25">
      <c r="H238" s="96"/>
    </row>
    <row r="239" spans="8:8" ht="14.25">
      <c r="H239" s="96"/>
    </row>
    <row r="240" spans="8:8" ht="14.25">
      <c r="H240" s="96"/>
    </row>
    <row r="241" spans="8:8" ht="14.25">
      <c r="H241" s="96"/>
    </row>
    <row r="242" spans="8:8" ht="14.25">
      <c r="H242" s="96"/>
    </row>
    <row r="243" spans="8:8" ht="14.25">
      <c r="H243" s="96"/>
    </row>
    <row r="244" spans="8:8" ht="14.25">
      <c r="H244" s="96"/>
    </row>
    <row r="245" spans="8:8" ht="14.25">
      <c r="H245" s="96"/>
    </row>
    <row r="246" spans="8:8" ht="14.25">
      <c r="H246" s="96"/>
    </row>
    <row r="247" spans="8:8" ht="14.25">
      <c r="H247" s="96"/>
    </row>
    <row r="248" spans="8:8" ht="14.25">
      <c r="H248" s="96"/>
    </row>
    <row r="249" spans="8:8" ht="14.25">
      <c r="H249" s="96"/>
    </row>
    <row r="250" spans="8:8" ht="14.25">
      <c r="H250" s="96"/>
    </row>
    <row r="251" spans="8:8" ht="14.25">
      <c r="H251" s="96"/>
    </row>
    <row r="252" spans="8:8" ht="14.25">
      <c r="H252" s="96"/>
    </row>
    <row r="253" spans="8:8" ht="14.25">
      <c r="H253" s="96"/>
    </row>
    <row r="254" spans="8:8" ht="14.25">
      <c r="H254" s="96"/>
    </row>
    <row r="255" spans="8:8" ht="14.25">
      <c r="H255" s="96"/>
    </row>
    <row r="256" spans="8:8" ht="14.25">
      <c r="H256" s="96"/>
    </row>
    <row r="257" spans="8:8" ht="14.25">
      <c r="H257" s="96"/>
    </row>
    <row r="258" spans="8:8" ht="14.25">
      <c r="H258" s="96"/>
    </row>
    <row r="259" spans="8:8" ht="14.25">
      <c r="H259" s="96"/>
    </row>
    <row r="260" spans="8:8" ht="14.25">
      <c r="H260" s="96"/>
    </row>
    <row r="261" spans="8:8" ht="14.25">
      <c r="H261" s="96"/>
    </row>
    <row r="262" spans="8:8" ht="14.25">
      <c r="H262" s="96"/>
    </row>
    <row r="263" spans="8:8" ht="14.25">
      <c r="H263" s="96"/>
    </row>
    <row r="264" spans="8:8" ht="14.25">
      <c r="H264" s="96"/>
    </row>
    <row r="265" spans="8:8" ht="14.25">
      <c r="H265" s="96"/>
    </row>
    <row r="266" spans="8:8" ht="14.25">
      <c r="H266" s="96"/>
    </row>
    <row r="267" spans="8:8" ht="14.25">
      <c r="H267" s="96"/>
    </row>
    <row r="268" spans="8:8" ht="14.25">
      <c r="H268" s="96"/>
    </row>
    <row r="269" spans="8:8" ht="14.25">
      <c r="H269" s="96"/>
    </row>
    <row r="270" spans="8:8" ht="14.25">
      <c r="H270" s="96"/>
    </row>
    <row r="271" spans="8:8" ht="14.25">
      <c r="H271" s="96"/>
    </row>
    <row r="272" spans="8:8" ht="14.25">
      <c r="H272" s="96"/>
    </row>
    <row r="273" spans="8:8" ht="14.25">
      <c r="H273" s="96"/>
    </row>
    <row r="274" spans="8:8" ht="14.25">
      <c r="H274" s="96"/>
    </row>
    <row r="275" spans="8:8" ht="14.25">
      <c r="H275" s="96"/>
    </row>
    <row r="276" spans="8:8" ht="14.25">
      <c r="H276" s="96"/>
    </row>
    <row r="277" spans="8:8" ht="14.25">
      <c r="H277" s="96"/>
    </row>
    <row r="278" spans="8:8" ht="14.25">
      <c r="H278" s="96"/>
    </row>
    <row r="279" spans="8:8" ht="14.25">
      <c r="H279" s="96"/>
    </row>
    <row r="280" spans="8:8" ht="14.25">
      <c r="H280" s="96"/>
    </row>
    <row r="281" spans="8:8" ht="14.25">
      <c r="H281" s="96"/>
    </row>
    <row r="282" spans="8:8" ht="14.25">
      <c r="H282" s="96"/>
    </row>
    <row r="283" spans="8:8" ht="14.25">
      <c r="H283" s="96"/>
    </row>
    <row r="284" spans="8:8" ht="14.25">
      <c r="H284" s="96"/>
    </row>
    <row r="285" spans="8:8" ht="14.25">
      <c r="H285" s="96"/>
    </row>
    <row r="286" spans="8:8" ht="14.25">
      <c r="H286" s="96"/>
    </row>
    <row r="287" spans="8:8" ht="14.25">
      <c r="H287" s="96"/>
    </row>
    <row r="288" spans="8:8" ht="14.25">
      <c r="H288" s="96"/>
    </row>
    <row r="289" spans="8:8" ht="14.25">
      <c r="H289" s="96"/>
    </row>
    <row r="290" spans="8:8" ht="14.25">
      <c r="H290" s="96"/>
    </row>
    <row r="291" spans="8:8" ht="14.25">
      <c r="H291" s="96"/>
    </row>
    <row r="292" spans="8:8" ht="14.25">
      <c r="H292" s="96"/>
    </row>
    <row r="293" spans="8:8" ht="14.25">
      <c r="H293" s="96"/>
    </row>
    <row r="294" spans="8:8" ht="14.25">
      <c r="H294" s="96"/>
    </row>
    <row r="295" spans="8:8" ht="14.25">
      <c r="H295" s="96"/>
    </row>
    <row r="296" spans="8:8" ht="14.25">
      <c r="H296" s="96"/>
    </row>
    <row r="297" spans="8:8" ht="14.25">
      <c r="H297" s="96"/>
    </row>
    <row r="298" spans="8:8" ht="14.25">
      <c r="H298" s="96"/>
    </row>
    <row r="299" spans="8:8" ht="14.25">
      <c r="H299" s="96"/>
    </row>
    <row r="300" spans="8:8" ht="14.25">
      <c r="H300" s="96"/>
    </row>
    <row r="301" spans="8:8" ht="14.25">
      <c r="H301" s="96"/>
    </row>
    <row r="302" spans="8:8" ht="14.25">
      <c r="H302" s="96"/>
    </row>
    <row r="303" spans="8:8" ht="14.25">
      <c r="H303" s="96"/>
    </row>
    <row r="304" spans="8:8" ht="14.25">
      <c r="H304" s="96"/>
    </row>
    <row r="305" spans="8:8" ht="14.25">
      <c r="H305" s="96"/>
    </row>
    <row r="306" spans="8:8" ht="14.25">
      <c r="H306" s="96"/>
    </row>
    <row r="307" spans="8:8" ht="14.25">
      <c r="H307" s="96"/>
    </row>
    <row r="308" spans="8:8" ht="14.25">
      <c r="H308" s="96"/>
    </row>
    <row r="309" spans="8:8" ht="14.25">
      <c r="H309" s="96"/>
    </row>
  </sheetData>
  <mergeCells count="1">
    <mergeCell ref="B1:H1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Sheet1!Print_Area</vt:lpstr>
      <vt:lpstr>Sheet2!Print_Area</vt:lpstr>
      <vt:lpstr>Sheet1!Print_Titles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2024-07-27T08:10:26Z</dcterms:modified>
</cp:coreProperties>
</file>