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5.xml" ContentType="application/vnd.openxmlformats-officedocument.drawing+xml"/>
  <Override PartName="/xl/tables/table4.xml" ContentType="application/vnd.openxmlformats-officedocument.spreadsheetml.table+xml"/>
  <Override PartName="/xl/drawings/drawing6.xml" ContentType="application/vnd.openxmlformats-officedocument.drawing+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mc:AlternateContent xmlns:mc="http://schemas.openxmlformats.org/markup-compatibility/2006">
    <mc:Choice Requires="x15">
      <x15ac:absPath xmlns:x15ac="http://schemas.microsoft.com/office/spreadsheetml/2010/11/ac" url="C:\Users\amlak\Desktop\"/>
    </mc:Choice>
  </mc:AlternateContent>
  <xr:revisionPtr revIDLastSave="0" documentId="13_ncr:1_{0DDE7849-E5A5-4AE4-A70A-26FD4502A4CA}" xr6:coauthVersionLast="47" xr6:coauthVersionMax="47" xr10:uidLastSave="{00000000-0000-0000-0000-000000000000}"/>
  <bookViews>
    <workbookView xWindow="-120" yWindow="-120" windowWidth="29040" windowHeight="15840" activeTab="3" xr2:uid="{00000000-000D-0000-FFFF-FFFF00000000}"/>
  </bookViews>
  <sheets>
    <sheet name="RX" sheetId="1" r:id="rId1"/>
    <sheet name="W" sheetId="3" r:id="rId2"/>
    <sheet name="D" sheetId="4" r:id="rId3"/>
    <sheet name="تسجيل" sheetId="5" r:id="rId4"/>
    <sheet name="المبيعات" sheetId="7" r:id="rId5"/>
    <sheet name="المشتريات" sheetId="8" r:id="rId6"/>
  </sheets>
  <definedNames>
    <definedName name="_xlnm.Print_Area" localSheetId="2">D!$A$1:$L$123</definedName>
    <definedName name="_xlnm.Print_Area" localSheetId="0">RX!$A$1:$M$167</definedName>
    <definedName name="_xlnm.Print_Area" localSheetId="1">W!$A$1:$L$123</definedName>
    <definedName name="_xlnm.Print_Area" localSheetId="4">المبيعات!$A$1:$M$167</definedName>
    <definedName name="_xlnm.Print_Area" localSheetId="5">المشتريات!$A$1:$M$167</definedName>
    <definedName name="_xlnm.Print_Titles" localSheetId="2">D!$1:$3</definedName>
    <definedName name="_xlnm.Print_Titles" localSheetId="0">RX!$1:$3</definedName>
    <definedName name="_xlnm.Print_Titles" localSheetId="1">W!$1:$3</definedName>
    <definedName name="_xlnm.Print_Titles" localSheetId="4">المبيعات!$1:$3</definedName>
    <definedName name="_xlnm.Print_Titles" localSheetId="5">المشتريات!$1:$3</definedName>
    <definedName name="valHighlight" localSheetId="2">IFERROR(IF(D!$H$1="نعم", TRUE, FALSE),FALSE)</definedName>
    <definedName name="valHighlight" localSheetId="1">IFERROR(IF(W!$H$1="نعم", TRUE, FALSE),FALSE)</definedName>
    <definedName name="valHighlight" localSheetId="4">IFERROR(IF(المبيعات!$H$1="نعم", TRUE, FALSE),FALSE)</definedName>
    <definedName name="valHighlight" localSheetId="5">IFERROR(IF(المشتريات!$H$1="نعم", TRUE, FALSE),FALSE)</definedName>
    <definedName name="valHighlight">IFERROR(IF(RX!$H$1="نعم", TRUE, FALSE),FALSE)</definedName>
    <definedName name="عنوانعمود1" localSheetId="2">قائمةالمخزون3[[#Headers],[عناصر مُعلّمة لإعادة طلبها]]</definedName>
    <definedName name="عنوانعمود1" localSheetId="1">قائمةالمخزون3[[#Headers],[عناصر مُعلّمة لإعادة طلبها]]</definedName>
    <definedName name="عنوانعمود1" localSheetId="4">قائمةالمخزون5[[#Headers],[عناصر مُعلّمة لإعادة طلبها]]</definedName>
    <definedName name="عنوانعمود1" localSheetId="5">قائمةالمخزون5[[#Headers],[عناصر مُعلّمة لإعادة طلبها]]</definedName>
    <definedName name="عنوانعمود1">قائمةالمخزون[[#Headers],[عناصر مُعلّمة لإعادة طلبها]]</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67" i="8" l="1"/>
  <c r="B167" i="8"/>
  <c r="M166" i="8"/>
  <c r="B166" i="8" s="1"/>
  <c r="M165" i="8"/>
  <c r="B165" i="8"/>
  <c r="M164" i="8"/>
  <c r="B164" i="8"/>
  <c r="M163" i="8"/>
  <c r="B163" i="8"/>
  <c r="M162" i="8"/>
  <c r="B162" i="8" s="1"/>
  <c r="M161" i="8"/>
  <c r="B161" i="8"/>
  <c r="M160" i="8"/>
  <c r="B160" i="8"/>
  <c r="M159" i="8"/>
  <c r="B159" i="8"/>
  <c r="M158" i="8"/>
  <c r="B158" i="8" s="1"/>
  <c r="M157" i="8"/>
  <c r="B157" i="8"/>
  <c r="M156" i="8"/>
  <c r="B156" i="8"/>
  <c r="M155" i="8"/>
  <c r="B155" i="8"/>
  <c r="M154" i="8"/>
  <c r="B154" i="8" s="1"/>
  <c r="M153" i="8"/>
  <c r="B153" i="8"/>
  <c r="M152" i="8"/>
  <c r="B152" i="8"/>
  <c r="M151" i="8"/>
  <c r="B151" i="8"/>
  <c r="M150" i="8"/>
  <c r="B150" i="8" s="1"/>
  <c r="M149" i="8"/>
  <c r="B149" i="8"/>
  <c r="M148" i="8"/>
  <c r="B148" i="8"/>
  <c r="M147" i="8"/>
  <c r="B147" i="8"/>
  <c r="M146" i="8"/>
  <c r="B146" i="8" s="1"/>
  <c r="M145" i="8"/>
  <c r="B145" i="8"/>
  <c r="M144" i="8"/>
  <c r="B144" i="8"/>
  <c r="M143" i="8"/>
  <c r="B143" i="8"/>
  <c r="M142" i="8"/>
  <c r="B142" i="8" s="1"/>
  <c r="M141" i="8"/>
  <c r="B141" i="8"/>
  <c r="M140" i="8"/>
  <c r="B140" i="8"/>
  <c r="M139" i="8"/>
  <c r="B139" i="8"/>
  <c r="M138" i="8"/>
  <c r="B138" i="8" s="1"/>
  <c r="M137" i="8"/>
  <c r="B137" i="8"/>
  <c r="M136" i="8"/>
  <c r="B136" i="8"/>
  <c r="M135" i="8"/>
  <c r="B135" i="8"/>
  <c r="M134" i="8"/>
  <c r="B134" i="8" s="1"/>
  <c r="M133" i="8"/>
  <c r="B133" i="8"/>
  <c r="M132" i="8"/>
  <c r="B132" i="8"/>
  <c r="M131" i="8"/>
  <c r="B131" i="8"/>
  <c r="M130" i="8"/>
  <c r="B130" i="8" s="1"/>
  <c r="M129" i="8"/>
  <c r="B129" i="8"/>
  <c r="M128" i="8"/>
  <c r="B128" i="8"/>
  <c r="M127" i="8"/>
  <c r="B127" i="8"/>
  <c r="M126" i="8"/>
  <c r="B126" i="8" s="1"/>
  <c r="M125" i="8"/>
  <c r="B125" i="8"/>
  <c r="M124" i="8"/>
  <c r="B124" i="8"/>
  <c r="M123" i="8"/>
  <c r="B123" i="8"/>
  <c r="M122" i="8"/>
  <c r="B122" i="8" s="1"/>
  <c r="M121" i="8"/>
  <c r="B121" i="8"/>
  <c r="M120" i="8"/>
  <c r="B120" i="8"/>
  <c r="M119" i="8"/>
  <c r="B119" i="8"/>
  <c r="M118" i="8"/>
  <c r="B118" i="8" s="1"/>
  <c r="M117" i="8"/>
  <c r="B117" i="8"/>
  <c r="M116" i="8"/>
  <c r="B116" i="8"/>
  <c r="M115" i="8"/>
  <c r="B115" i="8"/>
  <c r="M114" i="8"/>
  <c r="B114" i="8" s="1"/>
  <c r="M113" i="8"/>
  <c r="B113" i="8"/>
  <c r="M112" i="8"/>
  <c r="B112" i="8"/>
  <c r="M111" i="8"/>
  <c r="B111" i="8"/>
  <c r="M110" i="8"/>
  <c r="B110" i="8" s="1"/>
  <c r="M109" i="8"/>
  <c r="B109" i="8"/>
  <c r="M108" i="8"/>
  <c r="B108" i="8"/>
  <c r="M107" i="8"/>
  <c r="B107" i="8"/>
  <c r="M106" i="8"/>
  <c r="B106" i="8" s="1"/>
  <c r="M105" i="8"/>
  <c r="B105" i="8"/>
  <c r="M104" i="8"/>
  <c r="B104" i="8"/>
  <c r="M103" i="8"/>
  <c r="B103" i="8"/>
  <c r="M102" i="8"/>
  <c r="B102" i="8" s="1"/>
  <c r="M101" i="8"/>
  <c r="B101" i="8"/>
  <c r="M100" i="8"/>
  <c r="B100" i="8"/>
  <c r="M99" i="8"/>
  <c r="B99" i="8"/>
  <c r="M98" i="8"/>
  <c r="B98" i="8" s="1"/>
  <c r="M97" i="8"/>
  <c r="B97" i="8"/>
  <c r="M96" i="8"/>
  <c r="B96" i="8"/>
  <c r="M95" i="8"/>
  <c r="B95" i="8"/>
  <c r="M94" i="8"/>
  <c r="B94" i="8" s="1"/>
  <c r="M93" i="8"/>
  <c r="B93" i="8"/>
  <c r="M92" i="8"/>
  <c r="B92" i="8"/>
  <c r="M91" i="8"/>
  <c r="B91" i="8"/>
  <c r="M90" i="8"/>
  <c r="B90" i="8" s="1"/>
  <c r="M89" i="8"/>
  <c r="B89" i="8"/>
  <c r="M88" i="8"/>
  <c r="B88" i="8"/>
  <c r="M87" i="8"/>
  <c r="B87" i="8"/>
  <c r="M86" i="8"/>
  <c r="B86" i="8"/>
  <c r="M85" i="8"/>
  <c r="B85" i="8"/>
  <c r="M84" i="8"/>
  <c r="B84" i="8"/>
  <c r="M83" i="8"/>
  <c r="B83" i="8"/>
  <c r="M82" i="8"/>
  <c r="B82" i="8"/>
  <c r="M81" i="8"/>
  <c r="B81" i="8"/>
  <c r="M80" i="8"/>
  <c r="B80" i="8"/>
  <c r="M79" i="8"/>
  <c r="B79" i="8"/>
  <c r="M78" i="8"/>
  <c r="B78" i="8"/>
  <c r="M77" i="8"/>
  <c r="B77" i="8"/>
  <c r="M76" i="8"/>
  <c r="B76" i="8"/>
  <c r="M75" i="8"/>
  <c r="B75" i="8"/>
  <c r="M74" i="8"/>
  <c r="B74" i="8"/>
  <c r="M73" i="8"/>
  <c r="B73" i="8"/>
  <c r="M72" i="8"/>
  <c r="B72" i="8"/>
  <c r="M71" i="8"/>
  <c r="B71" i="8"/>
  <c r="M70" i="8"/>
  <c r="B70" i="8"/>
  <c r="M69" i="8"/>
  <c r="B69" i="8"/>
  <c r="M68" i="8"/>
  <c r="B68" i="8"/>
  <c r="M67" i="8"/>
  <c r="B67" i="8"/>
  <c r="M66" i="8"/>
  <c r="B66" i="8"/>
  <c r="M65" i="8"/>
  <c r="B65" i="8"/>
  <c r="M64" i="8"/>
  <c r="B64" i="8"/>
  <c r="M63" i="8"/>
  <c r="B63" i="8"/>
  <c r="M62" i="8"/>
  <c r="B62" i="8"/>
  <c r="M61" i="8"/>
  <c r="B61" i="8"/>
  <c r="M60" i="8"/>
  <c r="B60" i="8"/>
  <c r="M59" i="8"/>
  <c r="B59" i="8"/>
  <c r="M58" i="8"/>
  <c r="B58" i="8"/>
  <c r="M57" i="8"/>
  <c r="B57" i="8"/>
  <c r="M56" i="8"/>
  <c r="B56" i="8"/>
  <c r="M55" i="8"/>
  <c r="B55" i="8"/>
  <c r="M54" i="8"/>
  <c r="B54" i="8"/>
  <c r="M53" i="8"/>
  <c r="B53" i="8"/>
  <c r="M52" i="8"/>
  <c r="B52" i="8"/>
  <c r="M51" i="8"/>
  <c r="B51" i="8"/>
  <c r="M50" i="8"/>
  <c r="B50" i="8"/>
  <c r="M49" i="8"/>
  <c r="B49" i="8"/>
  <c r="M48" i="8"/>
  <c r="B48" i="8"/>
  <c r="M47" i="8"/>
  <c r="B47" i="8"/>
  <c r="M46" i="8"/>
  <c r="B46" i="8"/>
  <c r="M45" i="8"/>
  <c r="B45" i="8"/>
  <c r="M44" i="8"/>
  <c r="B44" i="8"/>
  <c r="M43" i="8"/>
  <c r="B43" i="8"/>
  <c r="M42" i="8"/>
  <c r="B42" i="8"/>
  <c r="M41" i="8"/>
  <c r="B41" i="8"/>
  <c r="M40" i="8"/>
  <c r="B40" i="8"/>
  <c r="M39" i="8"/>
  <c r="B39" i="8"/>
  <c r="M38" i="8"/>
  <c r="B38" i="8"/>
  <c r="M37" i="8"/>
  <c r="B37" i="8"/>
  <c r="M36" i="8"/>
  <c r="B36" i="8"/>
  <c r="M35" i="8"/>
  <c r="B35" i="8"/>
  <c r="M34" i="8"/>
  <c r="B34" i="8"/>
  <c r="M33" i="8"/>
  <c r="B33" i="8"/>
  <c r="M32" i="8"/>
  <c r="B32" i="8"/>
  <c r="M31" i="8"/>
  <c r="B31" i="8"/>
  <c r="M30" i="8"/>
  <c r="B30" i="8"/>
  <c r="M29" i="8"/>
  <c r="B29" i="8"/>
  <c r="M28" i="8"/>
  <c r="B28" i="8"/>
  <c r="M27" i="8"/>
  <c r="B27" i="8"/>
  <c r="M26" i="8"/>
  <c r="B26" i="8"/>
  <c r="M25" i="8"/>
  <c r="B25" i="8"/>
  <c r="M24" i="8"/>
  <c r="B24" i="8"/>
  <c r="M23" i="8"/>
  <c r="B23" i="8"/>
  <c r="M22" i="8"/>
  <c r="B22" i="8"/>
  <c r="M21" i="8"/>
  <c r="B21" i="8"/>
  <c r="M20" i="8"/>
  <c r="B20" i="8"/>
  <c r="M19" i="8"/>
  <c r="B19" i="8"/>
  <c r="M18" i="8"/>
  <c r="B18" i="8"/>
  <c r="M17" i="8"/>
  <c r="B17" i="8"/>
  <c r="M16" i="8"/>
  <c r="B16" i="8"/>
  <c r="M15" i="8"/>
  <c r="B15" i="8"/>
  <c r="M14" i="8"/>
  <c r="B14" i="8"/>
  <c r="M13" i="8"/>
  <c r="B13" i="8"/>
  <c r="M12" i="8"/>
  <c r="B12" i="8"/>
  <c r="M11" i="8"/>
  <c r="B11" i="8"/>
  <c r="M10" i="8"/>
  <c r="B10" i="8"/>
  <c r="M9" i="8"/>
  <c r="B9" i="8"/>
  <c r="M8" i="8"/>
  <c r="B8" i="8"/>
  <c r="M7" i="8"/>
  <c r="B7" i="8"/>
  <c r="M6" i="8"/>
  <c r="B6" i="8"/>
  <c r="M5" i="8"/>
  <c r="B5" i="8"/>
  <c r="M4" i="8"/>
  <c r="B4" i="8"/>
  <c r="M167" i="7"/>
  <c r="B167" i="7" s="1"/>
  <c r="M166" i="7"/>
  <c r="B166" i="7" s="1"/>
  <c r="M165" i="7"/>
  <c r="B165" i="7" s="1"/>
  <c r="M164" i="7"/>
  <c r="B164" i="7"/>
  <c r="M163" i="7"/>
  <c r="B163" i="7" s="1"/>
  <c r="M162" i="7"/>
  <c r="B162" i="7" s="1"/>
  <c r="M161" i="7"/>
  <c r="B161" i="7" s="1"/>
  <c r="M160" i="7"/>
  <c r="B160" i="7"/>
  <c r="M159" i="7"/>
  <c r="B159" i="7" s="1"/>
  <c r="M158" i="7"/>
  <c r="B158" i="7" s="1"/>
  <c r="M157" i="7"/>
  <c r="B157" i="7" s="1"/>
  <c r="M156" i="7"/>
  <c r="B156" i="7"/>
  <c r="M155" i="7"/>
  <c r="B155" i="7" s="1"/>
  <c r="M154" i="7"/>
  <c r="B154" i="7" s="1"/>
  <c r="M153" i="7"/>
  <c r="B153" i="7"/>
  <c r="M152" i="7"/>
  <c r="B152" i="7"/>
  <c r="M151" i="7"/>
  <c r="B151" i="7"/>
  <c r="M150" i="7"/>
  <c r="B150" i="7" s="1"/>
  <c r="M149" i="7"/>
  <c r="B149" i="7"/>
  <c r="M148" i="7"/>
  <c r="B148" i="7"/>
  <c r="M147" i="7"/>
  <c r="B147" i="7"/>
  <c r="M146" i="7"/>
  <c r="B146" i="7" s="1"/>
  <c r="M145" i="7"/>
  <c r="B145" i="7"/>
  <c r="M144" i="7"/>
  <c r="B144" i="7"/>
  <c r="M143" i="7"/>
  <c r="B143" i="7"/>
  <c r="M142" i="7"/>
  <c r="B142" i="7" s="1"/>
  <c r="M141" i="7"/>
  <c r="B141" i="7"/>
  <c r="M140" i="7"/>
  <c r="B140" i="7"/>
  <c r="M139" i="7"/>
  <c r="B139" i="7"/>
  <c r="M138" i="7"/>
  <c r="B138" i="7" s="1"/>
  <c r="M137" i="7"/>
  <c r="B137" i="7"/>
  <c r="M136" i="7"/>
  <c r="B136" i="7"/>
  <c r="M135" i="7"/>
  <c r="B135" i="7"/>
  <c r="M134" i="7"/>
  <c r="B134" i="7" s="1"/>
  <c r="M133" i="7"/>
  <c r="B133" i="7"/>
  <c r="M132" i="7"/>
  <c r="B132" i="7"/>
  <c r="M131" i="7"/>
  <c r="B131" i="7"/>
  <c r="M130" i="7"/>
  <c r="B130" i="7" s="1"/>
  <c r="M129" i="7"/>
  <c r="B129" i="7"/>
  <c r="M128" i="7"/>
  <c r="B128" i="7"/>
  <c r="M127" i="7"/>
  <c r="B127" i="7"/>
  <c r="M126" i="7"/>
  <c r="B126" i="7" s="1"/>
  <c r="M125" i="7"/>
  <c r="B125" i="7"/>
  <c r="M124" i="7"/>
  <c r="B124" i="7"/>
  <c r="M123" i="7"/>
  <c r="B123" i="7"/>
  <c r="M122" i="7"/>
  <c r="B122" i="7"/>
  <c r="M121" i="7"/>
  <c r="B121" i="7"/>
  <c r="M120" i="7"/>
  <c r="B120" i="7"/>
  <c r="M119" i="7"/>
  <c r="B119" i="7"/>
  <c r="M118" i="7"/>
  <c r="B118" i="7"/>
  <c r="M117" i="7"/>
  <c r="B117" i="7"/>
  <c r="M116" i="7"/>
  <c r="B116" i="7"/>
  <c r="M115" i="7"/>
  <c r="B115" i="7"/>
  <c r="M114" i="7"/>
  <c r="B114" i="7"/>
  <c r="M113" i="7"/>
  <c r="B113" i="7"/>
  <c r="M112" i="7"/>
  <c r="B112" i="7"/>
  <c r="M111" i="7"/>
  <c r="B111" i="7"/>
  <c r="M110" i="7"/>
  <c r="B110" i="7"/>
  <c r="M109" i="7"/>
  <c r="B109" i="7"/>
  <c r="M108" i="7"/>
  <c r="B108" i="7"/>
  <c r="M107" i="7"/>
  <c r="B107" i="7"/>
  <c r="M106" i="7"/>
  <c r="B106" i="7"/>
  <c r="M105" i="7"/>
  <c r="B105" i="7"/>
  <c r="M104" i="7"/>
  <c r="B104" i="7"/>
  <c r="M103" i="7"/>
  <c r="B103" i="7"/>
  <c r="M102" i="7"/>
  <c r="B102" i="7"/>
  <c r="M101" i="7"/>
  <c r="B101" i="7"/>
  <c r="M100" i="7"/>
  <c r="B100" i="7"/>
  <c r="M99" i="7"/>
  <c r="B99" i="7"/>
  <c r="M98" i="7"/>
  <c r="B98" i="7"/>
  <c r="M97" i="7"/>
  <c r="B97" i="7"/>
  <c r="M96" i="7"/>
  <c r="B96" i="7"/>
  <c r="M95" i="7"/>
  <c r="B95" i="7"/>
  <c r="M94" i="7"/>
  <c r="B94" i="7"/>
  <c r="M93" i="7"/>
  <c r="B93" i="7"/>
  <c r="M92" i="7"/>
  <c r="B92" i="7"/>
  <c r="M91" i="7"/>
  <c r="B91" i="7"/>
  <c r="M90" i="7"/>
  <c r="B90" i="7"/>
  <c r="M89" i="7"/>
  <c r="B89" i="7"/>
  <c r="M88" i="7"/>
  <c r="B88" i="7"/>
  <c r="M87" i="7"/>
  <c r="B87" i="7"/>
  <c r="M86" i="7"/>
  <c r="B86" i="7"/>
  <c r="M85" i="7"/>
  <c r="B85" i="7"/>
  <c r="M84" i="7"/>
  <c r="B84" i="7"/>
  <c r="M83" i="7"/>
  <c r="B83" i="7"/>
  <c r="M82" i="7"/>
  <c r="B82" i="7"/>
  <c r="M81" i="7"/>
  <c r="B81" i="7"/>
  <c r="M80" i="7"/>
  <c r="B80" i="7"/>
  <c r="M79" i="7"/>
  <c r="B79" i="7"/>
  <c r="M78" i="7"/>
  <c r="B78" i="7"/>
  <c r="M77" i="7"/>
  <c r="B77" i="7"/>
  <c r="M76" i="7"/>
  <c r="B76" i="7"/>
  <c r="M75" i="7"/>
  <c r="B75" i="7"/>
  <c r="M74" i="7"/>
  <c r="B74" i="7"/>
  <c r="M73" i="7"/>
  <c r="B73" i="7"/>
  <c r="M72" i="7"/>
  <c r="B72" i="7"/>
  <c r="M71" i="7"/>
  <c r="B71" i="7"/>
  <c r="M70" i="7"/>
  <c r="B70" i="7"/>
  <c r="M69" i="7"/>
  <c r="B69" i="7"/>
  <c r="M68" i="7"/>
  <c r="B68" i="7"/>
  <c r="M67" i="7"/>
  <c r="B67" i="7"/>
  <c r="M66" i="7"/>
  <c r="B66" i="7"/>
  <c r="M65" i="7"/>
  <c r="B65" i="7"/>
  <c r="M64" i="7"/>
  <c r="B64" i="7"/>
  <c r="M63" i="7"/>
  <c r="B63" i="7"/>
  <c r="M62" i="7"/>
  <c r="B62" i="7"/>
  <c r="M61" i="7"/>
  <c r="B61" i="7"/>
  <c r="M60" i="7"/>
  <c r="B60" i="7"/>
  <c r="M59" i="7"/>
  <c r="B59" i="7"/>
  <c r="M58" i="7"/>
  <c r="B58" i="7"/>
  <c r="M57" i="7"/>
  <c r="B57" i="7"/>
  <c r="M56" i="7"/>
  <c r="B56" i="7"/>
  <c r="M55" i="7"/>
  <c r="B55" i="7"/>
  <c r="M54" i="7"/>
  <c r="B54" i="7"/>
  <c r="M53" i="7"/>
  <c r="B53" i="7"/>
  <c r="M52" i="7"/>
  <c r="B52" i="7"/>
  <c r="M51" i="7"/>
  <c r="B51" i="7"/>
  <c r="M50" i="7"/>
  <c r="B50" i="7"/>
  <c r="M49" i="7"/>
  <c r="B49" i="7"/>
  <c r="M48" i="7"/>
  <c r="B48" i="7"/>
  <c r="M47" i="7"/>
  <c r="B47" i="7"/>
  <c r="M46" i="7"/>
  <c r="B46" i="7"/>
  <c r="M45" i="7"/>
  <c r="B45" i="7"/>
  <c r="M44" i="7"/>
  <c r="B44" i="7"/>
  <c r="M43" i="7"/>
  <c r="B43" i="7"/>
  <c r="M42" i="7"/>
  <c r="B42" i="7"/>
  <c r="M41" i="7"/>
  <c r="B41" i="7"/>
  <c r="M40" i="7"/>
  <c r="B40" i="7"/>
  <c r="M39" i="7"/>
  <c r="B39" i="7"/>
  <c r="M38" i="7"/>
  <c r="B38" i="7"/>
  <c r="M37" i="7"/>
  <c r="B37" i="7"/>
  <c r="M36" i="7"/>
  <c r="B36" i="7"/>
  <c r="M35" i="7"/>
  <c r="B35" i="7"/>
  <c r="M34" i="7"/>
  <c r="B34" i="7"/>
  <c r="M33" i="7"/>
  <c r="B33" i="7"/>
  <c r="M32" i="7"/>
  <c r="B32" i="7"/>
  <c r="M31" i="7"/>
  <c r="B31" i="7"/>
  <c r="M30" i="7"/>
  <c r="B30" i="7"/>
  <c r="M29" i="7"/>
  <c r="B29" i="7"/>
  <c r="M28" i="7"/>
  <c r="B28" i="7"/>
  <c r="M27" i="7"/>
  <c r="B27" i="7"/>
  <c r="M26" i="7"/>
  <c r="B26" i="7"/>
  <c r="M25" i="7"/>
  <c r="B25" i="7"/>
  <c r="M24" i="7"/>
  <c r="B24" i="7"/>
  <c r="M23" i="7"/>
  <c r="B23" i="7"/>
  <c r="M22" i="7"/>
  <c r="B22" i="7"/>
  <c r="M21" i="7"/>
  <c r="B21" i="7"/>
  <c r="M20" i="7"/>
  <c r="B20" i="7"/>
  <c r="M19" i="7"/>
  <c r="B19" i="7"/>
  <c r="M18" i="7"/>
  <c r="B18" i="7"/>
  <c r="M17" i="7"/>
  <c r="B17" i="7"/>
  <c r="M16" i="7"/>
  <c r="B16" i="7"/>
  <c r="M15" i="7"/>
  <c r="B15" i="7"/>
  <c r="M14" i="7"/>
  <c r="B14" i="7"/>
  <c r="M13" i="7"/>
  <c r="B13" i="7"/>
  <c r="M12" i="7"/>
  <c r="B12" i="7"/>
  <c r="M11" i="7"/>
  <c r="B11" i="7"/>
  <c r="M10" i="7"/>
  <c r="B10" i="7"/>
  <c r="M9" i="7"/>
  <c r="B9" i="7"/>
  <c r="M8" i="7"/>
  <c r="B8" i="7"/>
  <c r="M7" i="7"/>
  <c r="B7" i="7"/>
  <c r="M6" i="7"/>
  <c r="B6" i="7"/>
  <c r="M5" i="7"/>
  <c r="B5" i="7"/>
  <c r="M4" i="7"/>
  <c r="B4" i="7"/>
  <c r="B124" i="3"/>
  <c r="B125" i="3"/>
  <c r="B126" i="3"/>
  <c r="B127" i="3"/>
  <c r="B128" i="3"/>
  <c r="B129" i="3"/>
  <c r="B130" i="3"/>
  <c r="B131" i="3"/>
  <c r="B132" i="3"/>
  <c r="B133" i="3"/>
  <c r="B134" i="3"/>
  <c r="B135" i="3"/>
  <c r="B136" i="3"/>
  <c r="B137" i="3"/>
  <c r="B138" i="3"/>
  <c r="B139" i="3"/>
  <c r="B140" i="3"/>
  <c r="B141" i="3"/>
  <c r="B142" i="3"/>
  <c r="B143" i="3"/>
  <c r="B144" i="3"/>
  <c r="B145" i="3"/>
  <c r="B146" i="3"/>
  <c r="B147" i="3"/>
  <c r="B148" i="3"/>
  <c r="B149" i="3"/>
  <c r="B150" i="3"/>
  <c r="B151" i="3"/>
  <c r="B152" i="3"/>
  <c r="B153" i="3"/>
  <c r="B154" i="3"/>
  <c r="B155" i="3"/>
  <c r="B156" i="3"/>
  <c r="B157" i="3"/>
  <c r="B158" i="3"/>
  <c r="B159" i="3"/>
  <c r="B160" i="3"/>
  <c r="B161" i="3"/>
  <c r="B162" i="3"/>
  <c r="B163" i="3"/>
  <c r="B164" i="3"/>
  <c r="B165" i="3"/>
  <c r="B166" i="3"/>
  <c r="B167" i="3"/>
  <c r="M4" i="1"/>
  <c r="B4" i="1" s="1"/>
  <c r="M5" i="1"/>
  <c r="B5" i="1" s="1"/>
  <c r="M6" i="1"/>
  <c r="M7" i="1"/>
  <c r="M8" i="1"/>
  <c r="M9" i="1"/>
  <c r="M10" i="1"/>
  <c r="M11" i="1"/>
  <c r="B11" i="1" s="1"/>
  <c r="M12" i="1"/>
  <c r="M13" i="1"/>
  <c r="M14" i="1"/>
  <c r="M15" i="1"/>
  <c r="M16" i="1"/>
  <c r="M17" i="1"/>
  <c r="M18" i="1"/>
  <c r="M19" i="1"/>
  <c r="B19" i="1" s="1"/>
  <c r="M20" i="1"/>
  <c r="M21" i="1"/>
  <c r="M22" i="1"/>
  <c r="M23" i="1"/>
  <c r="M24" i="1"/>
  <c r="M25" i="1"/>
  <c r="M26" i="1"/>
  <c r="M27" i="1"/>
  <c r="B27" i="1" s="1"/>
  <c r="M28" i="1"/>
  <c r="M29" i="1"/>
  <c r="M30" i="1"/>
  <c r="M31" i="1"/>
  <c r="M32" i="1"/>
  <c r="M33" i="1"/>
  <c r="M34" i="1"/>
  <c r="M35" i="1"/>
  <c r="B35" i="1" s="1"/>
  <c r="M36" i="1"/>
  <c r="M37" i="1"/>
  <c r="M38" i="1"/>
  <c r="M39" i="1"/>
  <c r="M40" i="1"/>
  <c r="M41" i="1"/>
  <c r="M42" i="1"/>
  <c r="M43" i="1"/>
  <c r="B43" i="1" s="1"/>
  <c r="M44" i="1"/>
  <c r="M45" i="1"/>
  <c r="M46" i="1"/>
  <c r="M47" i="1"/>
  <c r="M48" i="1"/>
  <c r="M49" i="1"/>
  <c r="M50" i="1"/>
  <c r="M51" i="1"/>
  <c r="B51" i="1" s="1"/>
  <c r="M52" i="1"/>
  <c r="M53" i="1"/>
  <c r="M54" i="1"/>
  <c r="M55" i="1"/>
  <c r="M56" i="1"/>
  <c r="M57" i="1"/>
  <c r="M58" i="1"/>
  <c r="M59" i="1"/>
  <c r="B59" i="1" s="1"/>
  <c r="M60" i="1"/>
  <c r="M61" i="1"/>
  <c r="M62" i="1"/>
  <c r="M63" i="1"/>
  <c r="M64" i="1"/>
  <c r="M65" i="1"/>
  <c r="M66" i="1"/>
  <c r="M67" i="1"/>
  <c r="B67" i="1" s="1"/>
  <c r="M68" i="1"/>
  <c r="M69" i="1"/>
  <c r="M70" i="1"/>
  <c r="M71" i="1"/>
  <c r="M72" i="1"/>
  <c r="M73" i="1"/>
  <c r="M74" i="1"/>
  <c r="M75" i="1"/>
  <c r="B75" i="1" s="1"/>
  <c r="M76" i="1"/>
  <c r="M77" i="1"/>
  <c r="M78" i="1"/>
  <c r="M79" i="1"/>
  <c r="M80" i="1"/>
  <c r="M81" i="1"/>
  <c r="M82" i="1"/>
  <c r="M83" i="1"/>
  <c r="B83" i="1" s="1"/>
  <c r="M84" i="1"/>
  <c r="M85" i="1"/>
  <c r="M86" i="1"/>
  <c r="M87" i="1"/>
  <c r="M88" i="1"/>
  <c r="M89" i="1"/>
  <c r="M90" i="1"/>
  <c r="M91" i="1"/>
  <c r="B91" i="1" s="1"/>
  <c r="M92" i="1"/>
  <c r="M93" i="1"/>
  <c r="M94" i="1"/>
  <c r="M95" i="1"/>
  <c r="M96" i="1"/>
  <c r="M97" i="1"/>
  <c r="M98" i="1"/>
  <c r="M99" i="1"/>
  <c r="B99" i="1" s="1"/>
  <c r="M100" i="1"/>
  <c r="M101" i="1"/>
  <c r="M102" i="1"/>
  <c r="M103" i="1"/>
  <c r="M104" i="1"/>
  <c r="M105" i="1"/>
  <c r="M106" i="1"/>
  <c r="M107" i="1"/>
  <c r="B107" i="1" s="1"/>
  <c r="M108" i="1"/>
  <c r="M109" i="1"/>
  <c r="M110" i="1"/>
  <c r="M111" i="1"/>
  <c r="M112" i="1"/>
  <c r="M113" i="1"/>
  <c r="M114" i="1"/>
  <c r="M115" i="1"/>
  <c r="B115" i="1" s="1"/>
  <c r="M116" i="1"/>
  <c r="M117" i="1"/>
  <c r="M118" i="1"/>
  <c r="M119" i="1"/>
  <c r="M120" i="1"/>
  <c r="M121" i="1"/>
  <c r="M122" i="1"/>
  <c r="M123" i="1"/>
  <c r="B123" i="1" s="1"/>
  <c r="M124" i="1"/>
  <c r="M125" i="1"/>
  <c r="M126" i="1"/>
  <c r="M127" i="1"/>
  <c r="M128" i="1"/>
  <c r="M129" i="1"/>
  <c r="M130" i="1"/>
  <c r="M131" i="1"/>
  <c r="B131" i="1" s="1"/>
  <c r="M132" i="1"/>
  <c r="M133" i="1"/>
  <c r="M134" i="1"/>
  <c r="M135" i="1"/>
  <c r="M136" i="1"/>
  <c r="M137" i="1"/>
  <c r="M138" i="1"/>
  <c r="M139" i="1"/>
  <c r="B139" i="1" s="1"/>
  <c r="M140" i="1"/>
  <c r="M141" i="1"/>
  <c r="M142" i="1"/>
  <c r="M143" i="1"/>
  <c r="M144" i="1"/>
  <c r="M145" i="1"/>
  <c r="M146" i="1"/>
  <c r="M147" i="1"/>
  <c r="B147" i="1" s="1"/>
  <c r="M148" i="1"/>
  <c r="M149" i="1"/>
  <c r="M150" i="1"/>
  <c r="M151" i="1"/>
  <c r="M152" i="1"/>
  <c r="M153" i="1"/>
  <c r="M154" i="1"/>
  <c r="M155" i="1"/>
  <c r="B155" i="1" s="1"/>
  <c r="M156" i="1"/>
  <c r="M157" i="1"/>
  <c r="M158" i="1"/>
  <c r="M159" i="1"/>
  <c r="M160" i="1"/>
  <c r="M161" i="1"/>
  <c r="M162" i="1"/>
  <c r="M163" i="1"/>
  <c r="B163" i="1" s="1"/>
  <c r="M164" i="1"/>
  <c r="M165" i="1"/>
  <c r="M166" i="1"/>
  <c r="M167" i="1"/>
  <c r="B10" i="1"/>
  <c r="B26" i="1"/>
  <c r="B34" i="1"/>
  <c r="B42" i="1"/>
  <c r="B66" i="1"/>
  <c r="B74" i="1"/>
  <c r="B82" i="1"/>
  <c r="B90" i="1"/>
  <c r="B98" i="1"/>
  <c r="B106" i="1"/>
  <c r="B130" i="1"/>
  <c r="B138" i="1"/>
  <c r="B146" i="1"/>
  <c r="B154" i="1"/>
  <c r="B162" i="1"/>
  <c r="B8" i="1"/>
  <c r="B13" i="1"/>
  <c r="B16" i="1"/>
  <c r="B21" i="1"/>
  <c r="B24" i="1"/>
  <c r="B32" i="1"/>
  <c r="B40" i="1"/>
  <c r="B48" i="1"/>
  <c r="B56" i="1"/>
  <c r="B64" i="1"/>
  <c r="B72" i="1"/>
  <c r="B80" i="1"/>
  <c r="B88" i="1"/>
  <c r="B96" i="1"/>
  <c r="B104" i="1"/>
  <c r="B112" i="1"/>
  <c r="B120" i="1"/>
  <c r="B128" i="1"/>
  <c r="B136" i="1"/>
  <c r="B144" i="1"/>
  <c r="B149" i="1"/>
  <c r="B152" i="1"/>
  <c r="B160" i="1"/>
  <c r="B123" i="4"/>
  <c r="B122" i="4"/>
  <c r="B121" i="4"/>
  <c r="B120" i="4"/>
  <c r="B119" i="4"/>
  <c r="B118" i="4"/>
  <c r="B117" i="4"/>
  <c r="B116" i="4"/>
  <c r="B115" i="4"/>
  <c r="B114" i="4"/>
  <c r="B113" i="4"/>
  <c r="B112" i="4"/>
  <c r="B111" i="4"/>
  <c r="B110" i="4"/>
  <c r="B109" i="4"/>
  <c r="B108" i="4"/>
  <c r="B107" i="4"/>
  <c r="B106" i="4"/>
  <c r="B105" i="4"/>
  <c r="B104" i="4"/>
  <c r="B103" i="4"/>
  <c r="B102" i="4"/>
  <c r="B101" i="4"/>
  <c r="B100" i="4"/>
  <c r="B99" i="4"/>
  <c r="B98" i="4"/>
  <c r="B97" i="4"/>
  <c r="B96" i="4"/>
  <c r="B95" i="4"/>
  <c r="B94" i="4"/>
  <c r="B93" i="4"/>
  <c r="B92" i="4"/>
  <c r="B91" i="4"/>
  <c r="B90" i="4"/>
  <c r="B89" i="4"/>
  <c r="B88" i="4"/>
  <c r="B87" i="4"/>
  <c r="B86" i="4"/>
  <c r="B85" i="4"/>
  <c r="B84" i="4"/>
  <c r="B83" i="4"/>
  <c r="B82" i="4"/>
  <c r="B81" i="4"/>
  <c r="B80" i="4"/>
  <c r="B79" i="4"/>
  <c r="B78" i="4"/>
  <c r="B77" i="4"/>
  <c r="B76" i="4"/>
  <c r="B75" i="4"/>
  <c r="B74" i="4"/>
  <c r="B73" i="4"/>
  <c r="B72" i="4"/>
  <c r="B71" i="4"/>
  <c r="B70" i="4"/>
  <c r="B69" i="4"/>
  <c r="B68" i="4"/>
  <c r="B67" i="4"/>
  <c r="B66" i="4"/>
  <c r="B65" i="4"/>
  <c r="B64" i="4"/>
  <c r="B63" i="4"/>
  <c r="B62" i="4"/>
  <c r="B61" i="4"/>
  <c r="B60" i="4"/>
  <c r="B59" i="4"/>
  <c r="B58" i="4"/>
  <c r="B57" i="4"/>
  <c r="B56" i="4"/>
  <c r="B55" i="4"/>
  <c r="B54" i="4"/>
  <c r="B53" i="4"/>
  <c r="B52" i="4"/>
  <c r="B51" i="4"/>
  <c r="B50" i="4"/>
  <c r="B49" i="4"/>
  <c r="B48" i="4"/>
  <c r="B47" i="4"/>
  <c r="B46" i="4"/>
  <c r="B45" i="4"/>
  <c r="B44" i="4"/>
  <c r="B43" i="4"/>
  <c r="B42" i="4"/>
  <c r="B41" i="4"/>
  <c r="B40" i="4"/>
  <c r="B39" i="4"/>
  <c r="B38" i="4"/>
  <c r="B37" i="4"/>
  <c r="B36" i="4"/>
  <c r="B35" i="4"/>
  <c r="B34" i="4"/>
  <c r="B33" i="4"/>
  <c r="B32" i="4"/>
  <c r="B31" i="4"/>
  <c r="B30" i="4"/>
  <c r="B29" i="4"/>
  <c r="B28" i="4"/>
  <c r="B27" i="4"/>
  <c r="B26" i="4"/>
  <c r="B25" i="4"/>
  <c r="B24" i="4"/>
  <c r="B23" i="4"/>
  <c r="B22" i="4"/>
  <c r="B21" i="4"/>
  <c r="B20" i="4"/>
  <c r="B19" i="4"/>
  <c r="B18" i="4"/>
  <c r="B17" i="4"/>
  <c r="B16" i="4"/>
  <c r="B15" i="4"/>
  <c r="B14" i="4"/>
  <c r="B13" i="4"/>
  <c r="B12" i="4"/>
  <c r="B11" i="4"/>
  <c r="B10" i="4"/>
  <c r="B9" i="4"/>
  <c r="B8" i="4"/>
  <c r="B7" i="4"/>
  <c r="B6" i="4"/>
  <c r="B5" i="4"/>
  <c r="B4" i="4"/>
  <c r="B123" i="3"/>
  <c r="B122" i="3"/>
  <c r="B121" i="3"/>
  <c r="B120" i="3"/>
  <c r="B119" i="3"/>
  <c r="B118" i="3"/>
  <c r="B117" i="3"/>
  <c r="B116" i="3"/>
  <c r="B115" i="3"/>
  <c r="B114" i="3"/>
  <c r="B113" i="3"/>
  <c r="B112" i="3"/>
  <c r="B111" i="3"/>
  <c r="B110" i="3"/>
  <c r="B109" i="3"/>
  <c r="B108" i="3"/>
  <c r="B107" i="3"/>
  <c r="B106" i="3"/>
  <c r="B105" i="3"/>
  <c r="B104" i="3"/>
  <c r="B103" i="3"/>
  <c r="B102" i="3"/>
  <c r="B101" i="3"/>
  <c r="B100" i="3"/>
  <c r="B99" i="3"/>
  <c r="B98" i="3"/>
  <c r="B97" i="3"/>
  <c r="B96" i="3"/>
  <c r="B95" i="3"/>
  <c r="B94" i="3"/>
  <c r="B93" i="3"/>
  <c r="B92" i="3"/>
  <c r="B91" i="3"/>
  <c r="B90" i="3"/>
  <c r="B89" i="3"/>
  <c r="B88" i="3"/>
  <c r="B87" i="3"/>
  <c r="B86" i="3"/>
  <c r="B85" i="3"/>
  <c r="B84" i="3"/>
  <c r="B83" i="3"/>
  <c r="B82" i="3"/>
  <c r="B81" i="3"/>
  <c r="B80" i="3"/>
  <c r="B79" i="3"/>
  <c r="B78" i="3"/>
  <c r="B77" i="3"/>
  <c r="B76" i="3"/>
  <c r="B75" i="3"/>
  <c r="B74" i="3"/>
  <c r="B73" i="3"/>
  <c r="B72" i="3"/>
  <c r="B71" i="3"/>
  <c r="B70" i="3"/>
  <c r="B69" i="3"/>
  <c r="B68" i="3"/>
  <c r="B67" i="3"/>
  <c r="B66" i="3"/>
  <c r="B65" i="3"/>
  <c r="B64" i="3"/>
  <c r="B63" i="3"/>
  <c r="B62" i="3"/>
  <c r="B61" i="3"/>
  <c r="B60" i="3"/>
  <c r="B59" i="3"/>
  <c r="B58" i="3"/>
  <c r="B57" i="3"/>
  <c r="B56" i="3"/>
  <c r="B55" i="3"/>
  <c r="B54" i="3"/>
  <c r="B53" i="3"/>
  <c r="B52" i="3"/>
  <c r="B51" i="3"/>
  <c r="B50" i="3"/>
  <c r="B49" i="3"/>
  <c r="B48" i="3"/>
  <c r="B47" i="3"/>
  <c r="B46" i="3"/>
  <c r="B45" i="3"/>
  <c r="B44" i="3"/>
  <c r="B43" i="3"/>
  <c r="B42" i="3"/>
  <c r="B41" i="3"/>
  <c r="B40"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B11" i="3"/>
  <c r="B10" i="3"/>
  <c r="B9" i="3"/>
  <c r="B8" i="3"/>
  <c r="B7" i="3"/>
  <c r="B6" i="3"/>
  <c r="B5" i="3"/>
  <c r="B4" i="3"/>
  <c r="B29" i="1"/>
  <c r="B30" i="1"/>
  <c r="B31" i="1"/>
  <c r="B33" i="1"/>
  <c r="B36" i="1"/>
  <c r="B37" i="1"/>
  <c r="B38" i="1"/>
  <c r="B39" i="1"/>
  <c r="B41" i="1"/>
  <c r="B44" i="1"/>
  <c r="B45" i="1"/>
  <c r="B46" i="1"/>
  <c r="B47" i="1"/>
  <c r="B49" i="1"/>
  <c r="B50" i="1"/>
  <c r="B52" i="1"/>
  <c r="B53" i="1"/>
  <c r="B54" i="1"/>
  <c r="B55" i="1"/>
  <c r="B57" i="1"/>
  <c r="B58" i="1"/>
  <c r="B60" i="1"/>
  <c r="B61" i="1"/>
  <c r="B62" i="1"/>
  <c r="B63" i="1"/>
  <c r="B65" i="1"/>
  <c r="B68" i="1"/>
  <c r="B69" i="1"/>
  <c r="B70" i="1"/>
  <c r="B71" i="1"/>
  <c r="B73" i="1"/>
  <c r="B76" i="1"/>
  <c r="B77" i="1"/>
  <c r="B78" i="1"/>
  <c r="B79" i="1"/>
  <c r="B81" i="1"/>
  <c r="B84" i="1"/>
  <c r="B85" i="1"/>
  <c r="B86" i="1"/>
  <c r="B87" i="1"/>
  <c r="B89" i="1"/>
  <c r="B92" i="1"/>
  <c r="B93" i="1"/>
  <c r="B94" i="1"/>
  <c r="B95" i="1"/>
  <c r="B97" i="1"/>
  <c r="B100" i="1"/>
  <c r="B101" i="1"/>
  <c r="B102" i="1"/>
  <c r="B103" i="1"/>
  <c r="B105" i="1"/>
  <c r="B108" i="1"/>
  <c r="B109" i="1"/>
  <c r="B110" i="1"/>
  <c r="B111" i="1"/>
  <c r="B113" i="1"/>
  <c r="B114" i="1"/>
  <c r="B116" i="1"/>
  <c r="B117" i="1"/>
  <c r="B118" i="1"/>
  <c r="B119" i="1"/>
  <c r="B121" i="1"/>
  <c r="B122" i="1"/>
  <c r="B124" i="1"/>
  <c r="B125" i="1"/>
  <c r="B126" i="1"/>
  <c r="B127" i="1"/>
  <c r="B129" i="1"/>
  <c r="B132" i="1"/>
  <c r="B133" i="1"/>
  <c r="B134" i="1"/>
  <c r="B135" i="1"/>
  <c r="B137" i="1"/>
  <c r="B140" i="1"/>
  <c r="B141" i="1"/>
  <c r="B142" i="1"/>
  <c r="B143" i="1"/>
  <c r="B145" i="1"/>
  <c r="B148" i="1"/>
  <c r="B150" i="1"/>
  <c r="B151" i="1"/>
  <c r="B153" i="1"/>
  <c r="B156" i="1"/>
  <c r="B157" i="1"/>
  <c r="B158" i="1"/>
  <c r="B159" i="1"/>
  <c r="B161" i="1"/>
  <c r="B164" i="1"/>
  <c r="B165" i="1"/>
  <c r="B166" i="1"/>
  <c r="B167" i="1"/>
  <c r="B6" i="1"/>
  <c r="B7" i="1"/>
  <c r="B9" i="1"/>
  <c r="B12" i="1"/>
  <c r="B14" i="1"/>
  <c r="B15" i="1"/>
  <c r="B17" i="1"/>
  <c r="B18" i="1"/>
  <c r="B20" i="1"/>
  <c r="B22" i="1"/>
  <c r="B23" i="1"/>
  <c r="B25" i="1"/>
  <c r="B28" i="1"/>
</calcChain>
</file>

<file path=xl/sharedStrings.xml><?xml version="1.0" encoding="utf-8"?>
<sst xmlns="http://schemas.openxmlformats.org/spreadsheetml/2006/main" count="117" uniqueCount="45">
  <si>
    <t>عناصر مُعلّمة لإعادة طلبها</t>
  </si>
  <si>
    <t>قائمة المخزون</t>
  </si>
  <si>
    <t>مُعرّف المخزون</t>
  </si>
  <si>
    <t>الاسم</t>
  </si>
  <si>
    <t>الوصف</t>
  </si>
  <si>
    <t>هل تريد تمييز عناصر لإعادة طلبها؟</t>
  </si>
  <si>
    <t>سعر الوحدة</t>
  </si>
  <si>
    <t>كمية المخزون</t>
  </si>
  <si>
    <t>هل هذا عنصر متوقف؟</t>
  </si>
  <si>
    <t>ساعه</t>
  </si>
  <si>
    <t>الملاحظات</t>
  </si>
  <si>
    <t>المبيعات</t>
  </si>
  <si>
    <t>المورد</t>
  </si>
  <si>
    <t>سعر البيع</t>
  </si>
  <si>
    <t>نعم</t>
  </si>
  <si>
    <t>تاريخ البيع</t>
  </si>
  <si>
    <t>كود الصنف</t>
  </si>
  <si>
    <t>ملاحظات</t>
  </si>
  <si>
    <t>الشراء</t>
  </si>
  <si>
    <t>اسم الصنف</t>
  </si>
  <si>
    <t>سعر الشراء</t>
  </si>
  <si>
    <t>RX1</t>
  </si>
  <si>
    <t>RX2</t>
  </si>
  <si>
    <t>RX3</t>
  </si>
  <si>
    <t>ساعه يد لون اخضر</t>
  </si>
  <si>
    <t>ساعه يد لون اصفر</t>
  </si>
  <si>
    <t>ساعه يد لون احمر</t>
  </si>
  <si>
    <t>W1</t>
  </si>
  <si>
    <t>W2</t>
  </si>
  <si>
    <t>W3</t>
  </si>
  <si>
    <t>ساعه رجاليه معدنيه</t>
  </si>
  <si>
    <t>ساعه نسائيه جلد</t>
  </si>
  <si>
    <t>ساعه معدنيه فضي رجاليه</t>
  </si>
  <si>
    <t>D1</t>
  </si>
  <si>
    <t>D2</t>
  </si>
  <si>
    <t>D3</t>
  </si>
  <si>
    <t>معادن</t>
  </si>
  <si>
    <t>حجر فيروز كبير</t>
  </si>
  <si>
    <t>حجر عتيق صغير</t>
  </si>
  <si>
    <t>حجر اصفر صغير</t>
  </si>
  <si>
    <t>المشتريات</t>
  </si>
  <si>
    <t>RX</t>
  </si>
  <si>
    <t>W</t>
  </si>
  <si>
    <t>D</t>
  </si>
  <si>
    <t>الصفحه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</si>
</sst>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quot;ر.س.‏&quot;\ #,##0.00_-;&quot;ر.س.‏&quot;\ #,##0.00\-"/>
    <numFmt numFmtId="165" formatCode="&quot;$&quot;#,##0.00_);\(&quot;$&quot;#,##0.00\)"/>
    <numFmt numFmtId="166" formatCode="&quot;Reorder&quot;;&quot;&quot;;&quot;&quot;"/>
    <numFmt numFmtId="167" formatCode="&quot;الطلب المسبق&quot;;&quot;&quot;;&quot;&quot;"/>
  </numFmts>
  <fonts count="17" x14ac:knownFonts="1">
    <font>
      <sz val="11"/>
      <color theme="1"/>
      <name val="Calibri"/>
      <family val="2"/>
      <scheme val="minor"/>
    </font>
    <font>
      <sz val="11"/>
      <color theme="1"/>
      <name val="Calibri"/>
      <family val="2"/>
      <scheme val="minor"/>
    </font>
    <font>
      <b/>
      <sz val="12"/>
      <color theme="0"/>
      <name val="Corbel"/>
      <family val="2"/>
      <scheme val="major"/>
    </font>
    <font>
      <b/>
      <sz val="34"/>
      <color theme="6" tint="-0.24994659260841701"/>
      <name val="Corbel"/>
      <family val="2"/>
      <scheme val="major"/>
    </font>
    <font>
      <sz val="11"/>
      <color theme="6" tint="-0.499984740745262"/>
      <name val="Calibri"/>
      <family val="2"/>
      <scheme val="minor"/>
    </font>
    <font>
      <sz val="11"/>
      <color theme="1"/>
      <name val="Calibri"/>
      <family val="2"/>
      <scheme val="minor"/>
    </font>
    <font>
      <sz val="11"/>
      <color theme="1"/>
      <name val="Tahoma"/>
      <family val="2"/>
    </font>
    <font>
      <b/>
      <sz val="48"/>
      <color theme="1" tint="4.9989318521683403E-2"/>
      <name val="Tahoma"/>
      <family val="2"/>
    </font>
    <font>
      <b/>
      <sz val="34"/>
      <color theme="6" tint="-0.24994659260841701"/>
      <name val="Tahoma"/>
      <family val="2"/>
    </font>
    <font>
      <sz val="11"/>
      <color theme="6" tint="-0.499984740745262"/>
      <name val="Tahoma"/>
      <family val="2"/>
    </font>
    <font>
      <sz val="11"/>
      <color theme="0" tint="-4.9989318521683403E-2"/>
      <name val="Tahoma"/>
      <family val="2"/>
    </font>
    <font>
      <sz val="10"/>
      <color theme="1" tint="4.9989318521683403E-2"/>
      <name val="Tahoma"/>
      <family val="2"/>
    </font>
    <font>
      <b/>
      <sz val="12"/>
      <color theme="0"/>
      <name val="Tahoma"/>
      <family val="2"/>
    </font>
    <font>
      <sz val="11"/>
      <color theme="1"/>
      <name val="Tahoma"/>
    </font>
    <font>
      <b/>
      <sz val="14"/>
      <color theme="1"/>
      <name val="Calibri"/>
      <family val="2"/>
    </font>
    <font>
      <b/>
      <sz val="16"/>
      <color theme="1"/>
      <name val="Calibri"/>
      <family val="2"/>
    </font>
    <font>
      <sz val="11"/>
      <color rgb="FF000000"/>
      <name val="Calibri"/>
      <family val="2"/>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6" tint="-0.24994659260841701"/>
        <bgColor indexed="64"/>
      </patternFill>
    </fill>
    <fill>
      <patternFill patternType="solid">
        <fgColor theme="4" tint="0.89996032593768116"/>
        <bgColor theme="6" tint="0.79961546678060247"/>
      </patternFill>
    </fill>
  </fills>
  <borders count="10">
    <border>
      <left/>
      <right/>
      <top/>
      <bottom/>
      <diagonal/>
    </border>
    <border>
      <left/>
      <right/>
      <top style="thick">
        <color theme="0"/>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0">
    <xf numFmtId="0" fontId="0" fillId="0" borderId="0">
      <alignment vertical="center"/>
    </xf>
    <xf numFmtId="0" fontId="3" fillId="3" borderId="0" applyNumberFormat="0" applyProtection="0">
      <alignment horizontal="left" vertical="center" indent="1"/>
    </xf>
    <xf numFmtId="0" fontId="2" fillId="4" borderId="0" applyProtection="0">
      <alignment horizontal="left" vertical="center" wrapText="1" indent="1"/>
    </xf>
    <xf numFmtId="0" fontId="4" fillId="3" borderId="0" applyNumberFormat="0" applyProtection="0">
      <alignment horizontal="right" vertical="center"/>
    </xf>
    <xf numFmtId="165" fontId="5" fillId="0" borderId="0" applyProtection="0">
      <alignment horizontal="right" vertical="center" indent="1"/>
    </xf>
    <xf numFmtId="0" fontId="5" fillId="0" borderId="0" applyProtection="0">
      <alignment horizontal="right" vertical="center" indent="1"/>
    </xf>
    <xf numFmtId="0" fontId="1" fillId="0" borderId="0" applyProtection="0">
      <alignment horizontal="center" vertical="center"/>
    </xf>
    <xf numFmtId="0" fontId="1" fillId="0" borderId="0" applyProtection="0">
      <alignment horizontal="left" vertical="center" wrapText="1" indent="1"/>
    </xf>
    <xf numFmtId="166" fontId="1" fillId="2" borderId="0">
      <alignment horizontal="left" vertical="center" indent="1"/>
    </xf>
    <xf numFmtId="0" fontId="4" fillId="3" borderId="0" applyNumberFormat="0" applyProtection="0">
      <alignment horizontal="left" vertical="center" indent="1"/>
    </xf>
  </cellStyleXfs>
  <cellXfs count="36">
    <xf numFmtId="0" fontId="0" fillId="0" borderId="0" xfId="0">
      <alignment vertical="center"/>
    </xf>
    <xf numFmtId="0" fontId="6" fillId="0" borderId="0" xfId="0" applyFont="1">
      <alignment vertical="center"/>
    </xf>
    <xf numFmtId="0" fontId="7" fillId="0" borderId="0" xfId="0" applyFont="1" applyAlignment="1">
      <alignment vertical="top"/>
    </xf>
    <xf numFmtId="0" fontId="9" fillId="3" borderId="0" xfId="9" applyFont="1" applyAlignment="1">
      <alignment horizontal="right" vertical="center" indent="1"/>
    </xf>
    <xf numFmtId="0" fontId="9" fillId="3" borderId="0" xfId="3" applyFont="1" applyAlignment="1">
      <alignment horizontal="left" vertical="center"/>
    </xf>
    <xf numFmtId="0" fontId="10" fillId="3" borderId="0" xfId="3" applyFont="1" applyAlignment="1">
      <alignment horizontal="left" vertical="center"/>
    </xf>
    <xf numFmtId="0" fontId="11" fillId="0" borderId="0" xfId="0" applyFont="1">
      <alignment vertical="center"/>
    </xf>
    <xf numFmtId="0" fontId="6" fillId="0" borderId="0" xfId="0" applyFont="1" applyAlignment="1">
      <alignment horizontal="right"/>
    </xf>
    <xf numFmtId="0" fontId="6" fillId="0" borderId="0" xfId="0" applyFont="1" applyAlignment="1">
      <alignment horizontal="center"/>
    </xf>
    <xf numFmtId="0" fontId="12" fillId="4" borderId="0" xfId="2" applyFont="1" applyAlignment="1">
      <alignment horizontal="right" vertical="center" wrapText="1" indent="1"/>
    </xf>
    <xf numFmtId="0" fontId="6" fillId="0" borderId="0" xfId="7" applyFont="1" applyAlignment="1">
      <alignment horizontal="right" vertical="center" wrapText="1" indent="1"/>
    </xf>
    <xf numFmtId="164" fontId="6" fillId="0" borderId="0" xfId="4" applyNumberFormat="1" applyFont="1" applyAlignment="1">
      <alignment horizontal="left" vertical="center" indent="1"/>
    </xf>
    <xf numFmtId="0" fontId="6" fillId="0" borderId="0" xfId="5" applyFont="1" applyAlignment="1">
      <alignment horizontal="left" vertical="center" indent="1"/>
    </xf>
    <xf numFmtId="0" fontId="6" fillId="5" borderId="1" xfId="5" applyFont="1" applyFill="1" applyBorder="1" applyAlignment="1">
      <alignment horizontal="left" vertical="center" indent="1"/>
    </xf>
    <xf numFmtId="0" fontId="6" fillId="0" borderId="0" xfId="6" applyFont="1">
      <alignment horizontal="center" vertical="center"/>
    </xf>
    <xf numFmtId="167" fontId="6" fillId="2" borderId="0" xfId="8" applyNumberFormat="1" applyFont="1" applyAlignment="1">
      <alignment horizontal="right" vertical="center" indent="1"/>
    </xf>
    <xf numFmtId="167" fontId="13" fillId="2" borderId="0" xfId="8" applyNumberFormat="1" applyFont="1" applyAlignment="1">
      <alignment horizontal="right" vertical="center" indent="1"/>
    </xf>
    <xf numFmtId="0" fontId="13" fillId="0" borderId="0" xfId="7" applyFont="1" applyAlignment="1">
      <alignment horizontal="right" vertical="center" wrapText="1" indent="1"/>
    </xf>
    <xf numFmtId="164" fontId="13" fillId="0" borderId="0" xfId="4" applyNumberFormat="1" applyFont="1" applyAlignment="1">
      <alignment horizontal="left" vertical="center" indent="1"/>
    </xf>
    <xf numFmtId="0" fontId="13" fillId="0" borderId="0" xfId="5" applyFont="1" applyAlignment="1">
      <alignment horizontal="left" vertical="center" indent="1"/>
    </xf>
    <xf numFmtId="0" fontId="13" fillId="5" borderId="1" xfId="5" applyFont="1" applyFill="1" applyBorder="1" applyAlignment="1">
      <alignment horizontal="left" vertical="center" indent="1"/>
    </xf>
    <xf numFmtId="0" fontId="13" fillId="0" borderId="0" xfId="6" applyFont="1">
      <alignment horizontal="center" vertical="center"/>
    </xf>
    <xf numFmtId="0" fontId="6" fillId="5" borderId="0" xfId="5" applyFont="1" applyFill="1" applyAlignment="1">
      <alignment horizontal="left" vertical="center" indent="1"/>
    </xf>
    <xf numFmtId="0" fontId="13" fillId="5" borderId="0" xfId="5" applyFont="1" applyFill="1" applyAlignment="1">
      <alignment horizontal="left" vertical="center" indent="1"/>
    </xf>
    <xf numFmtId="0" fontId="0" fillId="0" borderId="3" xfId="0" applyBorder="1">
      <alignment vertical="center"/>
    </xf>
    <xf numFmtId="0" fontId="0" fillId="0" borderId="5" xfId="0" applyBorder="1">
      <alignment vertical="center"/>
    </xf>
    <xf numFmtId="0" fontId="0" fillId="0" borderId="7" xfId="0" applyBorder="1">
      <alignment vertical="center"/>
    </xf>
    <xf numFmtId="0" fontId="14" fillId="0" borderId="2" xfId="0" applyFont="1" applyBorder="1" applyAlignment="1">
      <alignment horizontal="center" vertical="center"/>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14" fillId="0" borderId="8" xfId="0" applyFont="1" applyBorder="1" applyAlignment="1">
      <alignment horizontal="center" vertical="center"/>
    </xf>
    <xf numFmtId="0" fontId="0" fillId="0" borderId="9" xfId="0" applyBorder="1">
      <alignment vertical="center"/>
    </xf>
    <xf numFmtId="164" fontId="6" fillId="0" borderId="0" xfId="5" applyNumberFormat="1" applyFont="1" applyAlignment="1">
      <alignment horizontal="left" vertical="center" indent="1"/>
    </xf>
    <xf numFmtId="0" fontId="8" fillId="3" borderId="0" xfId="1" applyFont="1" applyAlignment="1">
      <alignment horizontal="right" vertical="center" indent="1"/>
    </xf>
    <xf numFmtId="0" fontId="9" fillId="3" borderId="0" xfId="3" applyFont="1" applyAlignment="1">
      <alignment horizontal="left" vertical="center"/>
    </xf>
    <xf numFmtId="0" fontId="15" fillId="0" borderId="0" xfId="0" applyFont="1" applyAlignment="1">
      <alignment horizontal="center" vertical="center"/>
    </xf>
  </cellXfs>
  <cellStyles count="10">
    <cellStyle name="العملة في الجدول" xfId="4" xr:uid="{00000000-0005-0000-0000-000001000000}"/>
    <cellStyle name="العناصر المتوقفة" xfId="6" xr:uid="{00000000-0005-0000-0000-000002000000}"/>
    <cellStyle name="تفاصيل الجدول محاذاة إلى اليسار" xfId="5" xr:uid="{00000000-0005-0000-0000-000003000000}"/>
    <cellStyle name="تفاصيل الجدول محاذاة إلى اليمين" xfId="7" xr:uid="{00000000-0005-0000-0000-000004000000}"/>
    <cellStyle name="عادي" xfId="0" builtinId="0" customBuiltin="1"/>
    <cellStyle name="عنوان" xfId="1" builtinId="15" customBuiltin="1"/>
    <cellStyle name="عنوان 1" xfId="2" builtinId="16" customBuiltin="1"/>
    <cellStyle name="عنوان 2" xfId="3" builtinId="17" customBuiltin="1"/>
    <cellStyle name="عنوان 3" xfId="9" builtinId="18" customBuiltin="1"/>
    <cellStyle name="وضع علامة على العمود" xfId="8" xr:uid="{00000000-0005-0000-0000-000009000000}"/>
  </cellStyles>
  <dxfs count="83">
    <dxf>
      <font>
        <color theme="1"/>
      </font>
      <fill>
        <patternFill>
          <bgColor theme="9" tint="0.79998168889431442"/>
        </patternFill>
      </fill>
    </dxf>
    <dxf>
      <font>
        <strike/>
        <color theme="1" tint="0.34998626667073579"/>
      </font>
      <fill>
        <patternFill>
          <bgColor theme="0" tint="-4.9989318521683403E-2"/>
        </patternFill>
      </fill>
    </dxf>
    <dxf>
      <font>
        <color theme="1"/>
      </font>
      <fill>
        <patternFill>
          <bgColor theme="9" tint="0.79998168889431442"/>
        </patternFill>
      </fill>
    </dxf>
    <dxf>
      <font>
        <strike/>
        <color theme="1" tint="0.34998626667073579"/>
      </font>
      <fill>
        <patternFill>
          <bgColor theme="0" tint="-4.9989318521683403E-2"/>
        </patternFill>
      </fill>
    </dxf>
    <dxf>
      <font>
        <color theme="1"/>
      </font>
      <fill>
        <patternFill>
          <bgColor theme="9" tint="0.79998168889431442"/>
        </patternFill>
      </fill>
    </dxf>
    <dxf>
      <font>
        <strike/>
        <color theme="1" tint="0.34998626667073579"/>
      </font>
      <fill>
        <patternFill>
          <bgColor theme="0" tint="-4.9989318521683403E-2"/>
        </patternFill>
      </fill>
    </dxf>
    <dxf>
      <font>
        <color theme="1"/>
      </font>
      <fill>
        <patternFill>
          <bgColor theme="9" tint="0.79998168889431442"/>
        </patternFill>
      </fill>
    </dxf>
    <dxf>
      <font>
        <strike/>
        <color theme="1" tint="0.34998626667073579"/>
      </font>
      <fill>
        <patternFill>
          <bgColor theme="0" tint="-4.9989318521683403E-2"/>
        </patternFill>
      </fill>
    </dxf>
    <dxf>
      <font>
        <color theme="1"/>
      </font>
      <fill>
        <patternFill>
          <bgColor theme="9" tint="0.79998168889431442"/>
        </patternFill>
      </fill>
    </dxf>
    <dxf>
      <font>
        <strike/>
        <color theme="1" tint="0.34998626667073579"/>
      </font>
      <fill>
        <patternFill>
          <bgColor theme="0" tint="-4.9989318521683403E-2"/>
        </patternFill>
      </fill>
    </dxf>
    <dxf>
      <font>
        <color theme="1"/>
      </font>
      <fill>
        <patternFill>
          <bgColor theme="9" tint="0.79998168889431442"/>
        </patternFill>
      </fill>
    </dxf>
    <dxf>
      <font>
        <strike/>
        <color theme="1" tint="0.34998626667073579"/>
      </font>
      <fill>
        <patternFill>
          <bgColor theme="0" tint="-4.9989318521683403E-2"/>
        </patternFill>
      </fill>
    </dxf>
    <dxf>
      <font>
        <b val="0"/>
        <i val="0"/>
        <strike val="0"/>
        <condense val="0"/>
        <extend val="0"/>
        <outline val="0"/>
        <shadow val="0"/>
        <u val="none"/>
        <vertAlign val="baseline"/>
        <sz val="11"/>
        <color theme="1"/>
        <name val="Tahoma"/>
        <scheme val="none"/>
      </font>
      <numFmt numFmtId="0" formatCode="General"/>
      <fill>
        <patternFill patternType="none">
          <fgColor auto="1"/>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Tahoma"/>
        <scheme val="none"/>
      </font>
      <fill>
        <patternFill patternType="solid">
          <fgColor theme="6" tint="0.79961546678060247"/>
          <bgColor theme="4" tint="0.89996032593768116"/>
        </patternFill>
      </fill>
      <alignment horizontal="left" vertical="center" textRotation="0" wrapText="0" indent="1" justifyLastLine="0" shrinkToFit="0" readingOrder="0"/>
    </dxf>
    <dxf>
      <font>
        <b val="0"/>
        <i val="0"/>
        <strike val="0"/>
        <condense val="0"/>
        <extend val="0"/>
        <outline val="0"/>
        <shadow val="0"/>
        <u val="none"/>
        <vertAlign val="baseline"/>
        <sz val="11"/>
        <color theme="1"/>
        <name val="Tahoma"/>
        <scheme val="none"/>
      </font>
      <numFmt numFmtId="0" formatCode="General"/>
      <fill>
        <patternFill patternType="solid">
          <fgColor theme="6" tint="0.79961546678060247"/>
          <bgColor theme="4" tint="0.89996032593768116"/>
        </patternFill>
      </fill>
      <alignment horizontal="left" vertical="center" textRotation="0" wrapText="0" indent="1" justifyLastLine="0" shrinkToFit="0" readingOrder="0"/>
      <border diagonalUp="0" diagonalDown="0" outline="0">
        <left/>
        <right/>
        <top style="thick">
          <color theme="0"/>
        </top>
        <bottom/>
      </border>
    </dxf>
    <dxf>
      <font>
        <b val="0"/>
        <i val="0"/>
        <strike val="0"/>
        <condense val="0"/>
        <extend val="0"/>
        <outline val="0"/>
        <shadow val="0"/>
        <u val="none"/>
        <vertAlign val="baseline"/>
        <sz val="11"/>
        <color theme="1"/>
        <name val="Tahoma"/>
        <scheme val="none"/>
      </font>
      <numFmt numFmtId="0" formatCode="General"/>
      <fill>
        <patternFill patternType="none">
          <fgColor auto="1"/>
          <bgColor auto="1"/>
        </patternFill>
      </fill>
      <alignment horizontal="left" vertical="center" textRotation="0" wrapText="0" indent="1" justifyLastLine="0" shrinkToFit="0" readingOrder="0"/>
    </dxf>
    <dxf>
      <font>
        <b val="0"/>
        <i val="0"/>
        <strike val="0"/>
        <condense val="0"/>
        <extend val="0"/>
        <outline val="0"/>
        <shadow val="0"/>
        <u val="none"/>
        <vertAlign val="baseline"/>
        <sz val="11"/>
        <color theme="1"/>
        <name val="Tahoma"/>
        <scheme val="none"/>
      </font>
      <numFmt numFmtId="0" formatCode="General"/>
      <fill>
        <patternFill patternType="none">
          <fgColor auto="1"/>
          <bgColor auto="1"/>
        </patternFill>
      </fill>
      <alignment horizontal="left" vertical="center" textRotation="0" wrapText="0" indent="1" justifyLastLine="0" shrinkToFit="0" readingOrder="0"/>
    </dxf>
    <dxf>
      <font>
        <b val="0"/>
        <i val="0"/>
        <strike val="0"/>
        <condense val="0"/>
        <extend val="0"/>
        <outline val="0"/>
        <shadow val="0"/>
        <u val="none"/>
        <vertAlign val="baseline"/>
        <sz val="11"/>
        <color theme="1"/>
        <name val="Tahoma"/>
        <scheme val="none"/>
      </font>
      <numFmt numFmtId="164" formatCode="&quot;ر.س.‏&quot;\ #,##0.00_-;&quot;ر.س.‏&quot;\ #,##0.00\-"/>
      <fill>
        <patternFill patternType="none">
          <fgColor auto="1"/>
          <bgColor auto="1"/>
        </patternFill>
      </fill>
      <alignment horizontal="left" vertical="center" textRotation="0" wrapText="0" indent="1" justifyLastLine="0" shrinkToFit="0" readingOrder="0"/>
    </dxf>
    <dxf>
      <font>
        <b val="0"/>
        <i val="0"/>
        <strike val="0"/>
        <condense val="0"/>
        <extend val="0"/>
        <outline val="0"/>
        <shadow val="0"/>
        <u val="none"/>
        <vertAlign val="baseline"/>
        <sz val="11"/>
        <color theme="1"/>
        <name val="Tahoma"/>
        <scheme val="none"/>
      </font>
      <numFmt numFmtId="0" formatCode="General"/>
      <fill>
        <patternFill patternType="none">
          <fgColor auto="1"/>
          <bgColor auto="1"/>
        </patternFill>
      </fill>
      <alignment horizontal="left" vertical="center" textRotation="0" wrapText="0" indent="1" justifyLastLine="0" shrinkToFit="0" readingOrder="0"/>
    </dxf>
    <dxf>
      <font>
        <b val="0"/>
        <i val="0"/>
        <strike val="0"/>
        <condense val="0"/>
        <extend val="0"/>
        <outline val="0"/>
        <shadow val="0"/>
        <u val="none"/>
        <vertAlign val="baseline"/>
        <sz val="11"/>
        <color theme="1"/>
        <name val="Tahoma"/>
        <scheme val="none"/>
      </font>
      <numFmt numFmtId="164" formatCode="&quot;ر.س.‏&quot;\ #,##0.00_-;&quot;ر.س.‏&quot;\ #,##0.00\-"/>
      <fill>
        <patternFill patternType="none">
          <fgColor auto="1"/>
          <bgColor auto="1"/>
        </patternFill>
      </fill>
      <alignment horizontal="left" vertical="center" textRotation="0" wrapText="0" indent="1" justifyLastLine="0" shrinkToFit="0" readingOrder="0"/>
    </dxf>
    <dxf>
      <font>
        <b val="0"/>
        <i val="0"/>
        <strike val="0"/>
        <condense val="0"/>
        <extend val="0"/>
        <outline val="0"/>
        <shadow val="0"/>
        <u val="none"/>
        <vertAlign val="baseline"/>
        <sz val="11"/>
        <color theme="1"/>
        <name val="Tahoma"/>
        <scheme val="none"/>
      </font>
      <numFmt numFmtId="0" formatCode="General"/>
      <fill>
        <patternFill patternType="none">
          <fgColor auto="1"/>
          <bgColor auto="1"/>
        </patternFill>
      </fill>
      <alignment horizontal="right" vertical="center" textRotation="0" wrapText="1" indent="1" justifyLastLine="0" shrinkToFit="0" readingOrder="0"/>
    </dxf>
    <dxf>
      <font>
        <b val="0"/>
        <i val="0"/>
        <strike val="0"/>
        <condense val="0"/>
        <extend val="0"/>
        <outline val="0"/>
        <shadow val="0"/>
        <u val="none"/>
        <vertAlign val="baseline"/>
        <sz val="11"/>
        <color theme="1"/>
        <name val="Tahoma"/>
        <scheme val="none"/>
      </font>
      <numFmt numFmtId="0" formatCode="General"/>
      <fill>
        <patternFill patternType="none">
          <fgColor auto="1"/>
          <bgColor auto="1"/>
        </patternFill>
      </fill>
      <alignment horizontal="right" vertical="center" textRotation="0" wrapText="1" indent="1" justifyLastLine="0" shrinkToFit="0" readingOrder="0"/>
    </dxf>
    <dxf>
      <font>
        <b val="0"/>
        <i val="0"/>
        <strike val="0"/>
        <condense val="0"/>
        <extend val="0"/>
        <outline val="0"/>
        <shadow val="0"/>
        <u val="none"/>
        <vertAlign val="baseline"/>
        <sz val="11"/>
        <color theme="1"/>
        <name val="Tahoma"/>
        <scheme val="none"/>
      </font>
      <numFmt numFmtId="0" formatCode="General"/>
      <fill>
        <patternFill patternType="none">
          <fgColor auto="1"/>
          <bgColor auto="1"/>
        </patternFill>
      </fill>
      <alignment horizontal="right" vertical="center" textRotation="0" wrapText="1" indent="1" justifyLastLine="0" shrinkToFit="0" readingOrder="0"/>
    </dxf>
    <dxf>
      <font>
        <b val="0"/>
        <i val="0"/>
        <strike val="0"/>
        <condense val="0"/>
        <extend val="0"/>
        <outline val="0"/>
        <shadow val="0"/>
        <u val="none"/>
        <vertAlign val="baseline"/>
        <sz val="11"/>
        <color theme="1"/>
        <name val="Tahoma"/>
        <scheme val="none"/>
      </font>
      <numFmt numFmtId="167" formatCode="&quot;الطلب المسبق&quot;;&quot;&quot;;&quot;&quot;"/>
      <fill>
        <patternFill patternType="solid">
          <fgColor indexed="64"/>
          <bgColor theme="0"/>
        </patternFill>
      </fill>
      <alignment horizontal="right" vertical="center" textRotation="0" wrapText="0" indent="1" justifyLastLine="0" shrinkToFit="0" readingOrder="0"/>
    </dxf>
    <dxf>
      <font>
        <b val="0"/>
        <i val="0"/>
        <strike val="0"/>
        <condense val="0"/>
        <extend val="0"/>
        <outline val="0"/>
        <shadow val="0"/>
        <u val="none"/>
        <vertAlign val="baseline"/>
        <sz val="11"/>
        <color rgb="FF000000"/>
        <name val="Tahoma"/>
        <scheme val="none"/>
      </font>
      <numFmt numFmtId="0" formatCode="General"/>
      <fill>
        <patternFill patternType="solid">
          <fgColor rgb="FFDEECED"/>
          <bgColor rgb="FFE6E8EA"/>
        </patternFill>
      </fill>
      <alignment horizontal="left" vertical="center" textRotation="0" wrapText="0" indent="1" justifyLastLine="0" shrinkToFit="0" readingOrder="0"/>
    </dxf>
    <dxf>
      <font>
        <b/>
        <i val="0"/>
        <strike val="0"/>
        <condense val="0"/>
        <extend val="0"/>
        <outline val="0"/>
        <shadow val="0"/>
        <u val="none"/>
        <vertAlign val="baseline"/>
        <sz val="12"/>
        <color theme="0"/>
        <name val="Tahoma"/>
        <scheme val="none"/>
      </font>
      <numFmt numFmtId="0" formatCode="General"/>
      <fill>
        <patternFill patternType="solid">
          <fgColor indexed="64"/>
          <bgColor theme="6" tint="-0.24994659260841701"/>
        </patternFill>
      </fill>
      <alignment horizontal="right" vertical="center" textRotation="0" wrapText="1" indent="1" justifyLastLine="0" shrinkToFit="0" readingOrder="0"/>
      <border diagonalUp="0" diagonalDown="0" outline="0">
        <left style="thick">
          <color theme="0"/>
        </left>
        <right style="thick">
          <color theme="0"/>
        </right>
        <top/>
        <bottom/>
      </border>
    </dxf>
    <dxf>
      <font>
        <b val="0"/>
        <i val="0"/>
        <strike val="0"/>
        <condense val="0"/>
        <extend val="0"/>
        <outline val="0"/>
        <shadow val="0"/>
        <u val="none"/>
        <vertAlign val="baseline"/>
        <sz val="11"/>
        <color theme="1"/>
        <name val="Tahoma"/>
        <scheme val="none"/>
      </font>
      <numFmt numFmtId="0" formatCode="General"/>
      <fill>
        <patternFill patternType="none">
          <fgColor auto="1"/>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Tahoma"/>
        <scheme val="none"/>
      </font>
      <fill>
        <patternFill patternType="solid">
          <fgColor theme="6" tint="0.79961546678060247"/>
          <bgColor theme="4" tint="0.89996032593768116"/>
        </patternFill>
      </fill>
      <alignment horizontal="left" vertical="center" textRotation="0" wrapText="0" indent="1" justifyLastLine="0" shrinkToFit="0" readingOrder="0"/>
    </dxf>
    <dxf>
      <font>
        <b val="0"/>
        <i val="0"/>
        <strike val="0"/>
        <condense val="0"/>
        <extend val="0"/>
        <outline val="0"/>
        <shadow val="0"/>
        <u val="none"/>
        <vertAlign val="baseline"/>
        <sz val="11"/>
        <color theme="1"/>
        <name val="Tahoma"/>
        <scheme val="none"/>
      </font>
      <numFmt numFmtId="0" formatCode="General"/>
      <fill>
        <patternFill patternType="solid">
          <fgColor theme="6" tint="0.79961546678060247"/>
          <bgColor theme="4" tint="0.89996032593768116"/>
        </patternFill>
      </fill>
      <alignment horizontal="left" vertical="center" textRotation="0" wrapText="0" indent="1" justifyLastLine="0" shrinkToFit="0" readingOrder="0"/>
      <border diagonalUp="0" diagonalDown="0" outline="0">
        <left/>
        <right/>
        <top style="thick">
          <color theme="0"/>
        </top>
        <bottom/>
      </border>
    </dxf>
    <dxf>
      <font>
        <b val="0"/>
        <i val="0"/>
        <strike val="0"/>
        <condense val="0"/>
        <extend val="0"/>
        <outline val="0"/>
        <shadow val="0"/>
        <u val="none"/>
        <vertAlign val="baseline"/>
        <sz val="11"/>
        <color theme="1"/>
        <name val="Tahoma"/>
        <scheme val="none"/>
      </font>
      <numFmt numFmtId="0" formatCode="General"/>
      <fill>
        <patternFill patternType="none">
          <fgColor auto="1"/>
          <bgColor auto="1"/>
        </patternFill>
      </fill>
      <alignment horizontal="left" vertical="center" textRotation="0" wrapText="0" indent="1" justifyLastLine="0" shrinkToFit="0" readingOrder="0"/>
    </dxf>
    <dxf>
      <font>
        <b val="0"/>
        <i val="0"/>
        <strike val="0"/>
        <condense val="0"/>
        <extend val="0"/>
        <outline val="0"/>
        <shadow val="0"/>
        <u val="none"/>
        <vertAlign val="baseline"/>
        <sz val="11"/>
        <color theme="1"/>
        <name val="Tahoma"/>
        <scheme val="none"/>
      </font>
      <numFmt numFmtId="0" formatCode="General"/>
      <fill>
        <patternFill patternType="none">
          <fgColor auto="1"/>
          <bgColor auto="1"/>
        </patternFill>
      </fill>
      <alignment horizontal="left" vertical="center" textRotation="0" wrapText="0" indent="1" justifyLastLine="0" shrinkToFit="0" readingOrder="0"/>
    </dxf>
    <dxf>
      <font>
        <b val="0"/>
        <i val="0"/>
        <strike val="0"/>
        <condense val="0"/>
        <extend val="0"/>
        <outline val="0"/>
        <shadow val="0"/>
        <u val="none"/>
        <vertAlign val="baseline"/>
        <sz val="11"/>
        <color theme="1"/>
        <name val="Tahoma"/>
        <scheme val="none"/>
      </font>
      <numFmt numFmtId="164" formatCode="&quot;ر.س.‏&quot;\ #,##0.00_-;&quot;ر.س.‏&quot;\ #,##0.00\-"/>
      <fill>
        <patternFill patternType="none">
          <fgColor auto="1"/>
          <bgColor auto="1"/>
        </patternFill>
      </fill>
      <alignment horizontal="left" vertical="center" textRotation="0" wrapText="0" indent="1" justifyLastLine="0" shrinkToFit="0" readingOrder="0"/>
    </dxf>
    <dxf>
      <font>
        <b val="0"/>
        <i val="0"/>
        <strike val="0"/>
        <condense val="0"/>
        <extend val="0"/>
        <outline val="0"/>
        <shadow val="0"/>
        <u val="none"/>
        <vertAlign val="baseline"/>
        <sz val="11"/>
        <color theme="1"/>
        <name val="Tahoma"/>
        <scheme val="none"/>
      </font>
      <numFmt numFmtId="0" formatCode="General"/>
      <fill>
        <patternFill patternType="none">
          <fgColor auto="1"/>
          <bgColor auto="1"/>
        </patternFill>
      </fill>
      <alignment horizontal="left" vertical="center" textRotation="0" wrapText="0" indent="1" justifyLastLine="0" shrinkToFit="0" readingOrder="0"/>
    </dxf>
    <dxf>
      <font>
        <b val="0"/>
        <i val="0"/>
        <strike val="0"/>
        <condense val="0"/>
        <extend val="0"/>
        <outline val="0"/>
        <shadow val="0"/>
        <u val="none"/>
        <vertAlign val="baseline"/>
        <sz val="11"/>
        <color theme="1"/>
        <name val="Tahoma"/>
        <scheme val="none"/>
      </font>
      <numFmt numFmtId="164" formatCode="&quot;ر.س.‏&quot;\ #,##0.00_-;&quot;ر.س.‏&quot;\ #,##0.00\-"/>
      <fill>
        <patternFill patternType="none">
          <fgColor auto="1"/>
          <bgColor auto="1"/>
        </patternFill>
      </fill>
      <alignment horizontal="left" vertical="center" textRotation="0" wrapText="0" indent="1" justifyLastLine="0" shrinkToFit="0" readingOrder="0"/>
    </dxf>
    <dxf>
      <font>
        <b val="0"/>
        <i val="0"/>
        <strike val="0"/>
        <condense val="0"/>
        <extend val="0"/>
        <outline val="0"/>
        <shadow val="0"/>
        <u val="none"/>
        <vertAlign val="baseline"/>
        <sz val="11"/>
        <color theme="1"/>
        <name val="Tahoma"/>
        <scheme val="none"/>
      </font>
      <numFmt numFmtId="0" formatCode="General"/>
      <fill>
        <patternFill patternType="none">
          <fgColor auto="1"/>
          <bgColor auto="1"/>
        </patternFill>
      </fill>
      <alignment horizontal="right" vertical="center" textRotation="0" wrapText="1" indent="1" justifyLastLine="0" shrinkToFit="0" readingOrder="0"/>
    </dxf>
    <dxf>
      <font>
        <b val="0"/>
        <i val="0"/>
        <strike val="0"/>
        <condense val="0"/>
        <extend val="0"/>
        <outline val="0"/>
        <shadow val="0"/>
        <u val="none"/>
        <vertAlign val="baseline"/>
        <sz val="11"/>
        <color theme="1"/>
        <name val="Tahoma"/>
        <scheme val="none"/>
      </font>
      <numFmt numFmtId="0" formatCode="General"/>
      <fill>
        <patternFill patternType="none">
          <fgColor auto="1"/>
          <bgColor auto="1"/>
        </patternFill>
      </fill>
      <alignment horizontal="right" vertical="center" textRotation="0" wrapText="1" indent="1" justifyLastLine="0" shrinkToFit="0" readingOrder="0"/>
    </dxf>
    <dxf>
      <font>
        <b val="0"/>
        <i val="0"/>
        <strike val="0"/>
        <condense val="0"/>
        <extend val="0"/>
        <outline val="0"/>
        <shadow val="0"/>
        <u val="none"/>
        <vertAlign val="baseline"/>
        <sz val="11"/>
        <color theme="1"/>
        <name val="Tahoma"/>
        <scheme val="none"/>
      </font>
      <numFmt numFmtId="0" formatCode="General"/>
      <fill>
        <patternFill patternType="none">
          <fgColor auto="1"/>
          <bgColor auto="1"/>
        </patternFill>
      </fill>
      <alignment horizontal="right" vertical="center" textRotation="0" wrapText="1" indent="1" justifyLastLine="0" shrinkToFit="0" readingOrder="0"/>
    </dxf>
    <dxf>
      <font>
        <b val="0"/>
        <i val="0"/>
        <strike val="0"/>
        <condense val="0"/>
        <extend val="0"/>
        <outline val="0"/>
        <shadow val="0"/>
        <u val="none"/>
        <vertAlign val="baseline"/>
        <sz val="11"/>
        <color theme="1"/>
        <name val="Tahoma"/>
        <scheme val="none"/>
      </font>
      <numFmt numFmtId="167" formatCode="&quot;الطلب المسبق&quot;;&quot;&quot;;&quot;&quot;"/>
      <fill>
        <patternFill patternType="solid">
          <fgColor indexed="64"/>
          <bgColor theme="0"/>
        </patternFill>
      </fill>
      <alignment horizontal="right" vertical="center" textRotation="0" wrapText="0" indent="1" justifyLastLine="0" shrinkToFit="0" readingOrder="0"/>
    </dxf>
    <dxf>
      <font>
        <b val="0"/>
        <i val="0"/>
        <strike val="0"/>
        <condense val="0"/>
        <extend val="0"/>
        <outline val="0"/>
        <shadow val="0"/>
        <u val="none"/>
        <vertAlign val="baseline"/>
        <sz val="11"/>
        <color rgb="FF000000"/>
        <name val="Tahoma"/>
        <scheme val="none"/>
      </font>
      <numFmt numFmtId="0" formatCode="General"/>
      <fill>
        <patternFill patternType="solid">
          <fgColor rgb="FFDEECED"/>
          <bgColor rgb="FFE6E8EA"/>
        </patternFill>
      </fill>
      <alignment horizontal="left" vertical="center" textRotation="0" wrapText="0" indent="1" justifyLastLine="0" shrinkToFit="0" readingOrder="0"/>
    </dxf>
    <dxf>
      <font>
        <b/>
        <i val="0"/>
        <strike val="0"/>
        <condense val="0"/>
        <extend val="0"/>
        <outline val="0"/>
        <shadow val="0"/>
        <u val="none"/>
        <vertAlign val="baseline"/>
        <sz val="12"/>
        <color theme="0"/>
        <name val="Tahoma"/>
        <scheme val="none"/>
      </font>
      <numFmt numFmtId="0" formatCode="General"/>
      <fill>
        <patternFill patternType="solid">
          <fgColor indexed="64"/>
          <bgColor theme="6" tint="-0.24994659260841701"/>
        </patternFill>
      </fill>
      <alignment horizontal="right" vertical="center" textRotation="0" wrapText="1" indent="1" justifyLastLine="0" shrinkToFit="0" readingOrder="0"/>
      <border diagonalUp="0" diagonalDown="0" outline="0">
        <left style="thick">
          <color theme="0"/>
        </left>
        <right style="thick">
          <color theme="0"/>
        </right>
        <top/>
        <bottom/>
      </border>
    </dxf>
    <dxf>
      <font>
        <b val="0"/>
        <i val="0"/>
        <strike val="0"/>
        <condense val="0"/>
        <extend val="0"/>
        <outline val="0"/>
        <shadow val="0"/>
        <u val="none"/>
        <vertAlign val="baseline"/>
        <sz val="11"/>
        <color theme="1"/>
        <name val="Tahoma"/>
        <scheme val="none"/>
      </font>
      <numFmt numFmtId="0" formatCode="General"/>
      <fill>
        <patternFill patternType="none">
          <fgColor auto="1"/>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Tahoma"/>
        <scheme val="none"/>
      </font>
      <numFmt numFmtId="0" formatCode="General"/>
      <fill>
        <patternFill patternType="solid">
          <fgColor theme="6" tint="0.79961546678060247"/>
          <bgColor theme="4" tint="0.89996032593768116"/>
        </patternFill>
      </fill>
      <alignment horizontal="left" vertical="center" textRotation="0" wrapText="0" indent="1" justifyLastLine="0" shrinkToFit="0" readingOrder="0"/>
      <border diagonalUp="0" diagonalDown="0" outline="0">
        <left/>
        <right/>
        <top style="thick">
          <color theme="0"/>
        </top>
        <bottom/>
      </border>
    </dxf>
    <dxf>
      <font>
        <b val="0"/>
        <i val="0"/>
        <strike val="0"/>
        <condense val="0"/>
        <extend val="0"/>
        <outline val="0"/>
        <shadow val="0"/>
        <u val="none"/>
        <vertAlign val="baseline"/>
        <sz val="11"/>
        <color theme="1"/>
        <name val="Tahoma"/>
        <scheme val="none"/>
      </font>
      <numFmt numFmtId="0" formatCode="General"/>
      <fill>
        <patternFill patternType="none">
          <fgColor auto="1"/>
          <bgColor auto="1"/>
        </patternFill>
      </fill>
      <alignment horizontal="left" vertical="center" textRotation="0" wrapText="0" indent="1" justifyLastLine="0" shrinkToFit="0" readingOrder="0"/>
    </dxf>
    <dxf>
      <font>
        <b val="0"/>
        <i val="0"/>
        <strike val="0"/>
        <condense val="0"/>
        <extend val="0"/>
        <outline val="0"/>
        <shadow val="0"/>
        <u val="none"/>
        <vertAlign val="baseline"/>
        <sz val="11"/>
        <color theme="1"/>
        <name val="Tahoma"/>
        <scheme val="none"/>
      </font>
      <numFmt numFmtId="0" formatCode="General"/>
      <fill>
        <patternFill patternType="none">
          <fgColor auto="1"/>
          <bgColor auto="1"/>
        </patternFill>
      </fill>
      <alignment horizontal="left" vertical="center" textRotation="0" wrapText="0" indent="1" justifyLastLine="0" shrinkToFit="0" readingOrder="0"/>
    </dxf>
    <dxf>
      <font>
        <b val="0"/>
        <i val="0"/>
        <strike val="0"/>
        <condense val="0"/>
        <extend val="0"/>
        <outline val="0"/>
        <shadow val="0"/>
        <u val="none"/>
        <vertAlign val="baseline"/>
        <sz val="11"/>
        <color theme="1"/>
        <name val="Tahoma"/>
        <scheme val="none"/>
      </font>
      <numFmt numFmtId="164" formatCode="&quot;ر.س.‏&quot;\ #,##0.00_-;&quot;ر.س.‏&quot;\ #,##0.00\-"/>
      <fill>
        <patternFill patternType="none">
          <fgColor auto="1"/>
          <bgColor auto="1"/>
        </patternFill>
      </fill>
      <alignment horizontal="left" vertical="center" textRotation="0" wrapText="0" indent="1" justifyLastLine="0" shrinkToFit="0" readingOrder="0"/>
    </dxf>
    <dxf>
      <font>
        <b val="0"/>
        <i val="0"/>
        <strike val="0"/>
        <condense val="0"/>
        <extend val="0"/>
        <outline val="0"/>
        <shadow val="0"/>
        <u val="none"/>
        <vertAlign val="baseline"/>
        <sz val="11"/>
        <color theme="1"/>
        <name val="Tahoma"/>
        <scheme val="none"/>
      </font>
      <numFmt numFmtId="0" formatCode="General"/>
      <fill>
        <patternFill patternType="none">
          <fgColor auto="1"/>
          <bgColor auto="1"/>
        </patternFill>
      </fill>
      <alignment horizontal="left" vertical="center" textRotation="0" wrapText="0" indent="1" justifyLastLine="0" shrinkToFit="0" readingOrder="0"/>
    </dxf>
    <dxf>
      <font>
        <b val="0"/>
        <i val="0"/>
        <strike val="0"/>
        <condense val="0"/>
        <extend val="0"/>
        <outline val="0"/>
        <shadow val="0"/>
        <u val="none"/>
        <vertAlign val="baseline"/>
        <sz val="11"/>
        <color theme="1"/>
        <name val="Tahoma"/>
        <scheme val="none"/>
      </font>
      <numFmt numFmtId="164" formatCode="&quot;ر.س.‏&quot;\ #,##0.00_-;&quot;ر.س.‏&quot;\ #,##0.00\-"/>
      <fill>
        <patternFill patternType="none">
          <fgColor auto="1"/>
          <bgColor auto="1"/>
        </patternFill>
      </fill>
      <alignment horizontal="left" vertical="center" textRotation="0" wrapText="0" indent="1" justifyLastLine="0" shrinkToFit="0" readingOrder="0"/>
    </dxf>
    <dxf>
      <font>
        <b val="0"/>
        <i val="0"/>
        <strike val="0"/>
        <condense val="0"/>
        <extend val="0"/>
        <outline val="0"/>
        <shadow val="0"/>
        <u val="none"/>
        <vertAlign val="baseline"/>
        <sz val="11"/>
        <color theme="1"/>
        <name val="Tahoma"/>
        <scheme val="none"/>
      </font>
      <numFmt numFmtId="0" formatCode="General"/>
      <fill>
        <patternFill patternType="none">
          <fgColor auto="1"/>
          <bgColor auto="1"/>
        </patternFill>
      </fill>
      <alignment horizontal="right" vertical="center" textRotation="0" wrapText="1" indent="1" justifyLastLine="0" shrinkToFit="0" readingOrder="0"/>
    </dxf>
    <dxf>
      <font>
        <b val="0"/>
        <i val="0"/>
        <strike val="0"/>
        <condense val="0"/>
        <extend val="0"/>
        <outline val="0"/>
        <shadow val="0"/>
        <u val="none"/>
        <vertAlign val="baseline"/>
        <sz val="11"/>
        <color theme="1"/>
        <name val="Tahoma"/>
        <scheme val="none"/>
      </font>
      <numFmt numFmtId="0" formatCode="General"/>
      <fill>
        <patternFill patternType="none">
          <fgColor auto="1"/>
          <bgColor auto="1"/>
        </patternFill>
      </fill>
      <alignment horizontal="right" vertical="center" textRotation="0" wrapText="1" indent="1" justifyLastLine="0" shrinkToFit="0" readingOrder="0"/>
    </dxf>
    <dxf>
      <font>
        <b val="0"/>
        <i val="0"/>
        <strike val="0"/>
        <condense val="0"/>
        <extend val="0"/>
        <outline val="0"/>
        <shadow val="0"/>
        <u val="none"/>
        <vertAlign val="baseline"/>
        <sz val="11"/>
        <color theme="1"/>
        <name val="Tahoma"/>
        <scheme val="none"/>
      </font>
      <numFmt numFmtId="0" formatCode="General"/>
      <fill>
        <patternFill patternType="none">
          <fgColor auto="1"/>
          <bgColor auto="1"/>
        </patternFill>
      </fill>
      <alignment horizontal="right" vertical="center" textRotation="0" wrapText="1" indent="1" justifyLastLine="0" shrinkToFit="0" readingOrder="0"/>
    </dxf>
    <dxf>
      <font>
        <b val="0"/>
        <i val="0"/>
        <strike val="0"/>
        <condense val="0"/>
        <extend val="0"/>
        <outline val="0"/>
        <shadow val="0"/>
        <u val="none"/>
        <vertAlign val="baseline"/>
        <sz val="11"/>
        <color theme="1"/>
        <name val="Tahoma"/>
        <scheme val="none"/>
      </font>
      <numFmt numFmtId="167" formatCode="&quot;الطلب المسبق&quot;;&quot;&quot;;&quot;&quot;"/>
      <fill>
        <patternFill patternType="solid">
          <fgColor indexed="64"/>
          <bgColor theme="0"/>
        </patternFill>
      </fill>
      <alignment horizontal="right" vertical="center" textRotation="0" wrapText="0" indent="1" justifyLastLine="0" shrinkToFit="0" readingOrder="0"/>
    </dxf>
    <dxf>
      <font>
        <b val="0"/>
        <i val="0"/>
        <strike val="0"/>
        <condense val="0"/>
        <extend val="0"/>
        <outline val="0"/>
        <shadow val="0"/>
        <u val="none"/>
        <vertAlign val="baseline"/>
        <sz val="11"/>
        <color rgb="FF000000"/>
        <name val="Tahoma"/>
        <scheme val="none"/>
      </font>
      <numFmt numFmtId="0" formatCode="General"/>
      <fill>
        <patternFill patternType="solid">
          <fgColor rgb="FFDEECED"/>
          <bgColor rgb="FFE6E8EA"/>
        </patternFill>
      </fill>
      <alignment horizontal="left" vertical="center" textRotation="0" wrapText="0" indent="1" justifyLastLine="0" shrinkToFit="0" readingOrder="0"/>
    </dxf>
    <dxf>
      <font>
        <b/>
        <i val="0"/>
        <strike val="0"/>
        <condense val="0"/>
        <extend val="0"/>
        <outline val="0"/>
        <shadow val="0"/>
        <u val="none"/>
        <vertAlign val="baseline"/>
        <sz val="12"/>
        <color theme="0"/>
        <name val="Tahoma"/>
        <scheme val="none"/>
      </font>
      <numFmt numFmtId="0" formatCode="General"/>
      <fill>
        <patternFill patternType="solid">
          <fgColor indexed="64"/>
          <bgColor theme="6" tint="-0.24994659260841701"/>
        </patternFill>
      </fill>
      <alignment horizontal="right" vertical="center" textRotation="0" wrapText="1" indent="1" justifyLastLine="0" shrinkToFit="0" readingOrder="0"/>
      <border diagonalUp="0" diagonalDown="0" outline="0">
        <left style="thick">
          <color theme="0"/>
        </left>
        <right style="thick">
          <color theme="0"/>
        </right>
        <top/>
        <bottom/>
      </border>
    </dxf>
    <dxf>
      <font>
        <b val="0"/>
        <i val="0"/>
        <strike val="0"/>
        <condense val="0"/>
        <extend val="0"/>
        <outline val="0"/>
        <shadow val="0"/>
        <u val="none"/>
        <vertAlign val="baseline"/>
        <sz val="11"/>
        <color theme="1"/>
        <name val="Tahoma"/>
        <scheme val="none"/>
      </font>
      <numFmt numFmtId="0" formatCode="General"/>
      <fill>
        <patternFill patternType="none">
          <fgColor auto="1"/>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Tahoma"/>
        <scheme val="none"/>
      </font>
      <numFmt numFmtId="0" formatCode="General"/>
      <fill>
        <patternFill patternType="solid">
          <fgColor theme="6" tint="0.79961546678060247"/>
          <bgColor theme="4" tint="0.89996032593768116"/>
        </patternFill>
      </fill>
      <alignment horizontal="left" vertical="center" textRotation="0" wrapText="0" indent="1" justifyLastLine="0" shrinkToFit="0" readingOrder="0"/>
      <border diagonalUp="0" diagonalDown="0" outline="0">
        <left/>
        <right/>
        <top style="thick">
          <color theme="0"/>
        </top>
        <bottom/>
      </border>
    </dxf>
    <dxf>
      <font>
        <b val="0"/>
        <i val="0"/>
        <strike val="0"/>
        <condense val="0"/>
        <extend val="0"/>
        <outline val="0"/>
        <shadow val="0"/>
        <u val="none"/>
        <vertAlign val="baseline"/>
        <sz val="11"/>
        <color theme="1"/>
        <name val="Tahoma"/>
        <scheme val="none"/>
      </font>
      <numFmt numFmtId="0" formatCode="General"/>
      <fill>
        <patternFill patternType="none">
          <fgColor auto="1"/>
          <bgColor auto="1"/>
        </patternFill>
      </fill>
      <alignment horizontal="left" vertical="center" textRotation="0" wrapText="0" indent="1" justifyLastLine="0" shrinkToFit="0" readingOrder="0"/>
    </dxf>
    <dxf>
      <font>
        <b val="0"/>
        <i val="0"/>
        <strike val="0"/>
        <condense val="0"/>
        <extend val="0"/>
        <outline val="0"/>
        <shadow val="0"/>
        <u val="none"/>
        <vertAlign val="baseline"/>
        <sz val="11"/>
        <color theme="1"/>
        <name val="Tahoma"/>
        <scheme val="none"/>
      </font>
      <numFmt numFmtId="0" formatCode="General"/>
      <fill>
        <patternFill patternType="none">
          <fgColor auto="1"/>
          <bgColor auto="1"/>
        </patternFill>
      </fill>
      <alignment horizontal="left" vertical="center" textRotation="0" wrapText="0" indent="1" justifyLastLine="0" shrinkToFit="0" readingOrder="0"/>
    </dxf>
    <dxf>
      <font>
        <b val="0"/>
        <i val="0"/>
        <strike val="0"/>
        <condense val="0"/>
        <extend val="0"/>
        <outline val="0"/>
        <shadow val="0"/>
        <u val="none"/>
        <vertAlign val="baseline"/>
        <sz val="11"/>
        <color theme="1"/>
        <name val="Tahoma"/>
        <scheme val="none"/>
      </font>
      <numFmt numFmtId="164" formatCode="&quot;ر.س.‏&quot;\ #,##0.00_-;&quot;ر.س.‏&quot;\ #,##0.00\-"/>
      <fill>
        <patternFill patternType="none">
          <fgColor auto="1"/>
          <bgColor auto="1"/>
        </patternFill>
      </fill>
      <alignment horizontal="left" vertical="center" textRotation="0" wrapText="0" indent="1" justifyLastLine="0" shrinkToFit="0" readingOrder="0"/>
    </dxf>
    <dxf>
      <font>
        <b val="0"/>
        <i val="0"/>
        <strike val="0"/>
        <condense val="0"/>
        <extend val="0"/>
        <outline val="0"/>
        <shadow val="0"/>
        <u val="none"/>
        <vertAlign val="baseline"/>
        <sz val="11"/>
        <color theme="1"/>
        <name val="Tahoma"/>
        <family val="2"/>
        <scheme val="none"/>
      </font>
      <numFmt numFmtId="0" formatCode="General"/>
      <fill>
        <patternFill patternType="none">
          <fgColor auto="1"/>
          <bgColor auto="1"/>
        </patternFill>
      </fill>
      <alignment horizontal="left" vertical="center" textRotation="0" wrapText="0" indent="1" justifyLastLine="0" shrinkToFit="0" readingOrder="0"/>
    </dxf>
    <dxf>
      <font>
        <b val="0"/>
        <i val="0"/>
        <strike val="0"/>
        <condense val="0"/>
        <extend val="0"/>
        <outline val="0"/>
        <shadow val="0"/>
        <u val="none"/>
        <vertAlign val="baseline"/>
        <sz val="11"/>
        <color theme="1"/>
        <name val="Tahoma"/>
        <scheme val="none"/>
      </font>
      <numFmt numFmtId="164" formatCode="&quot;ر.س.‏&quot;\ #,##0.00_-;&quot;ر.س.‏&quot;\ #,##0.00\-"/>
      <fill>
        <patternFill patternType="none">
          <fgColor auto="1"/>
          <bgColor auto="1"/>
        </patternFill>
      </fill>
      <alignment horizontal="left" vertical="center" textRotation="0" wrapText="0" indent="1" justifyLastLine="0" shrinkToFit="0" readingOrder="0"/>
    </dxf>
    <dxf>
      <font>
        <b val="0"/>
        <i val="0"/>
        <strike val="0"/>
        <condense val="0"/>
        <extend val="0"/>
        <outline val="0"/>
        <shadow val="0"/>
        <u val="none"/>
        <vertAlign val="baseline"/>
        <sz val="11"/>
        <color theme="1"/>
        <name val="Tahoma"/>
        <scheme val="none"/>
      </font>
      <numFmt numFmtId="0" formatCode="General"/>
      <fill>
        <patternFill patternType="none">
          <fgColor auto="1"/>
          <bgColor auto="1"/>
        </patternFill>
      </fill>
      <alignment horizontal="right" vertical="center" textRotation="0" wrapText="1" indent="1" justifyLastLine="0" shrinkToFit="0" readingOrder="0"/>
    </dxf>
    <dxf>
      <font>
        <b val="0"/>
        <i val="0"/>
        <strike val="0"/>
        <condense val="0"/>
        <extend val="0"/>
        <outline val="0"/>
        <shadow val="0"/>
        <u val="none"/>
        <vertAlign val="baseline"/>
        <sz val="11"/>
        <color theme="1"/>
        <name val="Tahoma"/>
        <family val="2"/>
        <scheme val="none"/>
      </font>
      <numFmt numFmtId="0" formatCode="General"/>
      <fill>
        <patternFill patternType="none">
          <fgColor auto="1"/>
          <bgColor auto="1"/>
        </patternFill>
      </fill>
      <alignment horizontal="right" vertical="center" textRotation="0" wrapText="1" indent="1" justifyLastLine="0" shrinkToFit="0" readingOrder="0"/>
    </dxf>
    <dxf>
      <font>
        <b val="0"/>
        <i val="0"/>
        <strike val="0"/>
        <condense val="0"/>
        <extend val="0"/>
        <outline val="0"/>
        <shadow val="0"/>
        <u val="none"/>
        <vertAlign val="baseline"/>
        <sz val="11"/>
        <color theme="1"/>
        <name val="Tahoma"/>
        <scheme val="none"/>
      </font>
      <numFmt numFmtId="0" formatCode="General"/>
      <fill>
        <patternFill patternType="none">
          <fgColor auto="1"/>
          <bgColor auto="1"/>
        </patternFill>
      </fill>
      <alignment horizontal="right" vertical="center" textRotation="0" wrapText="1" indent="1" justifyLastLine="0" shrinkToFit="0" readingOrder="0"/>
    </dxf>
    <dxf>
      <font>
        <b val="0"/>
        <i val="0"/>
        <strike val="0"/>
        <condense val="0"/>
        <extend val="0"/>
        <outline val="0"/>
        <shadow val="0"/>
        <u val="none"/>
        <vertAlign val="baseline"/>
        <sz val="11"/>
        <color theme="1"/>
        <name val="Tahoma"/>
        <scheme val="none"/>
      </font>
      <numFmt numFmtId="167" formatCode="&quot;الطلب المسبق&quot;;&quot;&quot;;&quot;&quot;"/>
      <fill>
        <patternFill patternType="solid">
          <fgColor indexed="64"/>
          <bgColor theme="0"/>
        </patternFill>
      </fill>
      <alignment horizontal="right" vertical="center" textRotation="0" wrapText="0" indent="1" justifyLastLine="0" shrinkToFit="0" readingOrder="0"/>
    </dxf>
    <dxf>
      <font>
        <b val="0"/>
        <i val="0"/>
        <strike val="0"/>
        <condense val="0"/>
        <extend val="0"/>
        <outline val="0"/>
        <shadow val="0"/>
        <u val="none"/>
        <vertAlign val="baseline"/>
        <sz val="11"/>
        <color rgb="FF000000"/>
        <name val="Tahoma"/>
        <scheme val="none"/>
      </font>
      <numFmt numFmtId="0" formatCode="General"/>
      <fill>
        <patternFill patternType="solid">
          <fgColor rgb="FFDEECED"/>
          <bgColor rgb="FFE6E8EA"/>
        </patternFill>
      </fill>
      <alignment horizontal="left" vertical="center" textRotation="0" wrapText="0" indent="1" justifyLastLine="0" shrinkToFit="0" readingOrder="0"/>
    </dxf>
    <dxf>
      <font>
        <b/>
        <i val="0"/>
        <strike val="0"/>
        <condense val="0"/>
        <extend val="0"/>
        <outline val="0"/>
        <shadow val="0"/>
        <u val="none"/>
        <vertAlign val="baseline"/>
        <sz val="12"/>
        <color theme="0"/>
        <name val="Tahoma"/>
        <scheme val="none"/>
      </font>
      <numFmt numFmtId="0" formatCode="General"/>
      <fill>
        <patternFill patternType="solid">
          <fgColor indexed="64"/>
          <bgColor theme="6" tint="-0.24994659260841701"/>
        </patternFill>
      </fill>
      <alignment horizontal="right" vertical="center" textRotation="0" wrapText="1" indent="1" justifyLastLine="0" shrinkToFit="0" readingOrder="0"/>
      <border diagonalUp="0" diagonalDown="0" outline="0">
        <left style="thick">
          <color theme="0"/>
        </left>
        <right style="thick">
          <color theme="0"/>
        </right>
        <top/>
        <bottom/>
      </border>
    </dxf>
    <dxf>
      <font>
        <b val="0"/>
        <i val="0"/>
        <strike val="0"/>
        <condense val="0"/>
        <extend val="0"/>
        <outline val="0"/>
        <shadow val="0"/>
        <u val="none"/>
        <vertAlign val="baseline"/>
        <sz val="11"/>
        <color theme="1"/>
        <name val="Tahoma"/>
        <scheme val="none"/>
      </font>
      <numFmt numFmtId="0" formatCode="General"/>
      <fill>
        <patternFill patternType="none">
          <fgColor auto="1"/>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theme="1"/>
        <name val="Tahoma"/>
        <scheme val="none"/>
      </font>
      <fill>
        <patternFill patternType="solid">
          <fgColor theme="6" tint="0.79961546678060247"/>
          <bgColor theme="4" tint="0.89996032593768116"/>
        </patternFill>
      </fill>
      <alignment horizontal="left" vertical="center" textRotation="0" wrapText="0" indent="1" justifyLastLine="0" shrinkToFit="0" readingOrder="0"/>
    </dxf>
    <dxf>
      <font>
        <b val="0"/>
        <i val="0"/>
        <strike val="0"/>
        <condense val="0"/>
        <extend val="0"/>
        <outline val="0"/>
        <shadow val="0"/>
        <u val="none"/>
        <vertAlign val="baseline"/>
        <sz val="11"/>
        <color theme="1"/>
        <name val="Tahoma"/>
        <scheme val="none"/>
      </font>
      <numFmt numFmtId="0" formatCode="General"/>
      <fill>
        <patternFill patternType="solid">
          <fgColor theme="6" tint="0.79961546678060247"/>
          <bgColor theme="4" tint="0.89996032593768116"/>
        </patternFill>
      </fill>
      <alignment horizontal="left" vertical="center" textRotation="0" wrapText="0" indent="1" justifyLastLine="0" shrinkToFit="0" readingOrder="0"/>
      <border diagonalUp="0" diagonalDown="0" outline="0">
        <left/>
        <right/>
        <top style="thick">
          <color theme="0"/>
        </top>
        <bottom/>
      </border>
    </dxf>
    <dxf>
      <font>
        <b val="0"/>
        <i val="0"/>
        <strike val="0"/>
        <condense val="0"/>
        <extend val="0"/>
        <outline val="0"/>
        <shadow val="0"/>
        <u val="none"/>
        <vertAlign val="baseline"/>
        <sz val="11"/>
        <color theme="1"/>
        <name val="Tahoma"/>
        <scheme val="none"/>
      </font>
      <numFmt numFmtId="0" formatCode="General"/>
      <fill>
        <patternFill patternType="none">
          <fgColor auto="1"/>
          <bgColor auto="1"/>
        </patternFill>
      </fill>
      <alignment horizontal="left" vertical="center" textRotation="0" wrapText="0" indent="1" justifyLastLine="0" shrinkToFit="0" readingOrder="0"/>
    </dxf>
    <dxf>
      <font>
        <b val="0"/>
        <i val="0"/>
        <strike val="0"/>
        <condense val="0"/>
        <extend val="0"/>
        <outline val="0"/>
        <shadow val="0"/>
        <u val="none"/>
        <vertAlign val="baseline"/>
        <sz val="11"/>
        <color theme="1"/>
        <name val="Tahoma"/>
        <scheme val="none"/>
      </font>
      <numFmt numFmtId="0" formatCode="General"/>
      <fill>
        <patternFill patternType="none">
          <fgColor auto="1"/>
          <bgColor auto="1"/>
        </patternFill>
      </fill>
      <alignment horizontal="left" vertical="center" textRotation="0" wrapText="0" indent="1" justifyLastLine="0" shrinkToFit="0" readingOrder="0"/>
    </dxf>
    <dxf>
      <font>
        <b val="0"/>
        <i val="0"/>
        <strike val="0"/>
        <condense val="0"/>
        <extend val="0"/>
        <outline val="0"/>
        <shadow val="0"/>
        <u val="none"/>
        <vertAlign val="baseline"/>
        <sz val="11"/>
        <color theme="1"/>
        <name val="Tahoma"/>
        <scheme val="none"/>
      </font>
      <numFmt numFmtId="164" formatCode="&quot;ر.س.‏&quot;\ #,##0.00_-;&quot;ر.س.‏&quot;\ #,##0.00\-"/>
      <fill>
        <patternFill patternType="none">
          <fgColor auto="1"/>
          <bgColor auto="1"/>
        </patternFill>
      </fill>
      <alignment horizontal="left" vertical="center" textRotation="0" wrapText="0" indent="1" justifyLastLine="0" shrinkToFit="0" readingOrder="0"/>
    </dxf>
    <dxf>
      <font>
        <b val="0"/>
        <i val="0"/>
        <strike val="0"/>
        <condense val="0"/>
        <extend val="0"/>
        <outline val="0"/>
        <shadow val="0"/>
        <u val="none"/>
        <vertAlign val="baseline"/>
        <sz val="11"/>
        <color theme="1"/>
        <name val="Tahoma"/>
        <scheme val="none"/>
      </font>
      <numFmt numFmtId="0" formatCode="General"/>
      <fill>
        <patternFill patternType="none">
          <fgColor auto="1"/>
          <bgColor auto="1"/>
        </patternFill>
      </fill>
      <alignment horizontal="left" vertical="center" textRotation="0" wrapText="0" indent="1" justifyLastLine="0" shrinkToFit="0" readingOrder="0"/>
    </dxf>
    <dxf>
      <font>
        <b val="0"/>
        <i val="0"/>
        <strike val="0"/>
        <condense val="0"/>
        <extend val="0"/>
        <outline val="0"/>
        <shadow val="0"/>
        <u val="none"/>
        <vertAlign val="baseline"/>
        <sz val="11"/>
        <color theme="1"/>
        <name val="Tahoma"/>
        <scheme val="none"/>
      </font>
      <numFmt numFmtId="164" formatCode="&quot;ر.س.‏&quot;\ #,##0.00_-;&quot;ر.س.‏&quot;\ #,##0.00\-"/>
      <fill>
        <patternFill patternType="none">
          <fgColor auto="1"/>
          <bgColor auto="1"/>
        </patternFill>
      </fill>
      <alignment horizontal="left" vertical="center" textRotation="0" wrapText="0" indent="1" justifyLastLine="0" shrinkToFit="0" readingOrder="0"/>
    </dxf>
    <dxf>
      <font>
        <b val="0"/>
        <i val="0"/>
        <strike val="0"/>
        <condense val="0"/>
        <extend val="0"/>
        <outline val="0"/>
        <shadow val="0"/>
        <u val="none"/>
        <vertAlign val="baseline"/>
        <sz val="11"/>
        <color theme="1"/>
        <name val="Tahoma"/>
        <scheme val="none"/>
      </font>
      <numFmt numFmtId="0" formatCode="General"/>
      <fill>
        <patternFill patternType="none">
          <fgColor auto="1"/>
          <bgColor auto="1"/>
        </patternFill>
      </fill>
      <alignment horizontal="right" vertical="center" textRotation="0" wrapText="1" indent="1" justifyLastLine="0" shrinkToFit="0" readingOrder="0"/>
    </dxf>
    <dxf>
      <font>
        <b val="0"/>
        <i val="0"/>
        <strike val="0"/>
        <condense val="0"/>
        <extend val="0"/>
        <outline val="0"/>
        <shadow val="0"/>
        <u val="none"/>
        <vertAlign val="baseline"/>
        <sz val="11"/>
        <color theme="1"/>
        <name val="Tahoma"/>
        <scheme val="none"/>
      </font>
      <numFmt numFmtId="0" formatCode="General"/>
      <fill>
        <patternFill patternType="none">
          <fgColor auto="1"/>
          <bgColor auto="1"/>
        </patternFill>
      </fill>
      <alignment horizontal="right" vertical="center" textRotation="0" wrapText="1" indent="1" justifyLastLine="0" shrinkToFit="0" readingOrder="0"/>
    </dxf>
    <dxf>
      <font>
        <b val="0"/>
        <i val="0"/>
        <strike val="0"/>
        <condense val="0"/>
        <extend val="0"/>
        <outline val="0"/>
        <shadow val="0"/>
        <u val="none"/>
        <vertAlign val="baseline"/>
        <sz val="11"/>
        <color theme="1"/>
        <name val="Tahoma"/>
        <scheme val="none"/>
      </font>
      <numFmt numFmtId="0" formatCode="General"/>
      <fill>
        <patternFill patternType="none">
          <fgColor auto="1"/>
          <bgColor auto="1"/>
        </patternFill>
      </fill>
      <alignment horizontal="right" vertical="center" textRotation="0" wrapText="1" indent="1" justifyLastLine="0" shrinkToFit="0" readingOrder="0"/>
    </dxf>
    <dxf>
      <font>
        <b val="0"/>
        <i val="0"/>
        <strike val="0"/>
        <condense val="0"/>
        <extend val="0"/>
        <outline val="0"/>
        <shadow val="0"/>
        <u val="none"/>
        <vertAlign val="baseline"/>
        <sz val="11"/>
        <color theme="1"/>
        <name val="Tahoma"/>
        <scheme val="none"/>
      </font>
      <numFmt numFmtId="167" formatCode="&quot;الطلب المسبق&quot;;&quot;&quot;;&quot;&quot;"/>
      <fill>
        <patternFill patternType="solid">
          <fgColor indexed="64"/>
          <bgColor theme="0"/>
        </patternFill>
      </fill>
      <alignment horizontal="right" vertical="center" textRotation="0" wrapText="0" indent="1" justifyLastLine="0" shrinkToFit="0" readingOrder="0"/>
    </dxf>
    <dxf>
      <font>
        <b val="0"/>
        <i val="0"/>
        <strike val="0"/>
        <condense val="0"/>
        <extend val="0"/>
        <outline val="0"/>
        <shadow val="0"/>
        <u val="none"/>
        <vertAlign val="baseline"/>
        <sz val="11"/>
        <color theme="1"/>
        <name val="Tahoma"/>
        <scheme val="none"/>
      </font>
      <numFmt numFmtId="0" formatCode="General"/>
      <fill>
        <patternFill patternType="solid">
          <fgColor theme="6" tint="0.79961546678060247"/>
          <bgColor theme="4" tint="0.89996032593768116"/>
        </patternFill>
      </fill>
      <alignment horizontal="left" vertical="center" textRotation="0" wrapText="0" indent="1" justifyLastLine="0" shrinkToFit="0" readingOrder="0"/>
    </dxf>
    <dxf>
      <font>
        <b/>
        <i val="0"/>
        <strike val="0"/>
        <condense val="0"/>
        <extend val="0"/>
        <outline val="0"/>
        <shadow val="0"/>
        <u val="none"/>
        <vertAlign val="baseline"/>
        <sz val="12"/>
        <color theme="0"/>
        <name val="Tahoma"/>
        <scheme val="none"/>
      </font>
      <numFmt numFmtId="0" formatCode="General"/>
      <fill>
        <patternFill patternType="solid">
          <fgColor indexed="64"/>
          <bgColor theme="6" tint="-0.24994659260841701"/>
        </patternFill>
      </fill>
      <alignment horizontal="right" vertical="center" textRotation="0" wrapText="1" indent="1" justifyLastLine="0" shrinkToFit="0" readingOrder="0"/>
      <border diagonalUp="0" diagonalDown="0" outline="0">
        <left style="thick">
          <color theme="0"/>
        </left>
        <right style="thick">
          <color theme="0"/>
        </right>
        <top/>
        <bottom/>
      </border>
    </dxf>
    <dxf>
      <font>
        <color theme="0"/>
      </font>
      <fill>
        <patternFill patternType="none">
          <bgColor auto="1"/>
        </patternFill>
      </fill>
      <border diagonalUp="0" diagonalDown="0">
        <left/>
        <right/>
        <top/>
        <bottom style="thin">
          <color theme="0"/>
        </bottom>
        <vertical style="thin">
          <color theme="0"/>
        </vertical>
        <horizontal/>
      </border>
    </dxf>
    <dxf>
      <font>
        <b/>
        <i val="0"/>
        <color theme="0"/>
      </font>
      <fill>
        <patternFill>
          <bgColor theme="6" tint="-0.24994659260841701"/>
        </patternFill>
      </fill>
      <border>
        <top/>
        <bottom style="thick">
          <color theme="0"/>
        </bottom>
        <vertical style="thick">
          <color theme="0"/>
        </vertical>
      </border>
    </dxf>
    <dxf>
      <font>
        <color theme="1"/>
      </font>
      <fill>
        <patternFill patternType="solid">
          <fgColor theme="6" tint="0.79961546678060247"/>
          <bgColor theme="4" tint="0.89996032593768116"/>
        </patternFill>
      </fill>
      <border>
        <vertical/>
        <horizontal style="thick">
          <color theme="0"/>
        </horizontal>
      </border>
    </dxf>
  </dxfs>
  <tableStyles count="1" defaultTableStyle="TableStyleMedium2" defaultPivotStyle="PivotStyleLight16">
    <tableStyle name="قائمة المخزون" pivot="0" count="3" xr9:uid="{00000000-0011-0000-FFFF-FFFF00000000}">
      <tableStyleElement type="wholeTable" dxfId="82"/>
      <tableStyleElement type="headerRow" dxfId="81"/>
      <tableStyleElement type="firstColumn" dxfId="8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xdr:twoCellAnchor>
    <xdr:from>
      <xdr:col>1</xdr:col>
      <xdr:colOff>198708</xdr:colOff>
      <xdr:row>1</xdr:row>
      <xdr:rowOff>1865</xdr:rowOff>
    </xdr:from>
    <xdr:to>
      <xdr:col>13</xdr:col>
      <xdr:colOff>9525</xdr:colOff>
      <xdr:row>1</xdr:row>
      <xdr:rowOff>95250</xdr:rowOff>
    </xdr:to>
    <xdr:grpSp>
      <xdr:nvGrpSpPr>
        <xdr:cNvPr id="2" name="حد العنوان" descr="حد العنوان">
          <a:extLst>
            <a:ext uri="{FF2B5EF4-FFF2-40B4-BE49-F238E27FC236}">
              <a16:creationId xmlns:a16="http://schemas.microsoft.com/office/drawing/2014/main" id="{00000000-0008-0000-0000-000002000000}"/>
            </a:ext>
          </a:extLst>
        </xdr:cNvPr>
        <xdr:cNvGrpSpPr/>
      </xdr:nvGrpSpPr>
      <xdr:grpSpPr>
        <a:xfrm flipH="1">
          <a:off x="9979256775" y="744815"/>
          <a:ext cx="15993792" cy="93385"/>
          <a:chOff x="313008" y="630515"/>
          <a:chExt cx="11155680" cy="93385"/>
        </a:xfrm>
      </xdr:grpSpPr>
      <xdr:sp macro="" textlink="">
        <xdr:nvSpPr>
          <xdr:cNvPr id="16" name="شكل حد العنوان">
            <a:extLst>
              <a:ext uri="{FF2B5EF4-FFF2-40B4-BE49-F238E27FC236}">
                <a16:creationId xmlns:a16="http://schemas.microsoft.com/office/drawing/2014/main" id="{00000000-0008-0000-0000-000010000000}"/>
              </a:ext>
            </a:extLst>
          </xdr:cNvPr>
          <xdr:cNvSpPr/>
        </xdr:nvSpPr>
        <xdr:spPr>
          <a:xfrm>
            <a:off x="313008" y="630517"/>
            <a:ext cx="11155680" cy="89169"/>
          </a:xfrm>
          <a:prstGeom prst="rect">
            <a:avLst/>
          </a:prstGeom>
          <a:solidFill>
            <a:schemeClr val="accent3">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l" rtl="1"/>
            <a:endParaRPr lang="en-US" sz="1100"/>
          </a:p>
        </xdr:txBody>
      </xdr:sp>
      <xdr:sp macro="" textlink="">
        <xdr:nvSpPr>
          <xdr:cNvPr id="17" name="شكل حد العنوان">
            <a:extLst>
              <a:ext uri="{FF2B5EF4-FFF2-40B4-BE49-F238E27FC236}">
                <a16:creationId xmlns:a16="http://schemas.microsoft.com/office/drawing/2014/main" id="{00000000-0008-0000-0000-000011000000}"/>
              </a:ext>
            </a:extLst>
          </xdr:cNvPr>
          <xdr:cNvSpPr/>
        </xdr:nvSpPr>
        <xdr:spPr>
          <a:xfrm>
            <a:off x="313008" y="630515"/>
            <a:ext cx="121469" cy="93385"/>
          </a:xfrm>
          <a:prstGeom prst="rtTriangl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l" rtl="1"/>
            <a:endParaRPr lang="en-US" sz="1100"/>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198708</xdr:colOff>
      <xdr:row>1</xdr:row>
      <xdr:rowOff>1865</xdr:rowOff>
    </xdr:from>
    <xdr:to>
      <xdr:col>12</xdr:col>
      <xdr:colOff>9525</xdr:colOff>
      <xdr:row>1</xdr:row>
      <xdr:rowOff>95250</xdr:rowOff>
    </xdr:to>
    <xdr:grpSp>
      <xdr:nvGrpSpPr>
        <xdr:cNvPr id="2" name="حد العنوان" descr="حد العنوان">
          <a:extLst>
            <a:ext uri="{FF2B5EF4-FFF2-40B4-BE49-F238E27FC236}">
              <a16:creationId xmlns:a16="http://schemas.microsoft.com/office/drawing/2014/main" id="{1C5B07DA-6131-4460-8873-2DE91A1F8880}"/>
            </a:ext>
          </a:extLst>
        </xdr:cNvPr>
        <xdr:cNvGrpSpPr/>
      </xdr:nvGrpSpPr>
      <xdr:grpSpPr>
        <a:xfrm flipH="1">
          <a:off x="9979866375" y="744815"/>
          <a:ext cx="14850792" cy="93385"/>
          <a:chOff x="313008" y="630515"/>
          <a:chExt cx="11155680" cy="93385"/>
        </a:xfrm>
      </xdr:grpSpPr>
      <xdr:sp macro="" textlink="">
        <xdr:nvSpPr>
          <xdr:cNvPr id="3" name="شكل حد العنوان">
            <a:extLst>
              <a:ext uri="{FF2B5EF4-FFF2-40B4-BE49-F238E27FC236}">
                <a16:creationId xmlns:a16="http://schemas.microsoft.com/office/drawing/2014/main" id="{78BCA2FD-88BB-C587-6456-7493D80F43B2}"/>
              </a:ext>
            </a:extLst>
          </xdr:cNvPr>
          <xdr:cNvSpPr/>
        </xdr:nvSpPr>
        <xdr:spPr>
          <a:xfrm>
            <a:off x="313008" y="630517"/>
            <a:ext cx="11155680" cy="89169"/>
          </a:xfrm>
          <a:prstGeom prst="rect">
            <a:avLst/>
          </a:prstGeom>
          <a:solidFill>
            <a:schemeClr val="accent3">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l" rtl="1"/>
            <a:endParaRPr lang="en-US" sz="1100"/>
          </a:p>
        </xdr:txBody>
      </xdr:sp>
      <xdr:sp macro="" textlink="">
        <xdr:nvSpPr>
          <xdr:cNvPr id="4" name="شكل حد العنوان">
            <a:extLst>
              <a:ext uri="{FF2B5EF4-FFF2-40B4-BE49-F238E27FC236}">
                <a16:creationId xmlns:a16="http://schemas.microsoft.com/office/drawing/2014/main" id="{083F6388-7073-AE03-2E18-03F228905F56}"/>
              </a:ext>
            </a:extLst>
          </xdr:cNvPr>
          <xdr:cNvSpPr/>
        </xdr:nvSpPr>
        <xdr:spPr>
          <a:xfrm>
            <a:off x="313008" y="630515"/>
            <a:ext cx="121469" cy="93385"/>
          </a:xfrm>
          <a:prstGeom prst="rtTriangl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l" rtl="1"/>
            <a:endParaRPr lang="en-US" sz="1100"/>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198708</xdr:colOff>
      <xdr:row>1</xdr:row>
      <xdr:rowOff>1865</xdr:rowOff>
    </xdr:from>
    <xdr:to>
      <xdr:col>12</xdr:col>
      <xdr:colOff>9525</xdr:colOff>
      <xdr:row>1</xdr:row>
      <xdr:rowOff>95250</xdr:rowOff>
    </xdr:to>
    <xdr:grpSp>
      <xdr:nvGrpSpPr>
        <xdr:cNvPr id="2" name="حد العنوان" descr="حد العنوان">
          <a:extLst>
            <a:ext uri="{FF2B5EF4-FFF2-40B4-BE49-F238E27FC236}">
              <a16:creationId xmlns:a16="http://schemas.microsoft.com/office/drawing/2014/main" id="{BBB1FA9C-7B2A-4DC5-B914-4D8059623BC2}"/>
            </a:ext>
          </a:extLst>
        </xdr:cNvPr>
        <xdr:cNvGrpSpPr/>
      </xdr:nvGrpSpPr>
      <xdr:grpSpPr>
        <a:xfrm flipH="1">
          <a:off x="9979866375" y="744815"/>
          <a:ext cx="14850792" cy="93385"/>
          <a:chOff x="313008" y="630515"/>
          <a:chExt cx="11155680" cy="93385"/>
        </a:xfrm>
      </xdr:grpSpPr>
      <xdr:sp macro="" textlink="">
        <xdr:nvSpPr>
          <xdr:cNvPr id="3" name="شكل حد العنوان">
            <a:extLst>
              <a:ext uri="{FF2B5EF4-FFF2-40B4-BE49-F238E27FC236}">
                <a16:creationId xmlns:a16="http://schemas.microsoft.com/office/drawing/2014/main" id="{C0C62FC5-90D1-09B5-1998-F46A5F1CFE89}"/>
              </a:ext>
            </a:extLst>
          </xdr:cNvPr>
          <xdr:cNvSpPr/>
        </xdr:nvSpPr>
        <xdr:spPr>
          <a:xfrm>
            <a:off x="313008" y="630517"/>
            <a:ext cx="11155680" cy="89169"/>
          </a:xfrm>
          <a:prstGeom prst="rect">
            <a:avLst/>
          </a:prstGeom>
          <a:solidFill>
            <a:schemeClr val="accent3">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l" rtl="1"/>
            <a:endParaRPr lang="en-US" sz="1100"/>
          </a:p>
        </xdr:txBody>
      </xdr:sp>
      <xdr:sp macro="" textlink="">
        <xdr:nvSpPr>
          <xdr:cNvPr id="4" name="شكل حد العنوان">
            <a:extLst>
              <a:ext uri="{FF2B5EF4-FFF2-40B4-BE49-F238E27FC236}">
                <a16:creationId xmlns:a16="http://schemas.microsoft.com/office/drawing/2014/main" id="{BE2901F4-63C4-E182-B80E-130B58CEF12C}"/>
              </a:ext>
            </a:extLst>
          </xdr:cNvPr>
          <xdr:cNvSpPr/>
        </xdr:nvSpPr>
        <xdr:spPr>
          <a:xfrm>
            <a:off x="313008" y="630515"/>
            <a:ext cx="121469" cy="93385"/>
          </a:xfrm>
          <a:prstGeom prst="rtTriangl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l" rtl="1"/>
            <a:endParaRPr lang="en-US" sz="1100"/>
          </a:p>
        </xdr:txBody>
      </xdr:sp>
    </xdr:grp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152400</xdr:colOff>
          <xdr:row>8</xdr:row>
          <xdr:rowOff>28575</xdr:rowOff>
        </xdr:from>
        <xdr:to>
          <xdr:col>2</xdr:col>
          <xdr:colOff>2914650</xdr:colOff>
          <xdr:row>9</xdr:row>
          <xdr:rowOff>247650</xdr:rowOff>
        </xdr:to>
        <xdr:sp macro="" textlink="">
          <xdr:nvSpPr>
            <xdr:cNvPr id="4097" name="Button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1">
                <a:defRPr sz="1000"/>
              </a:pPr>
              <a:r>
                <a:rPr lang="ar-SA" sz="1100" b="0" i="0" u="none" strike="noStrike" baseline="0">
                  <a:solidFill>
                    <a:srgbClr val="000000"/>
                  </a:solidFill>
                  <a:latin typeface="Calibri"/>
                  <a:cs typeface="Calibri"/>
                </a:rPr>
                <a:t>المبيعات</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xdr:col>
          <xdr:colOff>847725</xdr:colOff>
          <xdr:row>8</xdr:row>
          <xdr:rowOff>28575</xdr:rowOff>
        </xdr:from>
        <xdr:to>
          <xdr:col>6</xdr:col>
          <xdr:colOff>2657475</xdr:colOff>
          <xdr:row>9</xdr:row>
          <xdr:rowOff>238125</xdr:rowOff>
        </xdr:to>
        <xdr:sp macro="" textlink="">
          <xdr:nvSpPr>
            <xdr:cNvPr id="4098" name="Button 2" hidden="1">
              <a:extLst>
                <a:ext uri="{63B3BB69-23CF-44E3-9099-C40C66FF867C}">
                  <a14:compatExt spid="_x0000_s4098"/>
                </a:ext>
                <a:ext uri="{FF2B5EF4-FFF2-40B4-BE49-F238E27FC236}">
                  <a16:creationId xmlns:a16="http://schemas.microsoft.com/office/drawing/2014/main" id="{00000000-0008-0000-0300-000002100000}"/>
                </a:ext>
              </a:extLst>
            </xdr:cNvPr>
            <xdr:cNvSpPr/>
          </xdr:nvSpPr>
          <xdr:spPr bwMode="auto">
            <a:xfrm>
              <a:off x="0" y="0"/>
              <a:ext cx="0" cy="0"/>
            </a:xfrm>
            <a:prstGeom prst="rect">
              <a:avLst/>
            </a:prstGeom>
            <a:noFill/>
            <a:ln w="9525">
              <a:miter lim="800000"/>
              <a:headEnd/>
              <a:tailEnd/>
            </a:ln>
          </xdr:spPr>
          <xdr:txBody>
            <a:bodyPr vertOverflow="clip" wrap="square" lIns="27432" tIns="27432" rIns="27432" bIns="27432" anchor="ctr" upright="1"/>
            <a:lstStyle/>
            <a:p>
              <a:pPr algn="ctr" rtl="1">
                <a:defRPr sz="1000"/>
              </a:pPr>
              <a:r>
                <a:rPr lang="ar-SA" sz="1100" b="0" i="0" u="none" strike="noStrike" baseline="0">
                  <a:solidFill>
                    <a:srgbClr val="000000"/>
                  </a:solidFill>
                  <a:latin typeface="Calibri"/>
                  <a:cs typeface="Calibri"/>
                </a:rPr>
                <a:t>الشراء</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1</xdr:col>
      <xdr:colOff>198708</xdr:colOff>
      <xdr:row>1</xdr:row>
      <xdr:rowOff>1865</xdr:rowOff>
    </xdr:from>
    <xdr:to>
      <xdr:col>13</xdr:col>
      <xdr:colOff>9525</xdr:colOff>
      <xdr:row>1</xdr:row>
      <xdr:rowOff>95250</xdr:rowOff>
    </xdr:to>
    <xdr:grpSp>
      <xdr:nvGrpSpPr>
        <xdr:cNvPr id="2" name="حد العنوان" descr="حد العنوان">
          <a:extLst>
            <a:ext uri="{FF2B5EF4-FFF2-40B4-BE49-F238E27FC236}">
              <a16:creationId xmlns:a16="http://schemas.microsoft.com/office/drawing/2014/main" id="{D127BE92-1331-4935-8FCC-4C3D3DAC8D2E}"/>
            </a:ext>
          </a:extLst>
        </xdr:cNvPr>
        <xdr:cNvGrpSpPr/>
      </xdr:nvGrpSpPr>
      <xdr:grpSpPr>
        <a:xfrm flipH="1">
          <a:off x="9979256775" y="744815"/>
          <a:ext cx="15993792" cy="93385"/>
          <a:chOff x="313008" y="630515"/>
          <a:chExt cx="11155680" cy="93385"/>
        </a:xfrm>
      </xdr:grpSpPr>
      <xdr:sp macro="" textlink="">
        <xdr:nvSpPr>
          <xdr:cNvPr id="3" name="شكل حد العنوان">
            <a:extLst>
              <a:ext uri="{FF2B5EF4-FFF2-40B4-BE49-F238E27FC236}">
                <a16:creationId xmlns:a16="http://schemas.microsoft.com/office/drawing/2014/main" id="{2E7540C1-BD75-F849-BEC9-79676453606F}"/>
              </a:ext>
            </a:extLst>
          </xdr:cNvPr>
          <xdr:cNvSpPr/>
        </xdr:nvSpPr>
        <xdr:spPr>
          <a:xfrm>
            <a:off x="313008" y="630517"/>
            <a:ext cx="11155680" cy="89169"/>
          </a:xfrm>
          <a:prstGeom prst="rect">
            <a:avLst/>
          </a:prstGeom>
          <a:solidFill>
            <a:schemeClr val="accent3">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l" rtl="1"/>
            <a:endParaRPr lang="en-US" sz="1100"/>
          </a:p>
        </xdr:txBody>
      </xdr:sp>
      <xdr:sp macro="" textlink="">
        <xdr:nvSpPr>
          <xdr:cNvPr id="4" name="شكل حد العنوان">
            <a:extLst>
              <a:ext uri="{FF2B5EF4-FFF2-40B4-BE49-F238E27FC236}">
                <a16:creationId xmlns:a16="http://schemas.microsoft.com/office/drawing/2014/main" id="{E3FEF4D1-06CE-E6E6-29C0-E3A08D47A965}"/>
              </a:ext>
            </a:extLst>
          </xdr:cNvPr>
          <xdr:cNvSpPr/>
        </xdr:nvSpPr>
        <xdr:spPr>
          <a:xfrm>
            <a:off x="313008" y="630515"/>
            <a:ext cx="121469" cy="93385"/>
          </a:xfrm>
          <a:prstGeom prst="rtTriangl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l" rtl="1"/>
            <a:endParaRPr lang="en-US" sz="1100"/>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198708</xdr:colOff>
      <xdr:row>1</xdr:row>
      <xdr:rowOff>1865</xdr:rowOff>
    </xdr:from>
    <xdr:to>
      <xdr:col>13</xdr:col>
      <xdr:colOff>9525</xdr:colOff>
      <xdr:row>1</xdr:row>
      <xdr:rowOff>95250</xdr:rowOff>
    </xdr:to>
    <xdr:grpSp>
      <xdr:nvGrpSpPr>
        <xdr:cNvPr id="2" name="حد العنوان" descr="حد العنوان">
          <a:extLst>
            <a:ext uri="{FF2B5EF4-FFF2-40B4-BE49-F238E27FC236}">
              <a16:creationId xmlns:a16="http://schemas.microsoft.com/office/drawing/2014/main" id="{19C70F0A-2C3A-4DE7-9074-81D3C5C7FD2D}"/>
            </a:ext>
          </a:extLst>
        </xdr:cNvPr>
        <xdr:cNvGrpSpPr/>
      </xdr:nvGrpSpPr>
      <xdr:grpSpPr>
        <a:xfrm flipH="1">
          <a:off x="9979256775" y="744815"/>
          <a:ext cx="15993792" cy="93385"/>
          <a:chOff x="313008" y="630515"/>
          <a:chExt cx="11155680" cy="93385"/>
        </a:xfrm>
      </xdr:grpSpPr>
      <xdr:sp macro="" textlink="">
        <xdr:nvSpPr>
          <xdr:cNvPr id="3" name="شكل حد العنوان">
            <a:extLst>
              <a:ext uri="{FF2B5EF4-FFF2-40B4-BE49-F238E27FC236}">
                <a16:creationId xmlns:a16="http://schemas.microsoft.com/office/drawing/2014/main" id="{DAAA3010-B3E7-A7AE-A109-FC17662F7532}"/>
              </a:ext>
            </a:extLst>
          </xdr:cNvPr>
          <xdr:cNvSpPr/>
        </xdr:nvSpPr>
        <xdr:spPr>
          <a:xfrm>
            <a:off x="313008" y="630517"/>
            <a:ext cx="11155680" cy="89169"/>
          </a:xfrm>
          <a:prstGeom prst="rect">
            <a:avLst/>
          </a:prstGeom>
          <a:solidFill>
            <a:schemeClr val="accent3">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l" rtl="1"/>
            <a:endParaRPr lang="en-US" sz="1100"/>
          </a:p>
        </xdr:txBody>
      </xdr:sp>
      <xdr:sp macro="" textlink="">
        <xdr:nvSpPr>
          <xdr:cNvPr id="4" name="شكل حد العنوان">
            <a:extLst>
              <a:ext uri="{FF2B5EF4-FFF2-40B4-BE49-F238E27FC236}">
                <a16:creationId xmlns:a16="http://schemas.microsoft.com/office/drawing/2014/main" id="{DCED3B2A-EA72-5DA2-1405-33AB769D679F}"/>
              </a:ext>
            </a:extLst>
          </xdr:cNvPr>
          <xdr:cNvSpPr/>
        </xdr:nvSpPr>
        <xdr:spPr>
          <a:xfrm>
            <a:off x="313008" y="630515"/>
            <a:ext cx="121469" cy="93385"/>
          </a:xfrm>
          <a:prstGeom prst="rtTriangle">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1" anchor="t"/>
          <a:lstStyle/>
          <a:p>
            <a:pPr algn="l" rtl="1"/>
            <a:endParaRPr lang="en-US" sz="1100"/>
          </a:p>
        </xdr:txBody>
      </xdr:sp>
    </xdr:grp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قائمةالمخزون" displayName="قائمةالمخزون" ref="B3:M167" totalsRowShown="0" headerRowDxfId="79" dataDxfId="78" dataCellStyle="تفاصيل الجدول محاذاة إلى اليسار">
  <autoFilter ref="B3:M167" xr:uid="{00000000-0009-0000-0100-000001000000}"/>
  <tableColumns count="12">
    <tableColumn id="1" xr3:uid="{00000000-0010-0000-0000-000001000000}" name="عناصر مُعلّمة لإعادة طلبها" dataDxfId="77" dataCellStyle="وضع علامة على العمود">
      <calculatedColumnFormula>IFERROR((قائمةالمخزون[[#This Row],[كمية المخزون]]&lt;=قائمةالمخزون[[#This Row],[سعر البيع]])*(قائمةالمخزون[[#This Row],[هل هذا عنصر متوقف؟]]="")*valHighlight,0)</calculatedColumnFormula>
    </tableColumn>
    <tableColumn id="2" xr3:uid="{00000000-0010-0000-0000-000002000000}" name="مُعرّف المخزون" dataDxfId="76" dataCellStyle="تفاصيل الجدول محاذاة إلى اليمين"/>
    <tableColumn id="3" xr3:uid="{00000000-0010-0000-0000-000003000000}" name="الاسم" dataDxfId="75" dataCellStyle="تفاصيل الجدول محاذاة إلى اليمين"/>
    <tableColumn id="4" xr3:uid="{00000000-0010-0000-0000-000004000000}" name="الوصف" dataDxfId="74" dataCellStyle="تفاصيل الجدول محاذاة إلى اليمين"/>
    <tableColumn id="5" xr3:uid="{00000000-0010-0000-0000-000005000000}" name="سعر الوحدة" dataDxfId="73" dataCellStyle="العملة في الجدول"/>
    <tableColumn id="6" xr3:uid="{00000000-0010-0000-0000-000006000000}" name="كمية المخزون" dataDxfId="72" dataCellStyle="تفاصيل الجدول محاذاة إلى اليسار"/>
    <tableColumn id="7" xr3:uid="{00000000-0010-0000-0000-000007000000}" name="المبيعات" dataDxfId="71" dataCellStyle="تفاصيل الجدول محاذاة إلى اليسار"/>
    <tableColumn id="8" xr3:uid="{00000000-0010-0000-0000-000008000000}" name="سعر البيع" dataDxfId="70" dataCellStyle="تفاصيل الجدول محاذاة إلى اليسار"/>
    <tableColumn id="9" xr3:uid="{00000000-0010-0000-0000-000009000000}" name="الملاحظات" dataDxfId="69" dataCellStyle="تفاصيل الجدول محاذاة إلى اليسار"/>
    <tableColumn id="10" xr3:uid="{00000000-0010-0000-0000-00000A000000}" name="المورد" dataDxfId="68" dataCellStyle="تفاصيل الجدول محاذاة إلى اليسار"/>
    <tableColumn id="12" xr3:uid="{F989803B-88E0-4F3B-A07E-D95A71C4C2F7}" name="تاريخ البيع" dataDxfId="67" dataCellStyle="تفاصيل الجدول محاذاة إلى اليسار"/>
    <tableColumn id="11" xr3:uid="{00000000-0010-0000-0000-00000B000000}" name="هل هذا عنصر متوقف؟" dataDxfId="66" dataCellStyle="العناصر المتوقفة">
      <calculatedColumnFormula>IF(قائمةالمخزون[[#This Row],[المبيعات]]&gt;0,"نعم","")</calculatedColumnFormula>
    </tableColumn>
  </tableColumns>
  <tableStyleInfo name="قائمة المخزون" showFirstColumn="1"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BDC85D8-4CD5-422F-883D-43760762C01A}" name="قائمةالمخزون3" displayName="قائمةالمخزون3" ref="B3:L167" totalsRowShown="0" headerRowDxfId="65" dataDxfId="64" dataCellStyle="تفاصيل الجدول محاذاة إلى اليسار">
  <autoFilter ref="B3:L167" xr:uid="{00000000-0009-0000-0100-000001000000}"/>
  <tableColumns count="11">
    <tableColumn id="1" xr3:uid="{7F01B7E1-D7F6-431F-8E73-B17A8F139CCB}" name="عناصر مُعلّمة لإعادة طلبها" dataDxfId="63" dataCellStyle="وضع علامة على العمود">
      <calculatedColumnFormula>IFERROR((قائمةالمخزون3[[#This Row],[كمية المخزون]]&lt;=قائمةالمخزون3[[#This Row],[سعر البيع]])*(قائمةالمخزون3[[#This Row],[هل هذا عنصر متوقف؟]]="")*valHighlight,0)</calculatedColumnFormula>
    </tableColumn>
    <tableColumn id="2" xr3:uid="{0C41F37A-9228-4860-9754-1C74723A494C}" name="مُعرّف المخزون" dataDxfId="62" dataCellStyle="تفاصيل الجدول محاذاة إلى اليمين"/>
    <tableColumn id="3" xr3:uid="{C86DD823-272D-4CA8-93C6-3911BE5B0835}" name="الاسم" dataDxfId="61" dataCellStyle="تفاصيل الجدول محاذاة إلى اليمين"/>
    <tableColumn id="4" xr3:uid="{A8BEB4C4-9DF7-454A-BCFE-BB7283EDAC0C}" name="الوصف" dataDxfId="60" dataCellStyle="تفاصيل الجدول محاذاة إلى اليمين"/>
    <tableColumn id="5" xr3:uid="{2550F9A2-F14B-45EC-8E6D-19249405C28D}" name="سعر الوحدة" dataDxfId="59" dataCellStyle="العملة في الجدول"/>
    <tableColumn id="6" xr3:uid="{92898F4C-8D3D-45CF-A9F7-159662553078}" name="كمية المخزون" dataDxfId="58" dataCellStyle="تفاصيل الجدول محاذاة إلى اليسار"/>
    <tableColumn id="7" xr3:uid="{532F129D-17EF-4928-BDEE-91056B8966CF}" name="المبيعات" dataDxfId="57" dataCellStyle="تفاصيل الجدول محاذاة إلى اليسار"/>
    <tableColumn id="8" xr3:uid="{624FF7C2-A43E-4268-8744-B5B6061B6DE2}" name="سعر البيع" dataDxfId="56" dataCellStyle="تفاصيل الجدول محاذاة إلى اليسار"/>
    <tableColumn id="9" xr3:uid="{EA760719-702F-4523-BE1D-0312C19464EE}" name="الملاحظات" dataDxfId="55" dataCellStyle="تفاصيل الجدول محاذاة إلى اليسار"/>
    <tableColumn id="10" xr3:uid="{F46FF5FD-DAAE-41F0-B106-C203A0A51884}" name="المورد" dataDxfId="54" dataCellStyle="تفاصيل الجدول محاذاة إلى اليسار"/>
    <tableColumn id="11" xr3:uid="{685E82FA-3791-4FDF-BFA3-E620959DB6C5}" name="هل هذا عنصر متوقف؟" dataDxfId="53" dataCellStyle="العناصر المتوقفة"/>
  </tableColumns>
  <tableStyleInfo name="قائمة المخزون" showFirstColumn="1"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3AA7988-4B7C-4C27-84BD-F26F7843B593}" name="قائمةالمخزون34" displayName="قائمةالمخزون34" ref="B3:L123" totalsRowShown="0" headerRowDxfId="52" dataDxfId="51" dataCellStyle="تفاصيل الجدول محاذاة إلى اليسار">
  <autoFilter ref="B3:L123" xr:uid="{00000000-0009-0000-0100-000001000000}"/>
  <tableColumns count="11">
    <tableColumn id="1" xr3:uid="{18DCCD63-9CF3-4FF2-9EF9-E0DFF5EBE2E8}" name="عناصر مُعلّمة لإعادة طلبها" dataDxfId="50" dataCellStyle="وضع علامة على العمود">
      <calculatedColumnFormula>IFERROR((قائمةالمخزون34[[#This Row],[كمية المخزون]]&lt;=قائمةالمخزون34[[#This Row],[سعر البيع]])*(قائمةالمخزون34[[#This Row],[هل هذا عنصر متوقف؟]]="")*valHighlight,0)</calculatedColumnFormula>
    </tableColumn>
    <tableColumn id="2" xr3:uid="{AB70C42F-BE77-483D-9700-6FD471AD65A2}" name="مُعرّف المخزون" dataDxfId="49" dataCellStyle="تفاصيل الجدول محاذاة إلى اليمين"/>
    <tableColumn id="3" xr3:uid="{78703A1A-70E3-4D97-A545-29F91885F9CE}" name="الاسم" dataDxfId="48" dataCellStyle="تفاصيل الجدول محاذاة إلى اليمين"/>
    <tableColumn id="4" xr3:uid="{5406CA0A-342A-4175-9D60-C09F830CF466}" name="الوصف" dataDxfId="47" dataCellStyle="تفاصيل الجدول محاذاة إلى اليمين"/>
    <tableColumn id="5" xr3:uid="{C2E87065-FF8F-4D6C-AE52-84DA4DF6BBE0}" name="سعر الوحدة" dataDxfId="46" dataCellStyle="العملة في الجدول"/>
    <tableColumn id="6" xr3:uid="{2A3D015C-4B87-4590-AE57-C877E9C59712}" name="كمية المخزون" dataDxfId="45" dataCellStyle="تفاصيل الجدول محاذاة إلى اليسار"/>
    <tableColumn id="7" xr3:uid="{0D21E895-A402-4503-9967-D8B42F57866F}" name="المبيعات" dataDxfId="44" dataCellStyle="تفاصيل الجدول محاذاة إلى اليسار"/>
    <tableColumn id="8" xr3:uid="{C00F7714-EB48-4A9F-B495-3048D5645E59}" name="سعر البيع" dataDxfId="43" dataCellStyle="تفاصيل الجدول محاذاة إلى اليسار"/>
    <tableColumn id="9" xr3:uid="{05896553-4719-4993-96C1-80970C43164A}" name="الملاحظات" dataDxfId="42" dataCellStyle="تفاصيل الجدول محاذاة إلى اليسار"/>
    <tableColumn id="10" xr3:uid="{AB68F3F8-AC18-4FD5-943C-7B498338B353}" name="المورد" dataDxfId="41" dataCellStyle="تفاصيل الجدول محاذاة إلى اليسار"/>
    <tableColumn id="11" xr3:uid="{7BE3BBCA-75AE-4C08-BCC1-B3C825628EE4}" name="هل هذا عنصر متوقف؟" dataDxfId="40" dataCellStyle="العناصر المتوقفة"/>
  </tableColumns>
  <tableStyleInfo name="قائمة المخزون" showFirstColumn="1"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9DF6E96-A92C-497A-9447-AF1E2670F52B}" name="قائمةالمخزون5" displayName="قائمةالمخزون5" ref="B3:M167" totalsRowShown="0" headerRowDxfId="39" dataDxfId="38" dataCellStyle="تفاصيل الجدول محاذاة إلى اليسار">
  <autoFilter ref="B3:M167" xr:uid="{00000000-0009-0000-0100-000001000000}"/>
  <tableColumns count="12">
    <tableColumn id="1" xr3:uid="{F9EF9ECB-9A34-4AC8-B902-F8E420E3020A}" name="عناصر مُعلّمة لإعادة طلبها" dataDxfId="37" dataCellStyle="وضع علامة على العمود">
      <calculatedColumnFormula>IFERROR((قائمةالمخزون5[[#This Row],[كمية المخزون]]&lt;=قائمةالمخزون5[[#This Row],[سعر البيع]])*(قائمةالمخزون5[[#This Row],[هل هذا عنصر متوقف؟]]="")*valHighlight,0)</calculatedColumnFormula>
    </tableColumn>
    <tableColumn id="2" xr3:uid="{53C95DCC-FF1C-4FE2-A315-B1717D9C00A4}" name="مُعرّف المخزون" dataDxfId="36" dataCellStyle="تفاصيل الجدول محاذاة إلى اليمين"/>
    <tableColumn id="3" xr3:uid="{AB44067F-CD09-40EF-B0CA-66F7192FCDE4}" name="الاسم" dataDxfId="35" dataCellStyle="تفاصيل الجدول محاذاة إلى اليمين"/>
    <tableColumn id="4" xr3:uid="{495B9D90-349C-45E0-B627-139F8AA49D24}" name="الوصف" dataDxfId="34" dataCellStyle="تفاصيل الجدول محاذاة إلى اليمين"/>
    <tableColumn id="5" xr3:uid="{8432C08B-0938-4D49-BCC8-EC2609AE0B9D}" name="سعر الوحدة" dataDxfId="33" dataCellStyle="العملة في الجدول"/>
    <tableColumn id="6" xr3:uid="{9FFF34BD-C923-48CB-9891-D4767F44A430}" name="كمية المخزون" dataDxfId="32" dataCellStyle="تفاصيل الجدول محاذاة إلى اليسار"/>
    <tableColumn id="7" xr3:uid="{422EA1F7-87C5-4BC6-A6A1-30E9587937EA}" name="المبيعات" dataDxfId="31" dataCellStyle="تفاصيل الجدول محاذاة إلى اليسار"/>
    <tableColumn id="8" xr3:uid="{81963743-151F-4034-BF92-D3F2FD2D54AC}" name="سعر البيع" dataDxfId="30" dataCellStyle="تفاصيل الجدول محاذاة إلى اليسار"/>
    <tableColumn id="9" xr3:uid="{514C6F89-CB0C-4D02-899B-6D20050AB017}" name="الملاحظات" dataDxfId="29" dataCellStyle="تفاصيل الجدول محاذاة إلى اليسار"/>
    <tableColumn id="10" xr3:uid="{9FCEEA0B-5C59-4A9D-8609-E33E0049E58F}" name="المورد" dataDxfId="28" dataCellStyle="تفاصيل الجدول محاذاة إلى اليسار"/>
    <tableColumn id="12" xr3:uid="{96112487-97D5-4AE2-9D70-52DA862CF510}" name="تاريخ البيع" dataDxfId="27" dataCellStyle="تفاصيل الجدول محاذاة إلى اليسار"/>
    <tableColumn id="11" xr3:uid="{FD7EC86B-B7C5-4F0C-9763-F4FB02BA0C04}" name="هل هذا عنصر متوقف؟" dataDxfId="26" dataCellStyle="العناصر المتوقفة">
      <calculatedColumnFormula>IF(قائمةالمخزون5[[#This Row],[المبيعات]]&gt;0,"نعم","")</calculatedColumnFormula>
    </tableColumn>
  </tableColumns>
  <tableStyleInfo name="قائمة المخزون" showFirstColumn="1"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99EA59ED-5E77-4E3B-85FF-0DCAF0ADD6C2}" name="قائمةالمخزون56" displayName="قائمةالمخزون56" ref="B3:M167" totalsRowShown="0" headerRowDxfId="25" dataDxfId="24" dataCellStyle="تفاصيل الجدول محاذاة إلى اليسار">
  <autoFilter ref="B3:M167" xr:uid="{00000000-0009-0000-0100-000001000000}"/>
  <tableColumns count="12">
    <tableColumn id="1" xr3:uid="{D2F998F2-4880-4AF1-960E-711C4C7AC17F}" name="عناصر مُعلّمة لإعادة طلبها" dataDxfId="23" dataCellStyle="وضع علامة على العمود">
      <calculatedColumnFormula>IFERROR((قائمةالمخزون56[[#This Row],[كمية المخزون]]&lt;=قائمةالمخزون56[[#This Row],[سعر البيع]])*(قائمةالمخزون56[[#This Row],[هل هذا عنصر متوقف؟]]="")*valHighlight,0)</calculatedColumnFormula>
    </tableColumn>
    <tableColumn id="2" xr3:uid="{7487E559-AC7C-4141-B2CA-2355B14BD11C}" name="مُعرّف المخزون" dataDxfId="22" dataCellStyle="تفاصيل الجدول محاذاة إلى اليمين"/>
    <tableColumn id="3" xr3:uid="{650B2A8D-B053-41D6-B255-CCE1B5B4ACEC}" name="الاسم" dataDxfId="21" dataCellStyle="تفاصيل الجدول محاذاة إلى اليمين"/>
    <tableColumn id="4" xr3:uid="{804F684E-196F-4C75-80AB-904F6A5356B3}" name="الوصف" dataDxfId="20" dataCellStyle="تفاصيل الجدول محاذاة إلى اليمين"/>
    <tableColumn id="5" xr3:uid="{71915075-F870-4795-94D8-AD0CC922084B}" name="سعر الوحدة" dataDxfId="19" dataCellStyle="العملة في الجدول"/>
    <tableColumn id="6" xr3:uid="{4CB17118-0FDE-4DAD-9D1A-4F5FE013E4BA}" name="كمية المخزون" dataDxfId="18" dataCellStyle="تفاصيل الجدول محاذاة إلى اليسار"/>
    <tableColumn id="7" xr3:uid="{F2797461-C4DE-4000-90F4-DF0D6C344E55}" name="المبيعات" dataDxfId="17" dataCellStyle="تفاصيل الجدول محاذاة إلى اليسار"/>
    <tableColumn id="8" xr3:uid="{CD33F6CD-8812-4F5D-B613-C651CF028740}" name="سعر البيع" dataDxfId="16" dataCellStyle="تفاصيل الجدول محاذاة إلى اليسار"/>
    <tableColumn id="9" xr3:uid="{7EC10B7D-39B4-49C9-BB2B-CFBF961B40D6}" name="الملاحظات" dataDxfId="15" dataCellStyle="تفاصيل الجدول محاذاة إلى اليسار"/>
    <tableColumn id="10" xr3:uid="{CAAB3368-F94E-4055-BBEE-56D958F6A479}" name="المورد" dataDxfId="14" dataCellStyle="تفاصيل الجدول محاذاة إلى اليسار"/>
    <tableColumn id="12" xr3:uid="{8A83BA93-73D0-42B0-B090-79E0B99A6E18}" name="تاريخ البيع" dataDxfId="13" dataCellStyle="تفاصيل الجدول محاذاة إلى اليسار"/>
    <tableColumn id="11" xr3:uid="{A635B5B1-8849-474E-915F-B7D9862CE1B7}" name="هل هذا عنصر متوقف؟" dataDxfId="12" dataCellStyle="العناصر المتوقفة">
      <calculatedColumnFormula>IF(قائمةالمخزون56[[#This Row],[المبيعات]]&gt;0,"نعم","")</calculatedColumnFormula>
    </tableColumn>
  </tableColumns>
  <tableStyleInfo name="قائمة المخزون" showFirstColumn="1" showLastColumn="0" showRowStripes="1" showColumnStripes="0"/>
</table>
</file>

<file path=xl/theme/theme1.xml><?xml version="1.0" encoding="utf-8"?>
<a:theme xmlns:a="http://schemas.openxmlformats.org/drawingml/2006/main" name="Office Theme">
  <a:themeElements>
    <a:clrScheme name="Inventory List">
      <a:dk1>
        <a:sysClr val="windowText" lastClr="000000"/>
      </a:dk1>
      <a:lt1>
        <a:sysClr val="window" lastClr="FFFFFF"/>
      </a:lt1>
      <a:dk2>
        <a:srgbClr val="000000"/>
      </a:dk2>
      <a:lt2>
        <a:srgbClr val="FFFFFF"/>
      </a:lt2>
      <a:accent1>
        <a:srgbClr val="191C1F"/>
      </a:accent1>
      <a:accent2>
        <a:srgbClr val="456185"/>
      </a:accent2>
      <a:accent3>
        <a:srgbClr val="5B9EA4"/>
      </a:accent3>
      <a:accent4>
        <a:srgbClr val="F79646"/>
      </a:accent4>
      <a:accent5>
        <a:srgbClr val="CC3300"/>
      </a:accent5>
      <a:accent6>
        <a:srgbClr val="FFCC00"/>
      </a:accent6>
      <a:hlink>
        <a:srgbClr val="859EBF"/>
      </a:hlink>
      <a:folHlink>
        <a:srgbClr val="5B9EA4"/>
      </a:folHlink>
    </a:clrScheme>
    <a:fontScheme name="44 Inventory List">
      <a:majorFont>
        <a:latin typeface="Corbel"/>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5" tint="0.59999389629810485"/>
    <pageSetUpPr fitToPage="1"/>
  </sheetPr>
  <dimension ref="B1:M167"/>
  <sheetViews>
    <sheetView showGridLines="0" rightToLeft="1" topLeftCell="B1" zoomScaleNormal="100" workbookViewId="0">
      <selection activeCell="H4" sqref="H4"/>
    </sheetView>
  </sheetViews>
  <sheetFormatPr defaultRowHeight="14.25" x14ac:dyDescent="0.2"/>
  <cols>
    <col min="1" max="1" width="1.7109375" style="1" customWidth="1"/>
    <col min="2" max="2" width="3" style="6" customWidth="1"/>
    <col min="3" max="3" width="16.140625" style="1" customWidth="1"/>
    <col min="4" max="4" width="18.85546875" style="1" customWidth="1"/>
    <col min="5" max="5" width="52.28515625" style="7" bestFit="1" customWidth="1"/>
    <col min="6" max="6" width="19.28515625" style="7" bestFit="1" customWidth="1"/>
    <col min="7" max="7" width="16.7109375" style="7" customWidth="1"/>
    <col min="8" max="8" width="20.85546875" style="7" customWidth="1"/>
    <col min="9" max="9" width="17.28515625" style="7" customWidth="1"/>
    <col min="10" max="10" width="22.85546875" style="8" customWidth="1"/>
    <col min="11" max="12" width="17.140625" style="1" customWidth="1"/>
    <col min="13" max="13" width="21.140625" style="1" customWidth="1"/>
    <col min="14" max="14" width="1.7109375" style="1" customWidth="1"/>
    <col min="15" max="16384" width="9.140625" style="1"/>
  </cols>
  <sheetData>
    <row r="1" spans="2:13" ht="58.5" x14ac:dyDescent="0.25">
      <c r="B1" s="2"/>
      <c r="C1" s="33" t="s">
        <v>1</v>
      </c>
      <c r="D1" s="33"/>
      <c r="E1" s="33"/>
      <c r="F1" s="34" t="s">
        <v>5</v>
      </c>
      <c r="G1" s="34"/>
      <c r="H1" s="3" t="s">
        <v>14</v>
      </c>
      <c r="I1" s="4"/>
      <c r="J1" s="4"/>
      <c r="K1" s="5"/>
      <c r="L1" s="5"/>
      <c r="M1" s="4"/>
    </row>
    <row r="3" spans="2:13" ht="30.75" thickBot="1" x14ac:dyDescent="0.3">
      <c r="B3" s="15" t="s">
        <v>0</v>
      </c>
      <c r="C3" s="9" t="s">
        <v>2</v>
      </c>
      <c r="D3" s="9" t="s">
        <v>3</v>
      </c>
      <c r="E3" s="9" t="s">
        <v>4</v>
      </c>
      <c r="F3" s="9" t="s">
        <v>6</v>
      </c>
      <c r="G3" s="9" t="s">
        <v>7</v>
      </c>
      <c r="H3" s="9" t="s">
        <v>11</v>
      </c>
      <c r="I3" s="9" t="s">
        <v>13</v>
      </c>
      <c r="J3" s="9" t="s">
        <v>10</v>
      </c>
      <c r="K3" s="9" t="s">
        <v>12</v>
      </c>
      <c r="L3" s="9" t="s">
        <v>15</v>
      </c>
      <c r="M3" s="9" t="s">
        <v>8</v>
      </c>
    </row>
    <row r="4" spans="2:13" ht="15.75" thickTop="1" thickBot="1" x14ac:dyDescent="0.3">
      <c r="B4" s="15">
        <f>IFERROR((قائمةالمخزون[[#This Row],[كمية المخزون]]&lt;=قائمةالمخزون[[#This Row],[سعر البيع]])*(قائمةالمخزون[[#This Row],[هل هذا عنصر متوقف؟]]="")*valHighlight,0)</f>
        <v>0</v>
      </c>
      <c r="C4" s="10" t="s">
        <v>21</v>
      </c>
      <c r="D4" s="10" t="s">
        <v>9</v>
      </c>
      <c r="E4" s="10" t="s">
        <v>24</v>
      </c>
      <c r="F4" s="11">
        <v>200</v>
      </c>
      <c r="G4" s="12">
        <v>1</v>
      </c>
      <c r="H4" s="12"/>
      <c r="I4" s="12"/>
      <c r="J4" s="12"/>
      <c r="K4" s="13"/>
      <c r="L4" s="22"/>
      <c r="M4" s="14" t="str">
        <f>IF(قائمةالمخزون[[#This Row],[المبيعات]]&gt;0,"نعم","")</f>
        <v/>
      </c>
    </row>
    <row r="5" spans="2:13" ht="15.75" thickTop="1" thickBot="1" x14ac:dyDescent="0.3">
      <c r="B5" s="15">
        <f>IFERROR((قائمةالمخزون[[#This Row],[كمية المخزون]]&lt;=قائمةالمخزون[[#This Row],[سعر البيع]])*(قائمةالمخزون[[#This Row],[هل هذا عنصر متوقف؟]]="")*valHighlight,0)</f>
        <v>0</v>
      </c>
      <c r="C5" s="10" t="s">
        <v>22</v>
      </c>
      <c r="D5" s="10" t="s">
        <v>9</v>
      </c>
      <c r="E5" s="10" t="s">
        <v>25</v>
      </c>
      <c r="F5" s="11">
        <v>150</v>
      </c>
      <c r="G5" s="12">
        <v>1</v>
      </c>
      <c r="H5" s="12"/>
      <c r="I5" s="12"/>
      <c r="J5" s="12"/>
      <c r="K5" s="13"/>
      <c r="L5" s="22"/>
      <c r="M5" s="14" t="str">
        <f>IF(قائمةالمخزون[[#This Row],[المبيعات]]&gt;0,"نعم","")</f>
        <v/>
      </c>
    </row>
    <row r="6" spans="2:13" ht="15.75" thickTop="1" thickBot="1" x14ac:dyDescent="0.3">
      <c r="B6" s="15">
        <f>IFERROR((قائمةالمخزون[[#This Row],[كمية المخزون]]&lt;=قائمةالمخزون[[#This Row],[سعر البيع]])*(قائمةالمخزون[[#This Row],[هل هذا عنصر متوقف؟]]="")*valHighlight,0)</f>
        <v>0</v>
      </c>
      <c r="C6" s="10" t="s">
        <v>23</v>
      </c>
      <c r="D6" s="10" t="s">
        <v>9</v>
      </c>
      <c r="E6" s="10" t="s">
        <v>26</v>
      </c>
      <c r="F6" s="11">
        <v>300</v>
      </c>
      <c r="G6" s="12">
        <v>1</v>
      </c>
      <c r="H6" s="12"/>
      <c r="I6" s="12"/>
      <c r="J6" s="12"/>
      <c r="K6" s="13"/>
      <c r="L6" s="22"/>
      <c r="M6" s="14" t="str">
        <f>IF(قائمةالمخزون[[#This Row],[المبيعات]]&gt;0,"نعم","")</f>
        <v/>
      </c>
    </row>
    <row r="7" spans="2:13" ht="15.75" thickTop="1" thickBot="1" x14ac:dyDescent="0.3">
      <c r="B7" s="15">
        <f>IFERROR((قائمةالمخزون[[#This Row],[كمية المخزون]]&lt;=قائمةالمخزون[[#This Row],[سعر البيع]])*(قائمةالمخزون[[#This Row],[هل هذا عنصر متوقف؟]]="")*valHighlight,0)</f>
        <v>1</v>
      </c>
      <c r="C7" s="10"/>
      <c r="D7" s="10"/>
      <c r="E7" s="10"/>
      <c r="F7" s="11"/>
      <c r="G7" s="12"/>
      <c r="H7" s="12"/>
      <c r="I7" s="12"/>
      <c r="J7" s="12"/>
      <c r="K7" s="13"/>
      <c r="L7" s="22"/>
      <c r="M7" s="14" t="str">
        <f>IF(قائمةالمخزون[[#This Row],[المبيعات]]&gt;0,"نعم","")</f>
        <v/>
      </c>
    </row>
    <row r="8" spans="2:13" ht="15.75" thickTop="1" thickBot="1" x14ac:dyDescent="0.3">
      <c r="B8" s="15">
        <f>IFERROR((قائمةالمخزون[[#This Row],[كمية المخزون]]&lt;=قائمةالمخزون[[#This Row],[سعر البيع]])*(قائمةالمخزون[[#This Row],[هل هذا عنصر متوقف؟]]="")*valHighlight,0)</f>
        <v>1</v>
      </c>
      <c r="C8" s="10"/>
      <c r="D8" s="10"/>
      <c r="E8" s="10"/>
      <c r="F8" s="11"/>
      <c r="G8" s="12"/>
      <c r="H8" s="12"/>
      <c r="I8" s="12"/>
      <c r="J8" s="12"/>
      <c r="K8" s="13"/>
      <c r="L8" s="22"/>
      <c r="M8" s="14" t="str">
        <f>IF(قائمةالمخزون[[#This Row],[المبيعات]]&gt;0,"نعم","")</f>
        <v/>
      </c>
    </row>
    <row r="9" spans="2:13" ht="15.75" thickTop="1" thickBot="1" x14ac:dyDescent="0.3">
      <c r="B9" s="15">
        <f>IFERROR((قائمةالمخزون[[#This Row],[كمية المخزون]]&lt;=قائمةالمخزون[[#This Row],[سعر البيع]])*(قائمةالمخزون[[#This Row],[هل هذا عنصر متوقف؟]]="")*valHighlight,0)</f>
        <v>1</v>
      </c>
      <c r="C9" s="10"/>
      <c r="D9" s="10"/>
      <c r="E9" s="10"/>
      <c r="F9" s="11"/>
      <c r="G9" s="12"/>
      <c r="H9" s="12"/>
      <c r="I9" s="12"/>
      <c r="J9" s="12"/>
      <c r="K9" s="13"/>
      <c r="L9" s="22"/>
      <c r="M9" s="14" t="str">
        <f>IF(قائمةالمخزون[[#This Row],[المبيعات]]&gt;0,"نعم","")</f>
        <v/>
      </c>
    </row>
    <row r="10" spans="2:13" ht="15.75" thickTop="1" thickBot="1" x14ac:dyDescent="0.3">
      <c r="B10" s="15">
        <f>IFERROR((قائمةالمخزون[[#This Row],[كمية المخزون]]&lt;=قائمةالمخزون[[#This Row],[سعر البيع]])*(قائمةالمخزون[[#This Row],[هل هذا عنصر متوقف؟]]="")*valHighlight,0)</f>
        <v>1</v>
      </c>
      <c r="C10" s="10"/>
      <c r="D10" s="10"/>
      <c r="E10" s="10"/>
      <c r="F10" s="11"/>
      <c r="G10" s="12"/>
      <c r="H10" s="12"/>
      <c r="I10" s="12"/>
      <c r="J10" s="12"/>
      <c r="K10" s="13"/>
      <c r="L10" s="22"/>
      <c r="M10" s="14" t="str">
        <f>IF(قائمةالمخزون[[#This Row],[المبيعات]]&gt;0,"نعم","")</f>
        <v/>
      </c>
    </row>
    <row r="11" spans="2:13" ht="15.75" thickTop="1" thickBot="1" x14ac:dyDescent="0.3">
      <c r="B11" s="15">
        <f>IFERROR((قائمةالمخزون[[#This Row],[كمية المخزون]]&lt;=قائمةالمخزون[[#This Row],[سعر البيع]])*(قائمةالمخزون[[#This Row],[هل هذا عنصر متوقف؟]]="")*valHighlight,0)</f>
        <v>1</v>
      </c>
      <c r="C11" s="10"/>
      <c r="D11" s="10"/>
      <c r="E11" s="10"/>
      <c r="F11" s="11"/>
      <c r="G11" s="12"/>
      <c r="H11" s="12"/>
      <c r="I11" s="12"/>
      <c r="J11" s="12"/>
      <c r="K11" s="13"/>
      <c r="L11" s="22"/>
      <c r="M11" s="14" t="str">
        <f>IF(قائمةالمخزون[[#This Row],[المبيعات]]&gt;0,"نعم","")</f>
        <v/>
      </c>
    </row>
    <row r="12" spans="2:13" ht="15.75" thickTop="1" thickBot="1" x14ac:dyDescent="0.3">
      <c r="B12" s="15">
        <f>IFERROR((قائمةالمخزون[[#This Row],[كمية المخزون]]&lt;=قائمةالمخزون[[#This Row],[سعر البيع]])*(قائمةالمخزون[[#This Row],[هل هذا عنصر متوقف؟]]="")*valHighlight,0)</f>
        <v>1</v>
      </c>
      <c r="C12" s="10"/>
      <c r="D12" s="10"/>
      <c r="E12" s="10"/>
      <c r="F12" s="11"/>
      <c r="G12" s="12"/>
      <c r="H12" s="12"/>
      <c r="I12" s="12"/>
      <c r="J12" s="12"/>
      <c r="K12" s="13"/>
      <c r="L12" s="22"/>
      <c r="M12" s="14" t="str">
        <f>IF(قائمةالمخزون[[#This Row],[المبيعات]]&gt;0,"نعم","")</f>
        <v/>
      </c>
    </row>
    <row r="13" spans="2:13" ht="15.75" thickTop="1" thickBot="1" x14ac:dyDescent="0.3">
      <c r="B13" s="15">
        <f>IFERROR((قائمةالمخزون[[#This Row],[كمية المخزون]]&lt;=قائمةالمخزون[[#This Row],[سعر البيع]])*(قائمةالمخزون[[#This Row],[هل هذا عنصر متوقف؟]]="")*valHighlight,0)</f>
        <v>1</v>
      </c>
      <c r="C13" s="10"/>
      <c r="D13" s="10"/>
      <c r="E13" s="10"/>
      <c r="F13" s="11"/>
      <c r="G13" s="12"/>
      <c r="H13" s="12"/>
      <c r="I13" s="12"/>
      <c r="J13" s="12"/>
      <c r="K13" s="13"/>
      <c r="L13" s="22"/>
      <c r="M13" s="14" t="str">
        <f>IF(قائمةالمخزون[[#This Row],[المبيعات]]&gt;0,"نعم","")</f>
        <v/>
      </c>
    </row>
    <row r="14" spans="2:13" ht="15.75" thickTop="1" thickBot="1" x14ac:dyDescent="0.3">
      <c r="B14" s="15">
        <f>IFERROR((قائمةالمخزون[[#This Row],[كمية المخزون]]&lt;=قائمةالمخزون[[#This Row],[سعر البيع]])*(قائمةالمخزون[[#This Row],[هل هذا عنصر متوقف؟]]="")*valHighlight,0)</f>
        <v>1</v>
      </c>
      <c r="C14" s="10"/>
      <c r="D14" s="10"/>
      <c r="E14" s="10"/>
      <c r="F14" s="11"/>
      <c r="G14" s="12"/>
      <c r="H14" s="12"/>
      <c r="I14" s="12"/>
      <c r="J14" s="12"/>
      <c r="K14" s="13"/>
      <c r="L14" s="22"/>
      <c r="M14" s="14" t="str">
        <f>IF(قائمةالمخزون[[#This Row],[المبيعات]]&gt;0,"نعم","")</f>
        <v/>
      </c>
    </row>
    <row r="15" spans="2:13" ht="15.75" thickTop="1" thickBot="1" x14ac:dyDescent="0.3">
      <c r="B15" s="15">
        <f>IFERROR((قائمةالمخزون[[#This Row],[كمية المخزون]]&lt;=قائمةالمخزون[[#This Row],[سعر البيع]])*(قائمةالمخزون[[#This Row],[هل هذا عنصر متوقف؟]]="")*valHighlight,0)</f>
        <v>1</v>
      </c>
      <c r="C15" s="10"/>
      <c r="D15" s="10"/>
      <c r="E15" s="10"/>
      <c r="F15" s="11"/>
      <c r="G15" s="12"/>
      <c r="H15" s="12"/>
      <c r="I15" s="12"/>
      <c r="J15" s="12"/>
      <c r="K15" s="13"/>
      <c r="L15" s="22"/>
      <c r="M15" s="14" t="str">
        <f>IF(قائمةالمخزون[[#This Row],[المبيعات]]&gt;0,"نعم","")</f>
        <v/>
      </c>
    </row>
    <row r="16" spans="2:13" ht="15.75" thickTop="1" thickBot="1" x14ac:dyDescent="0.3">
      <c r="B16" s="15">
        <f>IFERROR((قائمةالمخزون[[#This Row],[كمية المخزون]]&lt;=قائمةالمخزون[[#This Row],[سعر البيع]])*(قائمةالمخزون[[#This Row],[هل هذا عنصر متوقف؟]]="")*valHighlight,0)</f>
        <v>1</v>
      </c>
      <c r="C16" s="10"/>
      <c r="D16" s="10"/>
      <c r="E16" s="10"/>
      <c r="F16" s="11"/>
      <c r="G16" s="12"/>
      <c r="H16" s="12"/>
      <c r="I16" s="12"/>
      <c r="J16" s="12"/>
      <c r="K16" s="13"/>
      <c r="L16" s="22"/>
      <c r="M16" s="14" t="str">
        <f>IF(قائمةالمخزون[[#This Row],[المبيعات]]&gt;0,"نعم","")</f>
        <v/>
      </c>
    </row>
    <row r="17" spans="2:13" ht="15.75" thickTop="1" thickBot="1" x14ac:dyDescent="0.3">
      <c r="B17" s="15">
        <f>IFERROR((قائمةالمخزون[[#This Row],[كمية المخزون]]&lt;=قائمةالمخزون[[#This Row],[سعر البيع]])*(قائمةالمخزون[[#This Row],[هل هذا عنصر متوقف؟]]="")*valHighlight,0)</f>
        <v>1</v>
      </c>
      <c r="C17" s="10"/>
      <c r="D17" s="10"/>
      <c r="E17" s="10"/>
      <c r="F17" s="11"/>
      <c r="G17" s="12"/>
      <c r="H17" s="12"/>
      <c r="I17" s="12"/>
      <c r="J17" s="12"/>
      <c r="K17" s="13"/>
      <c r="L17" s="22"/>
      <c r="M17" s="14" t="str">
        <f>IF(قائمةالمخزون[[#This Row],[المبيعات]]&gt;0,"نعم","")</f>
        <v/>
      </c>
    </row>
    <row r="18" spans="2:13" ht="15.75" thickTop="1" thickBot="1" x14ac:dyDescent="0.3">
      <c r="B18" s="15">
        <f>IFERROR((قائمةالمخزون[[#This Row],[كمية المخزون]]&lt;=قائمةالمخزون[[#This Row],[سعر البيع]])*(قائمةالمخزون[[#This Row],[هل هذا عنصر متوقف؟]]="")*valHighlight,0)</f>
        <v>1</v>
      </c>
      <c r="C18" s="10"/>
      <c r="D18" s="10"/>
      <c r="E18" s="10"/>
      <c r="F18" s="11"/>
      <c r="G18" s="12"/>
      <c r="H18" s="12"/>
      <c r="I18" s="12"/>
      <c r="J18" s="12"/>
      <c r="K18" s="13"/>
      <c r="L18" s="22"/>
      <c r="M18" s="14" t="str">
        <f>IF(قائمةالمخزون[[#This Row],[المبيعات]]&gt;0,"نعم","")</f>
        <v/>
      </c>
    </row>
    <row r="19" spans="2:13" ht="15.75" thickTop="1" thickBot="1" x14ac:dyDescent="0.3">
      <c r="B19" s="15">
        <f>IFERROR((قائمةالمخزون[[#This Row],[كمية المخزون]]&lt;=قائمةالمخزون[[#This Row],[سعر البيع]])*(قائمةالمخزون[[#This Row],[هل هذا عنصر متوقف؟]]="")*valHighlight,0)</f>
        <v>1</v>
      </c>
      <c r="C19" s="10"/>
      <c r="D19" s="10"/>
      <c r="E19" s="10"/>
      <c r="F19" s="11"/>
      <c r="G19" s="12"/>
      <c r="H19" s="12"/>
      <c r="I19" s="12"/>
      <c r="J19" s="12"/>
      <c r="K19" s="13"/>
      <c r="L19" s="22"/>
      <c r="M19" s="14" t="str">
        <f>IF(قائمةالمخزون[[#This Row],[المبيعات]]&gt;0,"نعم","")</f>
        <v/>
      </c>
    </row>
    <row r="20" spans="2:13" ht="15.75" thickTop="1" thickBot="1" x14ac:dyDescent="0.3">
      <c r="B20" s="15">
        <f>IFERROR((قائمةالمخزون[[#This Row],[كمية المخزون]]&lt;=قائمةالمخزون[[#This Row],[سعر البيع]])*(قائمةالمخزون[[#This Row],[هل هذا عنصر متوقف؟]]="")*valHighlight,0)</f>
        <v>1</v>
      </c>
      <c r="C20" s="10"/>
      <c r="D20" s="10"/>
      <c r="E20" s="10"/>
      <c r="F20" s="11"/>
      <c r="G20" s="12"/>
      <c r="H20" s="12"/>
      <c r="I20" s="12"/>
      <c r="J20" s="12"/>
      <c r="K20" s="13"/>
      <c r="L20" s="22"/>
      <c r="M20" s="14" t="str">
        <f>IF(قائمةالمخزون[[#This Row],[المبيعات]]&gt;0,"نعم","")</f>
        <v/>
      </c>
    </row>
    <row r="21" spans="2:13" ht="15.75" thickTop="1" thickBot="1" x14ac:dyDescent="0.3">
      <c r="B21" s="15">
        <f>IFERROR((قائمةالمخزون[[#This Row],[كمية المخزون]]&lt;=قائمةالمخزون[[#This Row],[سعر البيع]])*(قائمةالمخزون[[#This Row],[هل هذا عنصر متوقف؟]]="")*valHighlight,0)</f>
        <v>1</v>
      </c>
      <c r="C21" s="10"/>
      <c r="D21" s="10"/>
      <c r="E21" s="10"/>
      <c r="F21" s="11"/>
      <c r="G21" s="12"/>
      <c r="H21" s="12"/>
      <c r="I21" s="12"/>
      <c r="J21" s="12"/>
      <c r="K21" s="13"/>
      <c r="L21" s="22"/>
      <c r="M21" s="14" t="str">
        <f>IF(قائمةالمخزون[[#This Row],[المبيعات]]&gt;0,"نعم","")</f>
        <v/>
      </c>
    </row>
    <row r="22" spans="2:13" ht="15.75" thickTop="1" thickBot="1" x14ac:dyDescent="0.3">
      <c r="B22" s="15">
        <f>IFERROR((قائمةالمخزون[[#This Row],[كمية المخزون]]&lt;=قائمةالمخزون[[#This Row],[سعر البيع]])*(قائمةالمخزون[[#This Row],[هل هذا عنصر متوقف؟]]="")*valHighlight,0)</f>
        <v>1</v>
      </c>
      <c r="C22" s="10"/>
      <c r="D22" s="10"/>
      <c r="E22" s="10"/>
      <c r="F22" s="11"/>
      <c r="G22" s="12"/>
      <c r="H22" s="12"/>
      <c r="I22" s="12"/>
      <c r="J22" s="12"/>
      <c r="K22" s="13"/>
      <c r="L22" s="22"/>
      <c r="M22" s="14" t="str">
        <f>IF(قائمةالمخزون[[#This Row],[المبيعات]]&gt;0,"نعم","")</f>
        <v/>
      </c>
    </row>
    <row r="23" spans="2:13" ht="15.75" thickTop="1" thickBot="1" x14ac:dyDescent="0.3">
      <c r="B23" s="15">
        <f>IFERROR((قائمةالمخزون[[#This Row],[كمية المخزون]]&lt;=قائمةالمخزون[[#This Row],[سعر البيع]])*(قائمةالمخزون[[#This Row],[هل هذا عنصر متوقف؟]]="")*valHighlight,0)</f>
        <v>1</v>
      </c>
      <c r="C23" s="10"/>
      <c r="D23" s="10"/>
      <c r="E23" s="10"/>
      <c r="F23" s="11"/>
      <c r="G23" s="12"/>
      <c r="H23" s="12"/>
      <c r="I23" s="12"/>
      <c r="J23" s="12"/>
      <c r="K23" s="13"/>
      <c r="L23" s="22"/>
      <c r="M23" s="14" t="str">
        <f>IF(قائمةالمخزون[[#This Row],[المبيعات]]&gt;0,"نعم","")</f>
        <v/>
      </c>
    </row>
    <row r="24" spans="2:13" ht="15.75" thickTop="1" thickBot="1" x14ac:dyDescent="0.3">
      <c r="B24" s="15">
        <f>IFERROR((قائمةالمخزون[[#This Row],[كمية المخزون]]&lt;=قائمةالمخزون[[#This Row],[سعر البيع]])*(قائمةالمخزون[[#This Row],[هل هذا عنصر متوقف؟]]="")*valHighlight,0)</f>
        <v>1</v>
      </c>
      <c r="C24" s="10"/>
      <c r="D24" s="10"/>
      <c r="E24" s="10"/>
      <c r="F24" s="11"/>
      <c r="G24" s="12"/>
      <c r="H24" s="12"/>
      <c r="I24" s="12"/>
      <c r="J24" s="12"/>
      <c r="K24" s="13"/>
      <c r="L24" s="22"/>
      <c r="M24" s="14" t="str">
        <f>IF(قائمةالمخزون[[#This Row],[المبيعات]]&gt;0,"نعم","")</f>
        <v/>
      </c>
    </row>
    <row r="25" spans="2:13" ht="15.75" thickTop="1" thickBot="1" x14ac:dyDescent="0.3">
      <c r="B25" s="15">
        <f>IFERROR((قائمةالمخزون[[#This Row],[كمية المخزون]]&lt;=قائمةالمخزون[[#This Row],[سعر البيع]])*(قائمةالمخزون[[#This Row],[هل هذا عنصر متوقف؟]]="")*valHighlight,0)</f>
        <v>1</v>
      </c>
      <c r="C25" s="10"/>
      <c r="D25" s="10"/>
      <c r="E25" s="10"/>
      <c r="F25" s="11"/>
      <c r="G25" s="12"/>
      <c r="H25" s="12"/>
      <c r="I25" s="12"/>
      <c r="J25" s="12"/>
      <c r="K25" s="13"/>
      <c r="L25" s="22"/>
      <c r="M25" s="14" t="str">
        <f>IF(قائمةالمخزون[[#This Row],[المبيعات]]&gt;0,"نعم","")</f>
        <v/>
      </c>
    </row>
    <row r="26" spans="2:13" ht="15.75" thickTop="1" thickBot="1" x14ac:dyDescent="0.3">
      <c r="B26" s="15">
        <f>IFERROR((قائمةالمخزون[[#This Row],[كمية المخزون]]&lt;=قائمةالمخزون[[#This Row],[سعر البيع]])*(قائمةالمخزون[[#This Row],[هل هذا عنصر متوقف؟]]="")*valHighlight,0)</f>
        <v>1</v>
      </c>
      <c r="C26" s="10"/>
      <c r="D26" s="10"/>
      <c r="E26" s="10"/>
      <c r="F26" s="11"/>
      <c r="G26" s="12"/>
      <c r="H26" s="12"/>
      <c r="I26" s="12"/>
      <c r="J26" s="12"/>
      <c r="K26" s="13"/>
      <c r="L26" s="22"/>
      <c r="M26" s="14" t="str">
        <f>IF(قائمةالمخزون[[#This Row],[المبيعات]]&gt;0,"نعم","")</f>
        <v/>
      </c>
    </row>
    <row r="27" spans="2:13" ht="15.75" thickTop="1" thickBot="1" x14ac:dyDescent="0.3">
      <c r="B27" s="15">
        <f>IFERROR((قائمةالمخزون[[#This Row],[كمية المخزون]]&lt;=قائمةالمخزون[[#This Row],[سعر البيع]])*(قائمةالمخزون[[#This Row],[هل هذا عنصر متوقف؟]]="")*valHighlight,0)</f>
        <v>1</v>
      </c>
      <c r="C27" s="10"/>
      <c r="D27" s="10"/>
      <c r="E27" s="10"/>
      <c r="F27" s="11"/>
      <c r="G27" s="12"/>
      <c r="H27" s="12"/>
      <c r="I27" s="12"/>
      <c r="J27" s="12"/>
      <c r="K27" s="13"/>
      <c r="L27" s="22"/>
      <c r="M27" s="14" t="str">
        <f>IF(قائمةالمخزون[[#This Row],[المبيعات]]&gt;0,"نعم","")</f>
        <v/>
      </c>
    </row>
    <row r="28" spans="2:13" ht="15.75" thickTop="1" thickBot="1" x14ac:dyDescent="0.3">
      <c r="B28" s="15">
        <f>IFERROR((قائمةالمخزون[[#This Row],[كمية المخزون]]&lt;=قائمةالمخزون[[#This Row],[سعر البيع]])*(قائمةالمخزون[[#This Row],[هل هذا عنصر متوقف؟]]="")*valHighlight,0)</f>
        <v>1</v>
      </c>
      <c r="C28" s="10"/>
      <c r="D28" s="10"/>
      <c r="E28" s="10"/>
      <c r="F28" s="11"/>
      <c r="G28" s="12"/>
      <c r="H28" s="12"/>
      <c r="I28" s="12"/>
      <c r="J28" s="12"/>
      <c r="K28" s="13"/>
      <c r="L28" s="22"/>
      <c r="M28" s="14" t="str">
        <f>IF(قائمةالمخزون[[#This Row],[المبيعات]]&gt;0,"نعم","")</f>
        <v/>
      </c>
    </row>
    <row r="29" spans="2:13" ht="15.75" thickTop="1" thickBot="1" x14ac:dyDescent="0.3">
      <c r="B29" s="16">
        <f>IFERROR((قائمةالمخزون[[#This Row],[كمية المخزون]]&lt;=قائمةالمخزون[[#This Row],[سعر البيع]])*(قائمةالمخزون[[#This Row],[هل هذا عنصر متوقف؟]]="")*valHighlight,0)</f>
        <v>1</v>
      </c>
      <c r="C29" s="17"/>
      <c r="D29" s="10"/>
      <c r="E29" s="17"/>
      <c r="F29" s="18"/>
      <c r="G29" s="12"/>
      <c r="H29" s="19"/>
      <c r="I29" s="19"/>
      <c r="J29" s="19"/>
      <c r="K29" s="20"/>
      <c r="L29" s="23"/>
      <c r="M29" s="21" t="str">
        <f>IF(قائمةالمخزون[[#This Row],[المبيعات]]&gt;0,"نعم","")</f>
        <v/>
      </c>
    </row>
    <row r="30" spans="2:13" ht="15.75" thickTop="1" thickBot="1" x14ac:dyDescent="0.3">
      <c r="B30" s="16">
        <f>IFERROR((قائمةالمخزون[[#This Row],[كمية المخزون]]&lt;=قائمةالمخزون[[#This Row],[سعر البيع]])*(قائمةالمخزون[[#This Row],[هل هذا عنصر متوقف؟]]="")*valHighlight,0)</f>
        <v>1</v>
      </c>
      <c r="C30" s="17"/>
      <c r="D30" s="10"/>
      <c r="E30" s="17"/>
      <c r="F30" s="18"/>
      <c r="G30" s="12"/>
      <c r="H30" s="19"/>
      <c r="I30" s="19"/>
      <c r="J30" s="19"/>
      <c r="K30" s="20"/>
      <c r="L30" s="23"/>
      <c r="M30" s="21" t="str">
        <f>IF(قائمةالمخزون[[#This Row],[المبيعات]]&gt;0,"نعم","")</f>
        <v/>
      </c>
    </row>
    <row r="31" spans="2:13" ht="15.75" thickTop="1" thickBot="1" x14ac:dyDescent="0.3">
      <c r="B31" s="16">
        <f>IFERROR((قائمةالمخزون[[#This Row],[كمية المخزون]]&lt;=قائمةالمخزون[[#This Row],[سعر البيع]])*(قائمةالمخزون[[#This Row],[هل هذا عنصر متوقف؟]]="")*valHighlight,0)</f>
        <v>1</v>
      </c>
      <c r="C31" s="17"/>
      <c r="D31" s="10"/>
      <c r="E31" s="17"/>
      <c r="F31" s="18"/>
      <c r="G31" s="12"/>
      <c r="H31" s="19"/>
      <c r="I31" s="19"/>
      <c r="J31" s="19"/>
      <c r="K31" s="20"/>
      <c r="L31" s="23"/>
      <c r="M31" s="21" t="str">
        <f>IF(قائمةالمخزون[[#This Row],[المبيعات]]&gt;0,"نعم","")</f>
        <v/>
      </c>
    </row>
    <row r="32" spans="2:13" ht="15.75" thickTop="1" thickBot="1" x14ac:dyDescent="0.3">
      <c r="B32" s="16">
        <f>IFERROR((قائمةالمخزون[[#This Row],[كمية المخزون]]&lt;=قائمةالمخزون[[#This Row],[سعر البيع]])*(قائمةالمخزون[[#This Row],[هل هذا عنصر متوقف؟]]="")*valHighlight,0)</f>
        <v>1</v>
      </c>
      <c r="C32" s="17"/>
      <c r="D32" s="10"/>
      <c r="E32" s="17"/>
      <c r="F32" s="18"/>
      <c r="G32" s="12"/>
      <c r="H32" s="19"/>
      <c r="I32" s="19"/>
      <c r="J32" s="19"/>
      <c r="K32" s="20"/>
      <c r="L32" s="23"/>
      <c r="M32" s="21" t="str">
        <f>IF(قائمةالمخزون[[#This Row],[المبيعات]]&gt;0,"نعم","")</f>
        <v/>
      </c>
    </row>
    <row r="33" spans="2:13" ht="15.75" thickTop="1" thickBot="1" x14ac:dyDescent="0.3">
      <c r="B33" s="16">
        <f>IFERROR((قائمةالمخزون[[#This Row],[كمية المخزون]]&lt;=قائمةالمخزون[[#This Row],[سعر البيع]])*(قائمةالمخزون[[#This Row],[هل هذا عنصر متوقف؟]]="")*valHighlight,0)</f>
        <v>1</v>
      </c>
      <c r="C33" s="17"/>
      <c r="D33" s="10"/>
      <c r="E33" s="17"/>
      <c r="F33" s="18"/>
      <c r="G33" s="12"/>
      <c r="H33" s="19"/>
      <c r="I33" s="19"/>
      <c r="J33" s="19"/>
      <c r="K33" s="20"/>
      <c r="L33" s="23"/>
      <c r="M33" s="21" t="str">
        <f>IF(قائمةالمخزون[[#This Row],[المبيعات]]&gt;0,"نعم","")</f>
        <v/>
      </c>
    </row>
    <row r="34" spans="2:13" ht="15.75" thickTop="1" thickBot="1" x14ac:dyDescent="0.3">
      <c r="B34" s="16">
        <f>IFERROR((قائمةالمخزون[[#This Row],[كمية المخزون]]&lt;=قائمةالمخزون[[#This Row],[سعر البيع]])*(قائمةالمخزون[[#This Row],[هل هذا عنصر متوقف؟]]="")*valHighlight,0)</f>
        <v>1</v>
      </c>
      <c r="C34" s="17"/>
      <c r="D34" s="10"/>
      <c r="E34" s="17"/>
      <c r="F34" s="18"/>
      <c r="G34" s="12"/>
      <c r="H34" s="19"/>
      <c r="I34" s="19"/>
      <c r="J34" s="19"/>
      <c r="K34" s="20"/>
      <c r="L34" s="23"/>
      <c r="M34" s="21" t="str">
        <f>IF(قائمةالمخزون[[#This Row],[المبيعات]]&gt;0,"نعم","")</f>
        <v/>
      </c>
    </row>
    <row r="35" spans="2:13" ht="15.75" thickTop="1" thickBot="1" x14ac:dyDescent="0.3">
      <c r="B35" s="16">
        <f>IFERROR((قائمةالمخزون[[#This Row],[كمية المخزون]]&lt;=قائمةالمخزون[[#This Row],[سعر البيع]])*(قائمةالمخزون[[#This Row],[هل هذا عنصر متوقف؟]]="")*valHighlight,0)</f>
        <v>1</v>
      </c>
      <c r="C35" s="17"/>
      <c r="D35" s="10"/>
      <c r="E35" s="17"/>
      <c r="F35" s="18"/>
      <c r="G35" s="12"/>
      <c r="H35" s="19"/>
      <c r="I35" s="19"/>
      <c r="J35" s="19"/>
      <c r="K35" s="20"/>
      <c r="L35" s="23"/>
      <c r="M35" s="21" t="str">
        <f>IF(قائمةالمخزون[[#This Row],[المبيعات]]&gt;0,"نعم","")</f>
        <v/>
      </c>
    </row>
    <row r="36" spans="2:13" ht="15.75" thickTop="1" thickBot="1" x14ac:dyDescent="0.3">
      <c r="B36" s="16">
        <f>IFERROR((قائمةالمخزون[[#This Row],[كمية المخزون]]&lt;=قائمةالمخزون[[#This Row],[سعر البيع]])*(قائمةالمخزون[[#This Row],[هل هذا عنصر متوقف؟]]="")*valHighlight,0)</f>
        <v>1</v>
      </c>
      <c r="C36" s="17"/>
      <c r="D36" s="10"/>
      <c r="E36" s="17"/>
      <c r="F36" s="18"/>
      <c r="G36" s="12"/>
      <c r="H36" s="19"/>
      <c r="I36" s="19"/>
      <c r="J36" s="19"/>
      <c r="K36" s="20"/>
      <c r="L36" s="23"/>
      <c r="M36" s="21" t="str">
        <f>IF(قائمةالمخزون[[#This Row],[المبيعات]]&gt;0,"نعم","")</f>
        <v/>
      </c>
    </row>
    <row r="37" spans="2:13" ht="15.75" thickTop="1" thickBot="1" x14ac:dyDescent="0.3">
      <c r="B37" s="16">
        <f>IFERROR((قائمةالمخزون[[#This Row],[كمية المخزون]]&lt;=قائمةالمخزون[[#This Row],[سعر البيع]])*(قائمةالمخزون[[#This Row],[هل هذا عنصر متوقف؟]]="")*valHighlight,0)</f>
        <v>1</v>
      </c>
      <c r="C37" s="17"/>
      <c r="D37" s="10"/>
      <c r="E37" s="17"/>
      <c r="F37" s="18"/>
      <c r="G37" s="12"/>
      <c r="H37" s="19"/>
      <c r="I37" s="19"/>
      <c r="J37" s="19"/>
      <c r="K37" s="20"/>
      <c r="L37" s="23"/>
      <c r="M37" s="21" t="str">
        <f>IF(قائمةالمخزون[[#This Row],[المبيعات]]&gt;0,"نعم","")</f>
        <v/>
      </c>
    </row>
    <row r="38" spans="2:13" ht="15.75" thickTop="1" thickBot="1" x14ac:dyDescent="0.3">
      <c r="B38" s="16">
        <f>IFERROR((قائمةالمخزون[[#This Row],[كمية المخزون]]&lt;=قائمةالمخزون[[#This Row],[سعر البيع]])*(قائمةالمخزون[[#This Row],[هل هذا عنصر متوقف؟]]="")*valHighlight,0)</f>
        <v>1</v>
      </c>
      <c r="C38" s="17"/>
      <c r="D38" s="10"/>
      <c r="E38" s="17"/>
      <c r="F38" s="18"/>
      <c r="G38" s="12"/>
      <c r="H38" s="19"/>
      <c r="I38" s="19"/>
      <c r="J38" s="19"/>
      <c r="K38" s="20"/>
      <c r="L38" s="23"/>
      <c r="M38" s="21" t="str">
        <f>IF(قائمةالمخزون[[#This Row],[المبيعات]]&gt;0,"نعم","")</f>
        <v/>
      </c>
    </row>
    <row r="39" spans="2:13" ht="15.75" thickTop="1" thickBot="1" x14ac:dyDescent="0.3">
      <c r="B39" s="16">
        <f>IFERROR((قائمةالمخزون[[#This Row],[كمية المخزون]]&lt;=قائمةالمخزون[[#This Row],[سعر البيع]])*(قائمةالمخزون[[#This Row],[هل هذا عنصر متوقف؟]]="")*valHighlight,0)</f>
        <v>1</v>
      </c>
      <c r="C39" s="17"/>
      <c r="D39" s="10"/>
      <c r="E39" s="17"/>
      <c r="F39" s="18"/>
      <c r="G39" s="12"/>
      <c r="H39" s="19"/>
      <c r="I39" s="19"/>
      <c r="J39" s="19"/>
      <c r="K39" s="20"/>
      <c r="L39" s="23"/>
      <c r="M39" s="21" t="str">
        <f>IF(قائمةالمخزون[[#This Row],[المبيعات]]&gt;0,"نعم","")</f>
        <v/>
      </c>
    </row>
    <row r="40" spans="2:13" ht="15.75" thickTop="1" thickBot="1" x14ac:dyDescent="0.3">
      <c r="B40" s="16">
        <f>IFERROR((قائمةالمخزون[[#This Row],[كمية المخزون]]&lt;=قائمةالمخزون[[#This Row],[سعر البيع]])*(قائمةالمخزون[[#This Row],[هل هذا عنصر متوقف؟]]="")*valHighlight,0)</f>
        <v>1</v>
      </c>
      <c r="C40" s="17"/>
      <c r="D40" s="10"/>
      <c r="E40" s="17"/>
      <c r="F40" s="18"/>
      <c r="G40" s="12"/>
      <c r="H40" s="19"/>
      <c r="I40" s="19"/>
      <c r="J40" s="19"/>
      <c r="K40" s="20"/>
      <c r="L40" s="23"/>
      <c r="M40" s="21" t="str">
        <f>IF(قائمةالمخزون[[#This Row],[المبيعات]]&gt;0,"نعم","")</f>
        <v/>
      </c>
    </row>
    <row r="41" spans="2:13" ht="15.75" thickTop="1" thickBot="1" x14ac:dyDescent="0.3">
      <c r="B41" s="16">
        <f>IFERROR((قائمةالمخزون[[#This Row],[كمية المخزون]]&lt;=قائمةالمخزون[[#This Row],[سعر البيع]])*(قائمةالمخزون[[#This Row],[هل هذا عنصر متوقف؟]]="")*valHighlight,0)</f>
        <v>1</v>
      </c>
      <c r="C41" s="17"/>
      <c r="D41" s="10"/>
      <c r="E41" s="17"/>
      <c r="F41" s="18"/>
      <c r="G41" s="12"/>
      <c r="H41" s="19"/>
      <c r="I41" s="19"/>
      <c r="J41" s="19"/>
      <c r="K41" s="20"/>
      <c r="L41" s="23"/>
      <c r="M41" s="21" t="str">
        <f>IF(قائمةالمخزون[[#This Row],[المبيعات]]&gt;0,"نعم","")</f>
        <v/>
      </c>
    </row>
    <row r="42" spans="2:13" ht="15.75" thickTop="1" thickBot="1" x14ac:dyDescent="0.3">
      <c r="B42" s="16">
        <f>IFERROR((قائمةالمخزون[[#This Row],[كمية المخزون]]&lt;=قائمةالمخزون[[#This Row],[سعر البيع]])*(قائمةالمخزون[[#This Row],[هل هذا عنصر متوقف؟]]="")*valHighlight,0)</f>
        <v>1</v>
      </c>
      <c r="C42" s="17"/>
      <c r="D42" s="10"/>
      <c r="E42" s="17"/>
      <c r="F42" s="18"/>
      <c r="G42" s="12"/>
      <c r="H42" s="19"/>
      <c r="I42" s="19"/>
      <c r="J42" s="19"/>
      <c r="K42" s="20"/>
      <c r="L42" s="23"/>
      <c r="M42" s="21" t="str">
        <f>IF(قائمةالمخزون[[#This Row],[المبيعات]]&gt;0,"نعم","")</f>
        <v/>
      </c>
    </row>
    <row r="43" spans="2:13" ht="15.75" thickTop="1" thickBot="1" x14ac:dyDescent="0.3">
      <c r="B43" s="16">
        <f>IFERROR((قائمةالمخزون[[#This Row],[كمية المخزون]]&lt;=قائمةالمخزون[[#This Row],[سعر البيع]])*(قائمةالمخزون[[#This Row],[هل هذا عنصر متوقف؟]]="")*valHighlight,0)</f>
        <v>1</v>
      </c>
      <c r="C43" s="17"/>
      <c r="D43" s="10"/>
      <c r="E43" s="17"/>
      <c r="F43" s="18"/>
      <c r="G43" s="12"/>
      <c r="H43" s="19"/>
      <c r="I43" s="19"/>
      <c r="J43" s="19"/>
      <c r="K43" s="20"/>
      <c r="L43" s="23"/>
      <c r="M43" s="21" t="str">
        <f>IF(قائمةالمخزون[[#This Row],[المبيعات]]&gt;0,"نعم","")</f>
        <v/>
      </c>
    </row>
    <row r="44" spans="2:13" ht="15.75" thickTop="1" thickBot="1" x14ac:dyDescent="0.3">
      <c r="B44" s="16">
        <f>IFERROR((قائمةالمخزون[[#This Row],[كمية المخزون]]&lt;=قائمةالمخزون[[#This Row],[سعر البيع]])*(قائمةالمخزون[[#This Row],[هل هذا عنصر متوقف؟]]="")*valHighlight,0)</f>
        <v>1</v>
      </c>
      <c r="C44" s="17"/>
      <c r="D44" s="10"/>
      <c r="E44" s="17"/>
      <c r="F44" s="18"/>
      <c r="G44" s="12"/>
      <c r="H44" s="19"/>
      <c r="I44" s="19"/>
      <c r="J44" s="19"/>
      <c r="K44" s="20"/>
      <c r="L44" s="23"/>
      <c r="M44" s="21" t="str">
        <f>IF(قائمةالمخزون[[#This Row],[المبيعات]]&gt;0,"نعم","")</f>
        <v/>
      </c>
    </row>
    <row r="45" spans="2:13" ht="15.75" thickTop="1" thickBot="1" x14ac:dyDescent="0.3">
      <c r="B45" s="16">
        <f>IFERROR((قائمةالمخزون[[#This Row],[كمية المخزون]]&lt;=قائمةالمخزون[[#This Row],[سعر البيع]])*(قائمةالمخزون[[#This Row],[هل هذا عنصر متوقف؟]]="")*valHighlight,0)</f>
        <v>1</v>
      </c>
      <c r="C45" s="17"/>
      <c r="D45" s="10"/>
      <c r="E45" s="17"/>
      <c r="F45" s="18"/>
      <c r="G45" s="12"/>
      <c r="H45" s="19"/>
      <c r="I45" s="19"/>
      <c r="J45" s="19"/>
      <c r="K45" s="20"/>
      <c r="L45" s="23"/>
      <c r="M45" s="21" t="str">
        <f>IF(قائمةالمخزون[[#This Row],[المبيعات]]&gt;0,"نعم","")</f>
        <v/>
      </c>
    </row>
    <row r="46" spans="2:13" ht="15.75" thickTop="1" thickBot="1" x14ac:dyDescent="0.3">
      <c r="B46" s="16">
        <f>IFERROR((قائمةالمخزون[[#This Row],[كمية المخزون]]&lt;=قائمةالمخزون[[#This Row],[سعر البيع]])*(قائمةالمخزون[[#This Row],[هل هذا عنصر متوقف؟]]="")*valHighlight,0)</f>
        <v>1</v>
      </c>
      <c r="C46" s="17"/>
      <c r="D46" s="10"/>
      <c r="E46" s="17"/>
      <c r="F46" s="18"/>
      <c r="G46" s="12"/>
      <c r="H46" s="19"/>
      <c r="I46" s="19"/>
      <c r="J46" s="19"/>
      <c r="K46" s="20"/>
      <c r="L46" s="23"/>
      <c r="M46" s="21" t="str">
        <f>IF(قائمةالمخزون[[#This Row],[المبيعات]]&gt;0,"نعم","")</f>
        <v/>
      </c>
    </row>
    <row r="47" spans="2:13" ht="15.75" thickTop="1" thickBot="1" x14ac:dyDescent="0.3">
      <c r="B47" s="16">
        <f>IFERROR((قائمةالمخزون[[#This Row],[كمية المخزون]]&lt;=قائمةالمخزون[[#This Row],[سعر البيع]])*(قائمةالمخزون[[#This Row],[هل هذا عنصر متوقف؟]]="")*valHighlight,0)</f>
        <v>1</v>
      </c>
      <c r="C47" s="17"/>
      <c r="D47" s="10"/>
      <c r="E47" s="17"/>
      <c r="F47" s="18"/>
      <c r="G47" s="12"/>
      <c r="H47" s="19"/>
      <c r="I47" s="19"/>
      <c r="J47" s="19"/>
      <c r="K47" s="20"/>
      <c r="L47" s="23"/>
      <c r="M47" s="21" t="str">
        <f>IF(قائمةالمخزون[[#This Row],[المبيعات]]&gt;0,"نعم","")</f>
        <v/>
      </c>
    </row>
    <row r="48" spans="2:13" ht="15.75" thickTop="1" thickBot="1" x14ac:dyDescent="0.3">
      <c r="B48" s="16">
        <f>IFERROR((قائمةالمخزون[[#This Row],[كمية المخزون]]&lt;=قائمةالمخزون[[#This Row],[سعر البيع]])*(قائمةالمخزون[[#This Row],[هل هذا عنصر متوقف؟]]="")*valHighlight,0)</f>
        <v>1</v>
      </c>
      <c r="C48" s="17"/>
      <c r="D48" s="10"/>
      <c r="E48" s="17"/>
      <c r="F48" s="18"/>
      <c r="G48" s="12"/>
      <c r="H48" s="19"/>
      <c r="I48" s="19"/>
      <c r="J48" s="19"/>
      <c r="K48" s="20"/>
      <c r="L48" s="23"/>
      <c r="M48" s="21" t="str">
        <f>IF(قائمةالمخزون[[#This Row],[المبيعات]]&gt;0,"نعم","")</f>
        <v/>
      </c>
    </row>
    <row r="49" spans="2:13" ht="15.75" thickTop="1" thickBot="1" x14ac:dyDescent="0.3">
      <c r="B49" s="16">
        <f>IFERROR((قائمةالمخزون[[#This Row],[كمية المخزون]]&lt;=قائمةالمخزون[[#This Row],[سعر البيع]])*(قائمةالمخزون[[#This Row],[هل هذا عنصر متوقف؟]]="")*valHighlight,0)</f>
        <v>1</v>
      </c>
      <c r="C49" s="17"/>
      <c r="D49" s="10"/>
      <c r="E49" s="17"/>
      <c r="F49" s="18"/>
      <c r="G49" s="12"/>
      <c r="H49" s="19"/>
      <c r="I49" s="19"/>
      <c r="J49" s="19"/>
      <c r="K49" s="20"/>
      <c r="L49" s="23"/>
      <c r="M49" s="21" t="str">
        <f>IF(قائمةالمخزون[[#This Row],[المبيعات]]&gt;0,"نعم","")</f>
        <v/>
      </c>
    </row>
    <row r="50" spans="2:13" ht="15.75" thickTop="1" thickBot="1" x14ac:dyDescent="0.3">
      <c r="B50" s="16">
        <f>IFERROR((قائمةالمخزون[[#This Row],[كمية المخزون]]&lt;=قائمةالمخزون[[#This Row],[سعر البيع]])*(قائمةالمخزون[[#This Row],[هل هذا عنصر متوقف؟]]="")*valHighlight,0)</f>
        <v>1</v>
      </c>
      <c r="C50" s="17"/>
      <c r="D50" s="10"/>
      <c r="E50" s="17"/>
      <c r="F50" s="18"/>
      <c r="G50" s="12"/>
      <c r="H50" s="19"/>
      <c r="I50" s="19"/>
      <c r="J50" s="19"/>
      <c r="K50" s="20"/>
      <c r="L50" s="23"/>
      <c r="M50" s="21" t="str">
        <f>IF(قائمةالمخزون[[#This Row],[المبيعات]]&gt;0,"نعم","")</f>
        <v/>
      </c>
    </row>
    <row r="51" spans="2:13" ht="15.75" thickTop="1" thickBot="1" x14ac:dyDescent="0.3">
      <c r="B51" s="16">
        <f>IFERROR((قائمةالمخزون[[#This Row],[كمية المخزون]]&lt;=قائمةالمخزون[[#This Row],[سعر البيع]])*(قائمةالمخزون[[#This Row],[هل هذا عنصر متوقف؟]]="")*valHighlight,0)</f>
        <v>1</v>
      </c>
      <c r="C51" s="17"/>
      <c r="D51" s="10"/>
      <c r="E51" s="17"/>
      <c r="F51" s="18"/>
      <c r="G51" s="12"/>
      <c r="H51" s="19"/>
      <c r="I51" s="19"/>
      <c r="J51" s="19"/>
      <c r="K51" s="20"/>
      <c r="L51" s="23"/>
      <c r="M51" s="21" t="str">
        <f>IF(قائمةالمخزون[[#This Row],[المبيعات]]&gt;0,"نعم","")</f>
        <v/>
      </c>
    </row>
    <row r="52" spans="2:13" ht="15.75" thickTop="1" thickBot="1" x14ac:dyDescent="0.3">
      <c r="B52" s="16">
        <f>IFERROR((قائمةالمخزون[[#This Row],[كمية المخزون]]&lt;=قائمةالمخزون[[#This Row],[سعر البيع]])*(قائمةالمخزون[[#This Row],[هل هذا عنصر متوقف؟]]="")*valHighlight,0)</f>
        <v>1</v>
      </c>
      <c r="C52" s="17"/>
      <c r="D52" s="10"/>
      <c r="E52" s="17"/>
      <c r="F52" s="18"/>
      <c r="G52" s="12"/>
      <c r="H52" s="19"/>
      <c r="I52" s="19"/>
      <c r="J52" s="19"/>
      <c r="K52" s="20"/>
      <c r="L52" s="23"/>
      <c r="M52" s="21" t="str">
        <f>IF(قائمةالمخزون[[#This Row],[المبيعات]]&gt;0,"نعم","")</f>
        <v/>
      </c>
    </row>
    <row r="53" spans="2:13" ht="15.75" thickTop="1" thickBot="1" x14ac:dyDescent="0.3">
      <c r="B53" s="16">
        <f>IFERROR((قائمةالمخزون[[#This Row],[كمية المخزون]]&lt;=قائمةالمخزون[[#This Row],[سعر البيع]])*(قائمةالمخزون[[#This Row],[هل هذا عنصر متوقف؟]]="")*valHighlight,0)</f>
        <v>1</v>
      </c>
      <c r="C53" s="17"/>
      <c r="D53" s="10"/>
      <c r="E53" s="17"/>
      <c r="F53" s="18"/>
      <c r="G53" s="12"/>
      <c r="H53" s="19"/>
      <c r="I53" s="19"/>
      <c r="J53" s="19"/>
      <c r="K53" s="20"/>
      <c r="L53" s="23"/>
      <c r="M53" s="21" t="str">
        <f>IF(قائمةالمخزون[[#This Row],[المبيعات]]&gt;0,"نعم","")</f>
        <v/>
      </c>
    </row>
    <row r="54" spans="2:13" ht="15.75" thickTop="1" thickBot="1" x14ac:dyDescent="0.3">
      <c r="B54" s="16">
        <f>IFERROR((قائمةالمخزون[[#This Row],[كمية المخزون]]&lt;=قائمةالمخزون[[#This Row],[سعر البيع]])*(قائمةالمخزون[[#This Row],[هل هذا عنصر متوقف؟]]="")*valHighlight,0)</f>
        <v>1</v>
      </c>
      <c r="C54" s="17"/>
      <c r="D54" s="10"/>
      <c r="E54" s="17"/>
      <c r="F54" s="18"/>
      <c r="G54" s="12"/>
      <c r="H54" s="19"/>
      <c r="I54" s="19"/>
      <c r="J54" s="19"/>
      <c r="K54" s="20"/>
      <c r="L54" s="23"/>
      <c r="M54" s="21" t="str">
        <f>IF(قائمةالمخزون[[#This Row],[المبيعات]]&gt;0,"نعم","")</f>
        <v/>
      </c>
    </row>
    <row r="55" spans="2:13" ht="15.75" thickTop="1" thickBot="1" x14ac:dyDescent="0.3">
      <c r="B55" s="16">
        <f>IFERROR((قائمةالمخزون[[#This Row],[كمية المخزون]]&lt;=قائمةالمخزون[[#This Row],[سعر البيع]])*(قائمةالمخزون[[#This Row],[هل هذا عنصر متوقف؟]]="")*valHighlight,0)</f>
        <v>1</v>
      </c>
      <c r="C55" s="17"/>
      <c r="D55" s="10"/>
      <c r="E55" s="17"/>
      <c r="F55" s="18"/>
      <c r="G55" s="12"/>
      <c r="H55" s="19"/>
      <c r="I55" s="19"/>
      <c r="J55" s="19"/>
      <c r="K55" s="20"/>
      <c r="L55" s="23"/>
      <c r="M55" s="21" t="str">
        <f>IF(قائمةالمخزون[[#This Row],[المبيعات]]&gt;0,"نعم","")</f>
        <v/>
      </c>
    </row>
    <row r="56" spans="2:13" ht="15.75" thickTop="1" thickBot="1" x14ac:dyDescent="0.3">
      <c r="B56" s="16">
        <f>IFERROR((قائمةالمخزون[[#This Row],[كمية المخزون]]&lt;=قائمةالمخزون[[#This Row],[سعر البيع]])*(قائمةالمخزون[[#This Row],[هل هذا عنصر متوقف؟]]="")*valHighlight,0)</f>
        <v>1</v>
      </c>
      <c r="C56" s="17"/>
      <c r="D56" s="10"/>
      <c r="E56" s="17"/>
      <c r="F56" s="18"/>
      <c r="G56" s="12"/>
      <c r="H56" s="19"/>
      <c r="I56" s="19"/>
      <c r="J56" s="19"/>
      <c r="K56" s="20"/>
      <c r="L56" s="23"/>
      <c r="M56" s="21" t="str">
        <f>IF(قائمةالمخزون[[#This Row],[المبيعات]]&gt;0,"نعم","")</f>
        <v/>
      </c>
    </row>
    <row r="57" spans="2:13" ht="15.75" thickTop="1" thickBot="1" x14ac:dyDescent="0.3">
      <c r="B57" s="16">
        <f>IFERROR((قائمةالمخزون[[#This Row],[كمية المخزون]]&lt;=قائمةالمخزون[[#This Row],[سعر البيع]])*(قائمةالمخزون[[#This Row],[هل هذا عنصر متوقف؟]]="")*valHighlight,0)</f>
        <v>1</v>
      </c>
      <c r="C57" s="17"/>
      <c r="D57" s="10"/>
      <c r="E57" s="17"/>
      <c r="F57" s="18"/>
      <c r="G57" s="12"/>
      <c r="H57" s="19"/>
      <c r="I57" s="19"/>
      <c r="J57" s="19"/>
      <c r="K57" s="20"/>
      <c r="L57" s="23"/>
      <c r="M57" s="21" t="str">
        <f>IF(قائمةالمخزون[[#This Row],[المبيعات]]&gt;0,"نعم","")</f>
        <v/>
      </c>
    </row>
    <row r="58" spans="2:13" ht="15.75" thickTop="1" thickBot="1" x14ac:dyDescent="0.3">
      <c r="B58" s="16">
        <f>IFERROR((قائمةالمخزون[[#This Row],[كمية المخزون]]&lt;=قائمةالمخزون[[#This Row],[سعر البيع]])*(قائمةالمخزون[[#This Row],[هل هذا عنصر متوقف؟]]="")*valHighlight,0)</f>
        <v>1</v>
      </c>
      <c r="C58" s="17"/>
      <c r="D58" s="10"/>
      <c r="E58" s="17"/>
      <c r="F58" s="18"/>
      <c r="G58" s="12"/>
      <c r="H58" s="19"/>
      <c r="I58" s="19"/>
      <c r="J58" s="19"/>
      <c r="K58" s="20"/>
      <c r="L58" s="23"/>
      <c r="M58" s="21" t="str">
        <f>IF(قائمةالمخزون[[#This Row],[المبيعات]]&gt;0,"نعم","")</f>
        <v/>
      </c>
    </row>
    <row r="59" spans="2:13" ht="15.75" thickTop="1" thickBot="1" x14ac:dyDescent="0.3">
      <c r="B59" s="16">
        <f>IFERROR((قائمةالمخزون[[#This Row],[كمية المخزون]]&lt;=قائمةالمخزون[[#This Row],[سعر البيع]])*(قائمةالمخزون[[#This Row],[هل هذا عنصر متوقف؟]]="")*valHighlight,0)</f>
        <v>1</v>
      </c>
      <c r="C59" s="17"/>
      <c r="D59" s="10"/>
      <c r="E59" s="17"/>
      <c r="F59" s="18"/>
      <c r="G59" s="12"/>
      <c r="H59" s="19"/>
      <c r="I59" s="19"/>
      <c r="J59" s="19"/>
      <c r="K59" s="20"/>
      <c r="L59" s="23"/>
      <c r="M59" s="21" t="str">
        <f>IF(قائمةالمخزون[[#This Row],[المبيعات]]&gt;0,"نعم","")</f>
        <v/>
      </c>
    </row>
    <row r="60" spans="2:13" ht="15.75" thickTop="1" thickBot="1" x14ac:dyDescent="0.3">
      <c r="B60" s="16">
        <f>IFERROR((قائمةالمخزون[[#This Row],[كمية المخزون]]&lt;=قائمةالمخزون[[#This Row],[سعر البيع]])*(قائمةالمخزون[[#This Row],[هل هذا عنصر متوقف؟]]="")*valHighlight,0)</f>
        <v>1</v>
      </c>
      <c r="C60" s="17"/>
      <c r="D60" s="10"/>
      <c r="E60" s="17"/>
      <c r="F60" s="18"/>
      <c r="G60" s="12"/>
      <c r="H60" s="19"/>
      <c r="I60" s="19"/>
      <c r="J60" s="19"/>
      <c r="K60" s="20"/>
      <c r="L60" s="23"/>
      <c r="M60" s="21" t="str">
        <f>IF(قائمةالمخزون[[#This Row],[المبيعات]]&gt;0,"نعم","")</f>
        <v/>
      </c>
    </row>
    <row r="61" spans="2:13" ht="15.75" thickTop="1" thickBot="1" x14ac:dyDescent="0.3">
      <c r="B61" s="16">
        <f>IFERROR((قائمةالمخزون[[#This Row],[كمية المخزون]]&lt;=قائمةالمخزون[[#This Row],[سعر البيع]])*(قائمةالمخزون[[#This Row],[هل هذا عنصر متوقف؟]]="")*valHighlight,0)</f>
        <v>1</v>
      </c>
      <c r="C61" s="17"/>
      <c r="D61" s="10"/>
      <c r="E61" s="17"/>
      <c r="F61" s="18"/>
      <c r="G61" s="12"/>
      <c r="H61" s="19"/>
      <c r="I61" s="19"/>
      <c r="J61" s="19"/>
      <c r="K61" s="20"/>
      <c r="L61" s="23"/>
      <c r="M61" s="21" t="str">
        <f>IF(قائمةالمخزون[[#This Row],[المبيعات]]&gt;0,"نعم","")</f>
        <v/>
      </c>
    </row>
    <row r="62" spans="2:13" ht="15.75" thickTop="1" thickBot="1" x14ac:dyDescent="0.3">
      <c r="B62" s="16">
        <f>IFERROR((قائمةالمخزون[[#This Row],[كمية المخزون]]&lt;=قائمةالمخزون[[#This Row],[سعر البيع]])*(قائمةالمخزون[[#This Row],[هل هذا عنصر متوقف؟]]="")*valHighlight,0)</f>
        <v>1</v>
      </c>
      <c r="C62" s="17"/>
      <c r="D62" s="10"/>
      <c r="E62" s="17"/>
      <c r="F62" s="18"/>
      <c r="G62" s="12"/>
      <c r="H62" s="19"/>
      <c r="I62" s="19"/>
      <c r="J62" s="19"/>
      <c r="K62" s="20"/>
      <c r="L62" s="23"/>
      <c r="M62" s="21" t="str">
        <f>IF(قائمةالمخزون[[#This Row],[المبيعات]]&gt;0,"نعم","")</f>
        <v/>
      </c>
    </row>
    <row r="63" spans="2:13" ht="15.75" thickTop="1" thickBot="1" x14ac:dyDescent="0.3">
      <c r="B63" s="16">
        <f>IFERROR((قائمةالمخزون[[#This Row],[كمية المخزون]]&lt;=قائمةالمخزون[[#This Row],[سعر البيع]])*(قائمةالمخزون[[#This Row],[هل هذا عنصر متوقف؟]]="")*valHighlight,0)</f>
        <v>1</v>
      </c>
      <c r="C63" s="17"/>
      <c r="D63" s="10"/>
      <c r="E63" s="17"/>
      <c r="F63" s="18"/>
      <c r="G63" s="12"/>
      <c r="H63" s="19"/>
      <c r="I63" s="19"/>
      <c r="J63" s="19"/>
      <c r="K63" s="20"/>
      <c r="L63" s="23"/>
      <c r="M63" s="21" t="str">
        <f>IF(قائمةالمخزون[[#This Row],[المبيعات]]&gt;0,"نعم","")</f>
        <v/>
      </c>
    </row>
    <row r="64" spans="2:13" ht="15.75" thickTop="1" thickBot="1" x14ac:dyDescent="0.3">
      <c r="B64" s="16">
        <f>IFERROR((قائمةالمخزون[[#This Row],[كمية المخزون]]&lt;=قائمةالمخزون[[#This Row],[سعر البيع]])*(قائمةالمخزون[[#This Row],[هل هذا عنصر متوقف؟]]="")*valHighlight,0)</f>
        <v>1</v>
      </c>
      <c r="C64" s="17"/>
      <c r="D64" s="10"/>
      <c r="E64" s="17"/>
      <c r="F64" s="18"/>
      <c r="G64" s="12"/>
      <c r="H64" s="19"/>
      <c r="I64" s="19"/>
      <c r="J64" s="19"/>
      <c r="K64" s="20"/>
      <c r="L64" s="23"/>
      <c r="M64" s="21" t="str">
        <f>IF(قائمةالمخزون[[#This Row],[المبيعات]]&gt;0,"نعم","")</f>
        <v/>
      </c>
    </row>
    <row r="65" spans="2:13" ht="15.75" thickTop="1" thickBot="1" x14ac:dyDescent="0.3">
      <c r="B65" s="16">
        <f>IFERROR((قائمةالمخزون[[#This Row],[كمية المخزون]]&lt;=قائمةالمخزون[[#This Row],[سعر البيع]])*(قائمةالمخزون[[#This Row],[هل هذا عنصر متوقف؟]]="")*valHighlight,0)</f>
        <v>1</v>
      </c>
      <c r="C65" s="17"/>
      <c r="D65" s="10"/>
      <c r="E65" s="17"/>
      <c r="F65" s="18"/>
      <c r="G65" s="12"/>
      <c r="H65" s="19"/>
      <c r="I65" s="19"/>
      <c r="J65" s="19"/>
      <c r="K65" s="20"/>
      <c r="L65" s="23"/>
      <c r="M65" s="21" t="str">
        <f>IF(قائمةالمخزون[[#This Row],[المبيعات]]&gt;0,"نعم","")</f>
        <v/>
      </c>
    </row>
    <row r="66" spans="2:13" ht="15.75" thickTop="1" thickBot="1" x14ac:dyDescent="0.3">
      <c r="B66" s="16">
        <f>IFERROR((قائمةالمخزون[[#This Row],[كمية المخزون]]&lt;=قائمةالمخزون[[#This Row],[سعر البيع]])*(قائمةالمخزون[[#This Row],[هل هذا عنصر متوقف؟]]="")*valHighlight,0)</f>
        <v>1</v>
      </c>
      <c r="C66" s="17"/>
      <c r="D66" s="10"/>
      <c r="E66" s="17"/>
      <c r="F66" s="18"/>
      <c r="G66" s="12"/>
      <c r="H66" s="19"/>
      <c r="I66" s="19"/>
      <c r="J66" s="19"/>
      <c r="K66" s="20"/>
      <c r="L66" s="23"/>
      <c r="M66" s="21" t="str">
        <f>IF(قائمةالمخزون[[#This Row],[المبيعات]]&gt;0,"نعم","")</f>
        <v/>
      </c>
    </row>
    <row r="67" spans="2:13" ht="15.75" thickTop="1" thickBot="1" x14ac:dyDescent="0.3">
      <c r="B67" s="16">
        <f>IFERROR((قائمةالمخزون[[#This Row],[كمية المخزون]]&lt;=قائمةالمخزون[[#This Row],[سعر البيع]])*(قائمةالمخزون[[#This Row],[هل هذا عنصر متوقف؟]]="")*valHighlight,0)</f>
        <v>1</v>
      </c>
      <c r="C67" s="17"/>
      <c r="D67" s="10"/>
      <c r="E67" s="17"/>
      <c r="F67" s="18"/>
      <c r="G67" s="12"/>
      <c r="H67" s="19"/>
      <c r="I67" s="19"/>
      <c r="J67" s="19"/>
      <c r="K67" s="20"/>
      <c r="L67" s="23"/>
      <c r="M67" s="21" t="str">
        <f>IF(قائمةالمخزون[[#This Row],[المبيعات]]&gt;0,"نعم","")</f>
        <v/>
      </c>
    </row>
    <row r="68" spans="2:13" ht="15.75" thickTop="1" thickBot="1" x14ac:dyDescent="0.3">
      <c r="B68" s="16">
        <f>IFERROR((قائمةالمخزون[[#This Row],[كمية المخزون]]&lt;=قائمةالمخزون[[#This Row],[سعر البيع]])*(قائمةالمخزون[[#This Row],[هل هذا عنصر متوقف؟]]="")*valHighlight,0)</f>
        <v>1</v>
      </c>
      <c r="C68" s="17"/>
      <c r="D68" s="10"/>
      <c r="E68" s="17"/>
      <c r="F68" s="18"/>
      <c r="G68" s="12"/>
      <c r="H68" s="19"/>
      <c r="I68" s="19"/>
      <c r="J68" s="19"/>
      <c r="K68" s="20"/>
      <c r="L68" s="23"/>
      <c r="M68" s="21" t="str">
        <f>IF(قائمةالمخزون[[#This Row],[المبيعات]]&gt;0,"نعم","")</f>
        <v/>
      </c>
    </row>
    <row r="69" spans="2:13" ht="15.75" thickTop="1" thickBot="1" x14ac:dyDescent="0.3">
      <c r="B69" s="16">
        <f>IFERROR((قائمةالمخزون[[#This Row],[كمية المخزون]]&lt;=قائمةالمخزون[[#This Row],[سعر البيع]])*(قائمةالمخزون[[#This Row],[هل هذا عنصر متوقف؟]]="")*valHighlight,0)</f>
        <v>1</v>
      </c>
      <c r="C69" s="17"/>
      <c r="D69" s="10"/>
      <c r="E69" s="17"/>
      <c r="F69" s="18"/>
      <c r="G69" s="12"/>
      <c r="H69" s="19"/>
      <c r="I69" s="19"/>
      <c r="J69" s="19"/>
      <c r="K69" s="20"/>
      <c r="L69" s="23"/>
      <c r="M69" s="21" t="str">
        <f>IF(قائمةالمخزون[[#This Row],[المبيعات]]&gt;0,"نعم","")</f>
        <v/>
      </c>
    </row>
    <row r="70" spans="2:13" ht="15.75" thickTop="1" thickBot="1" x14ac:dyDescent="0.3">
      <c r="B70" s="16">
        <f>IFERROR((قائمةالمخزون[[#This Row],[كمية المخزون]]&lt;=قائمةالمخزون[[#This Row],[سعر البيع]])*(قائمةالمخزون[[#This Row],[هل هذا عنصر متوقف؟]]="")*valHighlight,0)</f>
        <v>1</v>
      </c>
      <c r="C70" s="17"/>
      <c r="D70" s="10"/>
      <c r="E70" s="17"/>
      <c r="F70" s="18"/>
      <c r="G70" s="12"/>
      <c r="H70" s="19"/>
      <c r="I70" s="19"/>
      <c r="J70" s="19"/>
      <c r="K70" s="20"/>
      <c r="L70" s="23"/>
      <c r="M70" s="21" t="str">
        <f>IF(قائمةالمخزون[[#This Row],[المبيعات]]&gt;0,"نعم","")</f>
        <v/>
      </c>
    </row>
    <row r="71" spans="2:13" ht="15.75" thickTop="1" thickBot="1" x14ac:dyDescent="0.3">
      <c r="B71" s="16">
        <f>IFERROR((قائمةالمخزون[[#This Row],[كمية المخزون]]&lt;=قائمةالمخزون[[#This Row],[سعر البيع]])*(قائمةالمخزون[[#This Row],[هل هذا عنصر متوقف؟]]="")*valHighlight,0)</f>
        <v>1</v>
      </c>
      <c r="C71" s="17"/>
      <c r="D71" s="10"/>
      <c r="E71" s="17"/>
      <c r="F71" s="18"/>
      <c r="G71" s="12"/>
      <c r="H71" s="19"/>
      <c r="I71" s="19"/>
      <c r="J71" s="19"/>
      <c r="K71" s="20"/>
      <c r="L71" s="23"/>
      <c r="M71" s="21" t="str">
        <f>IF(قائمةالمخزون[[#This Row],[المبيعات]]&gt;0,"نعم","")</f>
        <v/>
      </c>
    </row>
    <row r="72" spans="2:13" ht="15.75" thickTop="1" thickBot="1" x14ac:dyDescent="0.3">
      <c r="B72" s="16">
        <f>IFERROR((قائمةالمخزون[[#This Row],[كمية المخزون]]&lt;=قائمةالمخزون[[#This Row],[سعر البيع]])*(قائمةالمخزون[[#This Row],[هل هذا عنصر متوقف؟]]="")*valHighlight,0)</f>
        <v>1</v>
      </c>
      <c r="C72" s="17"/>
      <c r="D72" s="10"/>
      <c r="E72" s="17"/>
      <c r="F72" s="18"/>
      <c r="G72" s="12"/>
      <c r="H72" s="19"/>
      <c r="I72" s="19"/>
      <c r="J72" s="19"/>
      <c r="K72" s="20"/>
      <c r="L72" s="23"/>
      <c r="M72" s="21" t="str">
        <f>IF(قائمةالمخزون[[#This Row],[المبيعات]]&gt;0,"نعم","")</f>
        <v/>
      </c>
    </row>
    <row r="73" spans="2:13" ht="15.75" thickTop="1" thickBot="1" x14ac:dyDescent="0.3">
      <c r="B73" s="16">
        <f>IFERROR((قائمةالمخزون[[#This Row],[كمية المخزون]]&lt;=قائمةالمخزون[[#This Row],[سعر البيع]])*(قائمةالمخزون[[#This Row],[هل هذا عنصر متوقف؟]]="")*valHighlight,0)</f>
        <v>1</v>
      </c>
      <c r="C73" s="17"/>
      <c r="D73" s="10"/>
      <c r="E73" s="17"/>
      <c r="F73" s="18"/>
      <c r="G73" s="12"/>
      <c r="H73" s="19"/>
      <c r="I73" s="19"/>
      <c r="J73" s="19"/>
      <c r="K73" s="20"/>
      <c r="L73" s="23"/>
      <c r="M73" s="21" t="str">
        <f>IF(قائمةالمخزون[[#This Row],[المبيعات]]&gt;0,"نعم","")</f>
        <v/>
      </c>
    </row>
    <row r="74" spans="2:13" ht="15.75" thickTop="1" thickBot="1" x14ac:dyDescent="0.3">
      <c r="B74" s="16">
        <f>IFERROR((قائمةالمخزون[[#This Row],[كمية المخزون]]&lt;=قائمةالمخزون[[#This Row],[سعر البيع]])*(قائمةالمخزون[[#This Row],[هل هذا عنصر متوقف؟]]="")*valHighlight,0)</f>
        <v>1</v>
      </c>
      <c r="C74" s="17"/>
      <c r="D74" s="10"/>
      <c r="E74" s="17"/>
      <c r="F74" s="18"/>
      <c r="G74" s="12"/>
      <c r="H74" s="19"/>
      <c r="I74" s="19"/>
      <c r="J74" s="19"/>
      <c r="K74" s="20"/>
      <c r="L74" s="23"/>
      <c r="M74" s="21" t="str">
        <f>IF(قائمةالمخزون[[#This Row],[المبيعات]]&gt;0,"نعم","")</f>
        <v/>
      </c>
    </row>
    <row r="75" spans="2:13" ht="15.75" thickTop="1" thickBot="1" x14ac:dyDescent="0.3">
      <c r="B75" s="16">
        <f>IFERROR((قائمةالمخزون[[#This Row],[كمية المخزون]]&lt;=قائمةالمخزون[[#This Row],[سعر البيع]])*(قائمةالمخزون[[#This Row],[هل هذا عنصر متوقف؟]]="")*valHighlight,0)</f>
        <v>1</v>
      </c>
      <c r="C75" s="17"/>
      <c r="D75" s="10"/>
      <c r="E75" s="17"/>
      <c r="F75" s="18"/>
      <c r="G75" s="12"/>
      <c r="H75" s="19"/>
      <c r="I75" s="19"/>
      <c r="J75" s="19"/>
      <c r="K75" s="20"/>
      <c r="L75" s="23"/>
      <c r="M75" s="21" t="str">
        <f>IF(قائمةالمخزون[[#This Row],[المبيعات]]&gt;0,"نعم","")</f>
        <v/>
      </c>
    </row>
    <row r="76" spans="2:13" ht="15.75" thickTop="1" thickBot="1" x14ac:dyDescent="0.3">
      <c r="B76" s="16">
        <f>IFERROR((قائمةالمخزون[[#This Row],[كمية المخزون]]&lt;=قائمةالمخزون[[#This Row],[سعر البيع]])*(قائمةالمخزون[[#This Row],[هل هذا عنصر متوقف؟]]="")*valHighlight,0)</f>
        <v>1</v>
      </c>
      <c r="C76" s="17"/>
      <c r="D76" s="10"/>
      <c r="E76" s="17"/>
      <c r="F76" s="18"/>
      <c r="G76" s="12"/>
      <c r="H76" s="19"/>
      <c r="I76" s="19"/>
      <c r="J76" s="19"/>
      <c r="K76" s="20"/>
      <c r="L76" s="23"/>
      <c r="M76" s="21" t="str">
        <f>IF(قائمةالمخزون[[#This Row],[المبيعات]]&gt;0,"نعم","")</f>
        <v/>
      </c>
    </row>
    <row r="77" spans="2:13" ht="15.75" thickTop="1" thickBot="1" x14ac:dyDescent="0.3">
      <c r="B77" s="16">
        <f>IFERROR((قائمةالمخزون[[#This Row],[كمية المخزون]]&lt;=قائمةالمخزون[[#This Row],[سعر البيع]])*(قائمةالمخزون[[#This Row],[هل هذا عنصر متوقف؟]]="")*valHighlight,0)</f>
        <v>1</v>
      </c>
      <c r="C77" s="17"/>
      <c r="D77" s="10"/>
      <c r="E77" s="17"/>
      <c r="F77" s="18"/>
      <c r="G77" s="12"/>
      <c r="H77" s="19"/>
      <c r="I77" s="19"/>
      <c r="J77" s="19"/>
      <c r="K77" s="20"/>
      <c r="L77" s="23"/>
      <c r="M77" s="21" t="str">
        <f>IF(قائمةالمخزون[[#This Row],[المبيعات]]&gt;0,"نعم","")</f>
        <v/>
      </c>
    </row>
    <row r="78" spans="2:13" ht="15.75" thickTop="1" thickBot="1" x14ac:dyDescent="0.3">
      <c r="B78" s="16">
        <f>IFERROR((قائمةالمخزون[[#This Row],[كمية المخزون]]&lt;=قائمةالمخزون[[#This Row],[سعر البيع]])*(قائمةالمخزون[[#This Row],[هل هذا عنصر متوقف؟]]="")*valHighlight,0)</f>
        <v>1</v>
      </c>
      <c r="C78" s="17"/>
      <c r="D78" s="10"/>
      <c r="E78" s="17"/>
      <c r="F78" s="18"/>
      <c r="G78" s="12"/>
      <c r="H78" s="19"/>
      <c r="I78" s="19"/>
      <c r="J78" s="19"/>
      <c r="K78" s="20"/>
      <c r="L78" s="23"/>
      <c r="M78" s="21" t="str">
        <f>IF(قائمةالمخزون[[#This Row],[المبيعات]]&gt;0,"نعم","")</f>
        <v/>
      </c>
    </row>
    <row r="79" spans="2:13" ht="15.75" thickTop="1" thickBot="1" x14ac:dyDescent="0.3">
      <c r="B79" s="16">
        <f>IFERROR((قائمةالمخزون[[#This Row],[كمية المخزون]]&lt;=قائمةالمخزون[[#This Row],[سعر البيع]])*(قائمةالمخزون[[#This Row],[هل هذا عنصر متوقف؟]]="")*valHighlight,0)</f>
        <v>1</v>
      </c>
      <c r="C79" s="17"/>
      <c r="D79" s="10"/>
      <c r="E79" s="17"/>
      <c r="F79" s="18"/>
      <c r="G79" s="12"/>
      <c r="H79" s="19"/>
      <c r="I79" s="19"/>
      <c r="J79" s="19"/>
      <c r="K79" s="20"/>
      <c r="L79" s="23"/>
      <c r="M79" s="21" t="str">
        <f>IF(قائمةالمخزون[[#This Row],[المبيعات]]&gt;0,"نعم","")</f>
        <v/>
      </c>
    </row>
    <row r="80" spans="2:13" ht="15.75" thickTop="1" thickBot="1" x14ac:dyDescent="0.3">
      <c r="B80" s="16">
        <f>IFERROR((قائمةالمخزون[[#This Row],[كمية المخزون]]&lt;=قائمةالمخزون[[#This Row],[سعر البيع]])*(قائمةالمخزون[[#This Row],[هل هذا عنصر متوقف؟]]="")*valHighlight,0)</f>
        <v>1</v>
      </c>
      <c r="C80" s="17"/>
      <c r="D80" s="10"/>
      <c r="E80" s="17"/>
      <c r="F80" s="18"/>
      <c r="G80" s="12"/>
      <c r="H80" s="19"/>
      <c r="I80" s="19"/>
      <c r="J80" s="19"/>
      <c r="K80" s="20"/>
      <c r="L80" s="23"/>
      <c r="M80" s="21" t="str">
        <f>IF(قائمةالمخزون[[#This Row],[المبيعات]]&gt;0,"نعم","")</f>
        <v/>
      </c>
    </row>
    <row r="81" spans="2:13" ht="15.75" thickTop="1" thickBot="1" x14ac:dyDescent="0.3">
      <c r="B81" s="16">
        <f>IFERROR((قائمةالمخزون[[#This Row],[كمية المخزون]]&lt;=قائمةالمخزون[[#This Row],[سعر البيع]])*(قائمةالمخزون[[#This Row],[هل هذا عنصر متوقف؟]]="")*valHighlight,0)</f>
        <v>1</v>
      </c>
      <c r="C81" s="17"/>
      <c r="D81" s="10"/>
      <c r="E81" s="17"/>
      <c r="F81" s="18"/>
      <c r="G81" s="12"/>
      <c r="H81" s="19"/>
      <c r="I81" s="19"/>
      <c r="J81" s="19"/>
      <c r="K81" s="20"/>
      <c r="L81" s="23"/>
      <c r="M81" s="21" t="str">
        <f>IF(قائمةالمخزون[[#This Row],[المبيعات]]&gt;0,"نعم","")</f>
        <v/>
      </c>
    </row>
    <row r="82" spans="2:13" ht="15.75" thickTop="1" thickBot="1" x14ac:dyDescent="0.3">
      <c r="B82" s="16">
        <f>IFERROR((قائمةالمخزون[[#This Row],[كمية المخزون]]&lt;=قائمةالمخزون[[#This Row],[سعر البيع]])*(قائمةالمخزون[[#This Row],[هل هذا عنصر متوقف؟]]="")*valHighlight,0)</f>
        <v>1</v>
      </c>
      <c r="C82" s="17"/>
      <c r="D82" s="10"/>
      <c r="E82" s="17"/>
      <c r="F82" s="18"/>
      <c r="G82" s="12"/>
      <c r="H82" s="19"/>
      <c r="I82" s="19"/>
      <c r="J82" s="19"/>
      <c r="K82" s="20"/>
      <c r="L82" s="23"/>
      <c r="M82" s="21" t="str">
        <f>IF(قائمةالمخزون[[#This Row],[المبيعات]]&gt;0,"نعم","")</f>
        <v/>
      </c>
    </row>
    <row r="83" spans="2:13" ht="15.75" thickTop="1" thickBot="1" x14ac:dyDescent="0.3">
      <c r="B83" s="16">
        <f>IFERROR((قائمةالمخزون[[#This Row],[كمية المخزون]]&lt;=قائمةالمخزون[[#This Row],[سعر البيع]])*(قائمةالمخزون[[#This Row],[هل هذا عنصر متوقف؟]]="")*valHighlight,0)</f>
        <v>1</v>
      </c>
      <c r="C83" s="17"/>
      <c r="D83" s="10"/>
      <c r="E83" s="17"/>
      <c r="F83" s="18"/>
      <c r="G83" s="12"/>
      <c r="H83" s="19"/>
      <c r="I83" s="19"/>
      <c r="J83" s="19"/>
      <c r="K83" s="20"/>
      <c r="L83" s="23"/>
      <c r="M83" s="21" t="str">
        <f>IF(قائمةالمخزون[[#This Row],[المبيعات]]&gt;0,"نعم","")</f>
        <v/>
      </c>
    </row>
    <row r="84" spans="2:13" ht="15.75" thickTop="1" thickBot="1" x14ac:dyDescent="0.3">
      <c r="B84" s="16">
        <f>IFERROR((قائمةالمخزون[[#This Row],[كمية المخزون]]&lt;=قائمةالمخزون[[#This Row],[سعر البيع]])*(قائمةالمخزون[[#This Row],[هل هذا عنصر متوقف؟]]="")*valHighlight,0)</f>
        <v>1</v>
      </c>
      <c r="C84" s="17"/>
      <c r="D84" s="10"/>
      <c r="E84" s="17"/>
      <c r="F84" s="18"/>
      <c r="G84" s="12"/>
      <c r="H84" s="19"/>
      <c r="I84" s="19"/>
      <c r="J84" s="19"/>
      <c r="K84" s="20"/>
      <c r="L84" s="23"/>
      <c r="M84" s="21" t="str">
        <f>IF(قائمةالمخزون[[#This Row],[المبيعات]]&gt;0,"نعم","")</f>
        <v/>
      </c>
    </row>
    <row r="85" spans="2:13" ht="15.75" thickTop="1" thickBot="1" x14ac:dyDescent="0.3">
      <c r="B85" s="16">
        <f>IFERROR((قائمةالمخزون[[#This Row],[كمية المخزون]]&lt;=قائمةالمخزون[[#This Row],[سعر البيع]])*(قائمةالمخزون[[#This Row],[هل هذا عنصر متوقف؟]]="")*valHighlight,0)</f>
        <v>1</v>
      </c>
      <c r="C85" s="17"/>
      <c r="D85" s="10"/>
      <c r="E85" s="17"/>
      <c r="F85" s="18"/>
      <c r="G85" s="12"/>
      <c r="H85" s="19"/>
      <c r="I85" s="19"/>
      <c r="J85" s="19"/>
      <c r="K85" s="20"/>
      <c r="L85" s="23"/>
      <c r="M85" s="21" t="str">
        <f>IF(قائمةالمخزون[[#This Row],[المبيعات]]&gt;0,"نعم","")</f>
        <v/>
      </c>
    </row>
    <row r="86" spans="2:13" ht="15.75" thickTop="1" thickBot="1" x14ac:dyDescent="0.3">
      <c r="B86" s="16">
        <f>IFERROR((قائمةالمخزون[[#This Row],[كمية المخزون]]&lt;=قائمةالمخزون[[#This Row],[سعر البيع]])*(قائمةالمخزون[[#This Row],[هل هذا عنصر متوقف؟]]="")*valHighlight,0)</f>
        <v>1</v>
      </c>
      <c r="C86" s="17"/>
      <c r="D86" s="10"/>
      <c r="E86" s="17"/>
      <c r="F86" s="18"/>
      <c r="G86" s="12"/>
      <c r="H86" s="19"/>
      <c r="I86" s="19"/>
      <c r="J86" s="19"/>
      <c r="K86" s="20"/>
      <c r="L86" s="23"/>
      <c r="M86" s="21" t="str">
        <f>IF(قائمةالمخزون[[#This Row],[المبيعات]]&gt;0,"نعم","")</f>
        <v/>
      </c>
    </row>
    <row r="87" spans="2:13" ht="15.75" thickTop="1" thickBot="1" x14ac:dyDescent="0.3">
      <c r="B87" s="16">
        <f>IFERROR((قائمةالمخزون[[#This Row],[كمية المخزون]]&lt;=قائمةالمخزون[[#This Row],[سعر البيع]])*(قائمةالمخزون[[#This Row],[هل هذا عنصر متوقف؟]]="")*valHighlight,0)</f>
        <v>1</v>
      </c>
      <c r="C87" s="17"/>
      <c r="D87" s="10"/>
      <c r="E87" s="17"/>
      <c r="F87" s="18"/>
      <c r="G87" s="12"/>
      <c r="H87" s="19"/>
      <c r="I87" s="19"/>
      <c r="J87" s="19"/>
      <c r="K87" s="20"/>
      <c r="L87" s="23"/>
      <c r="M87" s="21" t="str">
        <f>IF(قائمةالمخزون[[#This Row],[المبيعات]]&gt;0,"نعم","")</f>
        <v/>
      </c>
    </row>
    <row r="88" spans="2:13" ht="15.75" thickTop="1" thickBot="1" x14ac:dyDescent="0.3">
      <c r="B88" s="16">
        <f>IFERROR((قائمةالمخزون[[#This Row],[كمية المخزون]]&lt;=قائمةالمخزون[[#This Row],[سعر البيع]])*(قائمةالمخزون[[#This Row],[هل هذا عنصر متوقف؟]]="")*valHighlight,0)</f>
        <v>1</v>
      </c>
      <c r="C88" s="17"/>
      <c r="D88" s="10"/>
      <c r="E88" s="17"/>
      <c r="F88" s="18"/>
      <c r="G88" s="12"/>
      <c r="H88" s="19"/>
      <c r="I88" s="19"/>
      <c r="J88" s="19"/>
      <c r="K88" s="20"/>
      <c r="L88" s="23"/>
      <c r="M88" s="21" t="str">
        <f>IF(قائمةالمخزون[[#This Row],[المبيعات]]&gt;0,"نعم","")</f>
        <v/>
      </c>
    </row>
    <row r="89" spans="2:13" ht="15.75" thickTop="1" thickBot="1" x14ac:dyDescent="0.3">
      <c r="B89" s="16">
        <f>IFERROR((قائمةالمخزون[[#This Row],[كمية المخزون]]&lt;=قائمةالمخزون[[#This Row],[سعر البيع]])*(قائمةالمخزون[[#This Row],[هل هذا عنصر متوقف؟]]="")*valHighlight,0)</f>
        <v>1</v>
      </c>
      <c r="C89" s="17"/>
      <c r="D89" s="10"/>
      <c r="E89" s="17"/>
      <c r="F89" s="18"/>
      <c r="G89" s="12"/>
      <c r="H89" s="19"/>
      <c r="I89" s="19"/>
      <c r="J89" s="19"/>
      <c r="K89" s="20"/>
      <c r="L89" s="23"/>
      <c r="M89" s="21" t="str">
        <f>IF(قائمةالمخزون[[#This Row],[المبيعات]]&gt;0,"نعم","")</f>
        <v/>
      </c>
    </row>
    <row r="90" spans="2:13" ht="15.75" thickTop="1" thickBot="1" x14ac:dyDescent="0.3">
      <c r="B90" s="16">
        <f>IFERROR((قائمةالمخزون[[#This Row],[كمية المخزون]]&lt;=قائمةالمخزون[[#This Row],[سعر البيع]])*(قائمةالمخزون[[#This Row],[هل هذا عنصر متوقف؟]]="")*valHighlight,0)</f>
        <v>1</v>
      </c>
      <c r="C90" s="17"/>
      <c r="D90" s="10"/>
      <c r="E90" s="17"/>
      <c r="F90" s="18"/>
      <c r="G90" s="12"/>
      <c r="H90" s="19"/>
      <c r="I90" s="19"/>
      <c r="J90" s="19"/>
      <c r="K90" s="20"/>
      <c r="L90" s="23"/>
      <c r="M90" s="21" t="str">
        <f>IF(قائمةالمخزون[[#This Row],[المبيعات]]&gt;0,"نعم","")</f>
        <v/>
      </c>
    </row>
    <row r="91" spans="2:13" ht="15.75" thickTop="1" thickBot="1" x14ac:dyDescent="0.3">
      <c r="B91" s="16">
        <f>IFERROR((قائمةالمخزون[[#This Row],[كمية المخزون]]&lt;=قائمةالمخزون[[#This Row],[سعر البيع]])*(قائمةالمخزون[[#This Row],[هل هذا عنصر متوقف؟]]="")*valHighlight,0)</f>
        <v>1</v>
      </c>
      <c r="C91" s="17"/>
      <c r="D91" s="10"/>
      <c r="E91" s="17"/>
      <c r="F91" s="18"/>
      <c r="G91" s="12"/>
      <c r="H91" s="19"/>
      <c r="I91" s="19"/>
      <c r="J91" s="19"/>
      <c r="K91" s="20"/>
      <c r="L91" s="23"/>
      <c r="M91" s="21" t="str">
        <f>IF(قائمةالمخزون[[#This Row],[المبيعات]]&gt;0,"نعم","")</f>
        <v/>
      </c>
    </row>
    <row r="92" spans="2:13" ht="15.75" thickTop="1" thickBot="1" x14ac:dyDescent="0.3">
      <c r="B92" s="16">
        <f>IFERROR((قائمةالمخزون[[#This Row],[كمية المخزون]]&lt;=قائمةالمخزون[[#This Row],[سعر البيع]])*(قائمةالمخزون[[#This Row],[هل هذا عنصر متوقف؟]]="")*valHighlight,0)</f>
        <v>1</v>
      </c>
      <c r="C92" s="17"/>
      <c r="D92" s="10"/>
      <c r="E92" s="17"/>
      <c r="F92" s="18"/>
      <c r="G92" s="12"/>
      <c r="H92" s="19"/>
      <c r="I92" s="19"/>
      <c r="J92" s="19"/>
      <c r="K92" s="20"/>
      <c r="L92" s="23"/>
      <c r="M92" s="21" t="str">
        <f>IF(قائمةالمخزون[[#This Row],[المبيعات]]&gt;0,"نعم","")</f>
        <v/>
      </c>
    </row>
    <row r="93" spans="2:13" ht="15.75" thickTop="1" thickBot="1" x14ac:dyDescent="0.3">
      <c r="B93" s="16">
        <f>IFERROR((قائمةالمخزون[[#This Row],[كمية المخزون]]&lt;=قائمةالمخزون[[#This Row],[سعر البيع]])*(قائمةالمخزون[[#This Row],[هل هذا عنصر متوقف؟]]="")*valHighlight,0)</f>
        <v>1</v>
      </c>
      <c r="C93" s="17"/>
      <c r="D93" s="10"/>
      <c r="E93" s="17"/>
      <c r="F93" s="18"/>
      <c r="G93" s="12"/>
      <c r="H93" s="19"/>
      <c r="I93" s="19"/>
      <c r="J93" s="19"/>
      <c r="K93" s="20"/>
      <c r="L93" s="23"/>
      <c r="M93" s="21" t="str">
        <f>IF(قائمةالمخزون[[#This Row],[المبيعات]]&gt;0,"نعم","")</f>
        <v/>
      </c>
    </row>
    <row r="94" spans="2:13" ht="15.75" thickTop="1" thickBot="1" x14ac:dyDescent="0.3">
      <c r="B94" s="16">
        <f>IFERROR((قائمةالمخزون[[#This Row],[كمية المخزون]]&lt;=قائمةالمخزون[[#This Row],[سعر البيع]])*(قائمةالمخزون[[#This Row],[هل هذا عنصر متوقف؟]]="")*valHighlight,0)</f>
        <v>1</v>
      </c>
      <c r="C94" s="17"/>
      <c r="D94" s="10"/>
      <c r="E94" s="17"/>
      <c r="F94" s="18"/>
      <c r="G94" s="12"/>
      <c r="H94" s="19"/>
      <c r="I94" s="19"/>
      <c r="J94" s="19"/>
      <c r="K94" s="20"/>
      <c r="L94" s="23"/>
      <c r="M94" s="21" t="str">
        <f>IF(قائمةالمخزون[[#This Row],[المبيعات]]&gt;0,"نعم","")</f>
        <v/>
      </c>
    </row>
    <row r="95" spans="2:13" ht="15.75" thickTop="1" thickBot="1" x14ac:dyDescent="0.3">
      <c r="B95" s="16">
        <f>IFERROR((قائمةالمخزون[[#This Row],[كمية المخزون]]&lt;=قائمةالمخزون[[#This Row],[سعر البيع]])*(قائمةالمخزون[[#This Row],[هل هذا عنصر متوقف؟]]="")*valHighlight,0)</f>
        <v>1</v>
      </c>
      <c r="C95" s="17"/>
      <c r="D95" s="10"/>
      <c r="E95" s="17"/>
      <c r="F95" s="18"/>
      <c r="G95" s="12"/>
      <c r="H95" s="19"/>
      <c r="I95" s="19"/>
      <c r="J95" s="19"/>
      <c r="K95" s="20"/>
      <c r="L95" s="23"/>
      <c r="M95" s="21" t="str">
        <f>IF(قائمةالمخزون[[#This Row],[المبيعات]]&gt;0,"نعم","")</f>
        <v/>
      </c>
    </row>
    <row r="96" spans="2:13" ht="15.75" thickTop="1" thickBot="1" x14ac:dyDescent="0.3">
      <c r="B96" s="16">
        <f>IFERROR((قائمةالمخزون[[#This Row],[كمية المخزون]]&lt;=قائمةالمخزون[[#This Row],[سعر البيع]])*(قائمةالمخزون[[#This Row],[هل هذا عنصر متوقف؟]]="")*valHighlight,0)</f>
        <v>1</v>
      </c>
      <c r="C96" s="17"/>
      <c r="D96" s="10"/>
      <c r="E96" s="17"/>
      <c r="F96" s="18"/>
      <c r="G96" s="12"/>
      <c r="H96" s="19"/>
      <c r="I96" s="19"/>
      <c r="J96" s="19"/>
      <c r="K96" s="20"/>
      <c r="L96" s="23"/>
      <c r="M96" s="21" t="str">
        <f>IF(قائمةالمخزون[[#This Row],[المبيعات]]&gt;0,"نعم","")</f>
        <v/>
      </c>
    </row>
    <row r="97" spans="2:13" ht="15.75" thickTop="1" thickBot="1" x14ac:dyDescent="0.3">
      <c r="B97" s="16">
        <f>IFERROR((قائمةالمخزون[[#This Row],[كمية المخزون]]&lt;=قائمةالمخزون[[#This Row],[سعر البيع]])*(قائمةالمخزون[[#This Row],[هل هذا عنصر متوقف؟]]="")*valHighlight,0)</f>
        <v>1</v>
      </c>
      <c r="C97" s="17"/>
      <c r="D97" s="10"/>
      <c r="E97" s="17"/>
      <c r="F97" s="18"/>
      <c r="G97" s="12"/>
      <c r="H97" s="19"/>
      <c r="I97" s="19"/>
      <c r="J97" s="19"/>
      <c r="K97" s="20"/>
      <c r="L97" s="23"/>
      <c r="M97" s="21" t="str">
        <f>IF(قائمةالمخزون[[#This Row],[المبيعات]]&gt;0,"نعم","")</f>
        <v/>
      </c>
    </row>
    <row r="98" spans="2:13" ht="15.75" thickTop="1" thickBot="1" x14ac:dyDescent="0.3">
      <c r="B98" s="16">
        <f>IFERROR((قائمةالمخزون[[#This Row],[كمية المخزون]]&lt;=قائمةالمخزون[[#This Row],[سعر البيع]])*(قائمةالمخزون[[#This Row],[هل هذا عنصر متوقف؟]]="")*valHighlight,0)</f>
        <v>1</v>
      </c>
      <c r="C98" s="17"/>
      <c r="D98" s="10"/>
      <c r="E98" s="17"/>
      <c r="F98" s="18"/>
      <c r="G98" s="12"/>
      <c r="H98" s="19"/>
      <c r="I98" s="19"/>
      <c r="J98" s="19"/>
      <c r="K98" s="20"/>
      <c r="L98" s="23"/>
      <c r="M98" s="21" t="str">
        <f>IF(قائمةالمخزون[[#This Row],[المبيعات]]&gt;0,"نعم","")</f>
        <v/>
      </c>
    </row>
    <row r="99" spans="2:13" ht="15.75" thickTop="1" thickBot="1" x14ac:dyDescent="0.3">
      <c r="B99" s="16">
        <f>IFERROR((قائمةالمخزون[[#This Row],[كمية المخزون]]&lt;=قائمةالمخزون[[#This Row],[سعر البيع]])*(قائمةالمخزون[[#This Row],[هل هذا عنصر متوقف؟]]="")*valHighlight,0)</f>
        <v>1</v>
      </c>
      <c r="C99" s="17"/>
      <c r="D99" s="10"/>
      <c r="E99" s="17"/>
      <c r="F99" s="18"/>
      <c r="G99" s="12"/>
      <c r="H99" s="19"/>
      <c r="I99" s="19"/>
      <c r="J99" s="19"/>
      <c r="K99" s="20"/>
      <c r="L99" s="23"/>
      <c r="M99" s="21" t="str">
        <f>IF(قائمةالمخزون[[#This Row],[المبيعات]]&gt;0,"نعم","")</f>
        <v/>
      </c>
    </row>
    <row r="100" spans="2:13" ht="15.75" thickTop="1" thickBot="1" x14ac:dyDescent="0.3">
      <c r="B100" s="16">
        <f>IFERROR((قائمةالمخزون[[#This Row],[كمية المخزون]]&lt;=قائمةالمخزون[[#This Row],[سعر البيع]])*(قائمةالمخزون[[#This Row],[هل هذا عنصر متوقف؟]]="")*valHighlight,0)</f>
        <v>1</v>
      </c>
      <c r="C100" s="17"/>
      <c r="D100" s="10"/>
      <c r="E100" s="17"/>
      <c r="F100" s="18"/>
      <c r="G100" s="12"/>
      <c r="H100" s="19"/>
      <c r="I100" s="19"/>
      <c r="J100" s="19"/>
      <c r="K100" s="20"/>
      <c r="L100" s="23"/>
      <c r="M100" s="21" t="str">
        <f>IF(قائمةالمخزون[[#This Row],[المبيعات]]&gt;0,"نعم","")</f>
        <v/>
      </c>
    </row>
    <row r="101" spans="2:13" ht="15.75" thickTop="1" thickBot="1" x14ac:dyDescent="0.3">
      <c r="B101" s="16">
        <f>IFERROR((قائمةالمخزون[[#This Row],[كمية المخزون]]&lt;=قائمةالمخزون[[#This Row],[سعر البيع]])*(قائمةالمخزون[[#This Row],[هل هذا عنصر متوقف؟]]="")*valHighlight,0)</f>
        <v>1</v>
      </c>
      <c r="C101" s="17"/>
      <c r="D101" s="10"/>
      <c r="E101" s="17"/>
      <c r="F101" s="18"/>
      <c r="G101" s="12"/>
      <c r="H101" s="19"/>
      <c r="I101" s="19"/>
      <c r="J101" s="19"/>
      <c r="K101" s="20"/>
      <c r="L101" s="23"/>
      <c r="M101" s="21" t="str">
        <f>IF(قائمةالمخزون[[#This Row],[المبيعات]]&gt;0,"نعم","")</f>
        <v/>
      </c>
    </row>
    <row r="102" spans="2:13" ht="15.75" thickTop="1" thickBot="1" x14ac:dyDescent="0.3">
      <c r="B102" s="16">
        <f>IFERROR((قائمةالمخزون[[#This Row],[كمية المخزون]]&lt;=قائمةالمخزون[[#This Row],[سعر البيع]])*(قائمةالمخزون[[#This Row],[هل هذا عنصر متوقف؟]]="")*valHighlight,0)</f>
        <v>1</v>
      </c>
      <c r="C102" s="17"/>
      <c r="D102" s="10"/>
      <c r="E102" s="17"/>
      <c r="F102" s="18"/>
      <c r="G102" s="12"/>
      <c r="H102" s="19"/>
      <c r="I102" s="19"/>
      <c r="J102" s="19"/>
      <c r="K102" s="20"/>
      <c r="L102" s="23"/>
      <c r="M102" s="21" t="str">
        <f>IF(قائمةالمخزون[[#This Row],[المبيعات]]&gt;0,"نعم","")</f>
        <v/>
      </c>
    </row>
    <row r="103" spans="2:13" ht="15.75" thickTop="1" thickBot="1" x14ac:dyDescent="0.3">
      <c r="B103" s="16">
        <f>IFERROR((قائمةالمخزون[[#This Row],[كمية المخزون]]&lt;=قائمةالمخزون[[#This Row],[سعر البيع]])*(قائمةالمخزون[[#This Row],[هل هذا عنصر متوقف؟]]="")*valHighlight,0)</f>
        <v>1</v>
      </c>
      <c r="C103" s="17"/>
      <c r="D103" s="10"/>
      <c r="E103" s="17"/>
      <c r="F103" s="18"/>
      <c r="G103" s="12"/>
      <c r="H103" s="19"/>
      <c r="I103" s="19"/>
      <c r="J103" s="19"/>
      <c r="K103" s="20"/>
      <c r="L103" s="23"/>
      <c r="M103" s="21" t="str">
        <f>IF(قائمةالمخزون[[#This Row],[المبيعات]]&gt;0,"نعم","")</f>
        <v/>
      </c>
    </row>
    <row r="104" spans="2:13" ht="15.75" thickTop="1" thickBot="1" x14ac:dyDescent="0.3">
      <c r="B104" s="16">
        <f>IFERROR((قائمةالمخزون[[#This Row],[كمية المخزون]]&lt;=قائمةالمخزون[[#This Row],[سعر البيع]])*(قائمةالمخزون[[#This Row],[هل هذا عنصر متوقف؟]]="")*valHighlight,0)</f>
        <v>1</v>
      </c>
      <c r="C104" s="17"/>
      <c r="D104" s="10"/>
      <c r="E104" s="17"/>
      <c r="F104" s="18"/>
      <c r="G104" s="12"/>
      <c r="H104" s="19"/>
      <c r="I104" s="19"/>
      <c r="J104" s="19"/>
      <c r="K104" s="20"/>
      <c r="L104" s="23"/>
      <c r="M104" s="21" t="str">
        <f>IF(قائمةالمخزون[[#This Row],[المبيعات]]&gt;0,"نعم","")</f>
        <v/>
      </c>
    </row>
    <row r="105" spans="2:13" ht="15.75" thickTop="1" thickBot="1" x14ac:dyDescent="0.3">
      <c r="B105" s="16">
        <f>IFERROR((قائمةالمخزون[[#This Row],[كمية المخزون]]&lt;=قائمةالمخزون[[#This Row],[سعر البيع]])*(قائمةالمخزون[[#This Row],[هل هذا عنصر متوقف؟]]="")*valHighlight,0)</f>
        <v>1</v>
      </c>
      <c r="C105" s="17"/>
      <c r="D105" s="10"/>
      <c r="E105" s="17"/>
      <c r="F105" s="18"/>
      <c r="G105" s="12"/>
      <c r="H105" s="19"/>
      <c r="I105" s="19"/>
      <c r="J105" s="19"/>
      <c r="K105" s="20"/>
      <c r="L105" s="23"/>
      <c r="M105" s="21" t="str">
        <f>IF(قائمةالمخزون[[#This Row],[المبيعات]]&gt;0,"نعم","")</f>
        <v/>
      </c>
    </row>
    <row r="106" spans="2:13" ht="15.75" thickTop="1" thickBot="1" x14ac:dyDescent="0.3">
      <c r="B106" s="16">
        <f>IFERROR((قائمةالمخزون[[#This Row],[كمية المخزون]]&lt;=قائمةالمخزون[[#This Row],[سعر البيع]])*(قائمةالمخزون[[#This Row],[هل هذا عنصر متوقف؟]]="")*valHighlight,0)</f>
        <v>1</v>
      </c>
      <c r="C106" s="17"/>
      <c r="D106" s="10"/>
      <c r="E106" s="17"/>
      <c r="F106" s="18"/>
      <c r="G106" s="12"/>
      <c r="H106" s="19"/>
      <c r="I106" s="19"/>
      <c r="J106" s="19"/>
      <c r="K106" s="20"/>
      <c r="L106" s="23"/>
      <c r="M106" s="21" t="str">
        <f>IF(قائمةالمخزون[[#This Row],[المبيعات]]&gt;0,"نعم","")</f>
        <v/>
      </c>
    </row>
    <row r="107" spans="2:13" ht="15.75" thickTop="1" thickBot="1" x14ac:dyDescent="0.3">
      <c r="B107" s="16">
        <f>IFERROR((قائمةالمخزون[[#This Row],[كمية المخزون]]&lt;=قائمةالمخزون[[#This Row],[سعر البيع]])*(قائمةالمخزون[[#This Row],[هل هذا عنصر متوقف؟]]="")*valHighlight,0)</f>
        <v>1</v>
      </c>
      <c r="C107" s="17"/>
      <c r="D107" s="10"/>
      <c r="E107" s="17"/>
      <c r="F107" s="18"/>
      <c r="G107" s="12"/>
      <c r="H107" s="19"/>
      <c r="I107" s="19"/>
      <c r="J107" s="19"/>
      <c r="K107" s="20"/>
      <c r="L107" s="23"/>
      <c r="M107" s="21" t="str">
        <f>IF(قائمةالمخزون[[#This Row],[المبيعات]]&gt;0,"نعم","")</f>
        <v/>
      </c>
    </row>
    <row r="108" spans="2:13" ht="15.75" thickTop="1" thickBot="1" x14ac:dyDescent="0.3">
      <c r="B108" s="16">
        <f>IFERROR((قائمةالمخزون[[#This Row],[كمية المخزون]]&lt;=قائمةالمخزون[[#This Row],[سعر البيع]])*(قائمةالمخزون[[#This Row],[هل هذا عنصر متوقف؟]]="")*valHighlight,0)</f>
        <v>1</v>
      </c>
      <c r="C108" s="17"/>
      <c r="D108" s="10"/>
      <c r="E108" s="17"/>
      <c r="F108" s="18"/>
      <c r="G108" s="12"/>
      <c r="H108" s="19"/>
      <c r="I108" s="19"/>
      <c r="J108" s="19"/>
      <c r="K108" s="20"/>
      <c r="L108" s="23"/>
      <c r="M108" s="21" t="str">
        <f>IF(قائمةالمخزون[[#This Row],[المبيعات]]&gt;0,"نعم","")</f>
        <v/>
      </c>
    </row>
    <row r="109" spans="2:13" ht="15.75" thickTop="1" thickBot="1" x14ac:dyDescent="0.3">
      <c r="B109" s="16">
        <f>IFERROR((قائمةالمخزون[[#This Row],[كمية المخزون]]&lt;=قائمةالمخزون[[#This Row],[سعر البيع]])*(قائمةالمخزون[[#This Row],[هل هذا عنصر متوقف؟]]="")*valHighlight,0)</f>
        <v>1</v>
      </c>
      <c r="C109" s="17"/>
      <c r="D109" s="10"/>
      <c r="E109" s="17"/>
      <c r="F109" s="18"/>
      <c r="G109" s="12"/>
      <c r="H109" s="19"/>
      <c r="I109" s="19"/>
      <c r="J109" s="19"/>
      <c r="K109" s="20"/>
      <c r="L109" s="23"/>
      <c r="M109" s="21" t="str">
        <f>IF(قائمةالمخزون[[#This Row],[المبيعات]]&gt;0,"نعم","")</f>
        <v/>
      </c>
    </row>
    <row r="110" spans="2:13" ht="15.75" thickTop="1" thickBot="1" x14ac:dyDescent="0.3">
      <c r="B110" s="16">
        <f>IFERROR((قائمةالمخزون[[#This Row],[كمية المخزون]]&lt;=قائمةالمخزون[[#This Row],[سعر البيع]])*(قائمةالمخزون[[#This Row],[هل هذا عنصر متوقف؟]]="")*valHighlight,0)</f>
        <v>1</v>
      </c>
      <c r="C110" s="17"/>
      <c r="D110" s="10"/>
      <c r="E110" s="17"/>
      <c r="F110" s="18"/>
      <c r="G110" s="12"/>
      <c r="H110" s="19"/>
      <c r="I110" s="19"/>
      <c r="J110" s="19"/>
      <c r="K110" s="20"/>
      <c r="L110" s="23"/>
      <c r="M110" s="21" t="str">
        <f>IF(قائمةالمخزون[[#This Row],[المبيعات]]&gt;0,"نعم","")</f>
        <v/>
      </c>
    </row>
    <row r="111" spans="2:13" ht="15.75" thickTop="1" thickBot="1" x14ac:dyDescent="0.3">
      <c r="B111" s="16">
        <f>IFERROR((قائمةالمخزون[[#This Row],[كمية المخزون]]&lt;=قائمةالمخزون[[#This Row],[سعر البيع]])*(قائمةالمخزون[[#This Row],[هل هذا عنصر متوقف؟]]="")*valHighlight,0)</f>
        <v>1</v>
      </c>
      <c r="C111" s="17"/>
      <c r="D111" s="10"/>
      <c r="E111" s="17"/>
      <c r="F111" s="18"/>
      <c r="G111" s="12"/>
      <c r="H111" s="19"/>
      <c r="I111" s="19"/>
      <c r="J111" s="19"/>
      <c r="K111" s="20"/>
      <c r="L111" s="23"/>
      <c r="M111" s="21" t="str">
        <f>IF(قائمةالمخزون[[#This Row],[المبيعات]]&gt;0,"نعم","")</f>
        <v/>
      </c>
    </row>
    <row r="112" spans="2:13" ht="15.75" thickTop="1" thickBot="1" x14ac:dyDescent="0.3">
      <c r="B112" s="16">
        <f>IFERROR((قائمةالمخزون[[#This Row],[كمية المخزون]]&lt;=قائمةالمخزون[[#This Row],[سعر البيع]])*(قائمةالمخزون[[#This Row],[هل هذا عنصر متوقف؟]]="")*valHighlight,0)</f>
        <v>1</v>
      </c>
      <c r="C112" s="17"/>
      <c r="D112" s="10"/>
      <c r="E112" s="17"/>
      <c r="F112" s="18"/>
      <c r="G112" s="12"/>
      <c r="H112" s="19"/>
      <c r="I112" s="19"/>
      <c r="J112" s="19"/>
      <c r="K112" s="20"/>
      <c r="L112" s="23"/>
      <c r="M112" s="21" t="str">
        <f>IF(قائمةالمخزون[[#This Row],[المبيعات]]&gt;0,"نعم","")</f>
        <v/>
      </c>
    </row>
    <row r="113" spans="2:13" ht="15.75" thickTop="1" thickBot="1" x14ac:dyDescent="0.3">
      <c r="B113" s="16">
        <f>IFERROR((قائمةالمخزون[[#This Row],[كمية المخزون]]&lt;=قائمةالمخزون[[#This Row],[سعر البيع]])*(قائمةالمخزون[[#This Row],[هل هذا عنصر متوقف؟]]="")*valHighlight,0)</f>
        <v>1</v>
      </c>
      <c r="C113" s="17"/>
      <c r="D113" s="10"/>
      <c r="E113" s="17"/>
      <c r="F113" s="18"/>
      <c r="G113" s="12"/>
      <c r="H113" s="19"/>
      <c r="I113" s="19"/>
      <c r="J113" s="19"/>
      <c r="K113" s="20"/>
      <c r="L113" s="23"/>
      <c r="M113" s="21" t="str">
        <f>IF(قائمةالمخزون[[#This Row],[المبيعات]]&gt;0,"نعم","")</f>
        <v/>
      </c>
    </row>
    <row r="114" spans="2:13" ht="15.75" thickTop="1" thickBot="1" x14ac:dyDescent="0.3">
      <c r="B114" s="16">
        <f>IFERROR((قائمةالمخزون[[#This Row],[كمية المخزون]]&lt;=قائمةالمخزون[[#This Row],[سعر البيع]])*(قائمةالمخزون[[#This Row],[هل هذا عنصر متوقف؟]]="")*valHighlight,0)</f>
        <v>1</v>
      </c>
      <c r="C114" s="17"/>
      <c r="D114" s="10"/>
      <c r="E114" s="17"/>
      <c r="F114" s="18"/>
      <c r="G114" s="12"/>
      <c r="H114" s="19"/>
      <c r="I114" s="19"/>
      <c r="J114" s="19"/>
      <c r="K114" s="20"/>
      <c r="L114" s="23"/>
      <c r="M114" s="21" t="str">
        <f>IF(قائمةالمخزون[[#This Row],[المبيعات]]&gt;0,"نعم","")</f>
        <v/>
      </c>
    </row>
    <row r="115" spans="2:13" ht="15.75" thickTop="1" thickBot="1" x14ac:dyDescent="0.3">
      <c r="B115" s="16">
        <f>IFERROR((قائمةالمخزون[[#This Row],[كمية المخزون]]&lt;=قائمةالمخزون[[#This Row],[سعر البيع]])*(قائمةالمخزون[[#This Row],[هل هذا عنصر متوقف؟]]="")*valHighlight,0)</f>
        <v>1</v>
      </c>
      <c r="C115" s="17"/>
      <c r="D115" s="10"/>
      <c r="E115" s="17"/>
      <c r="F115" s="18"/>
      <c r="G115" s="12"/>
      <c r="H115" s="19"/>
      <c r="I115" s="19"/>
      <c r="J115" s="19"/>
      <c r="K115" s="20"/>
      <c r="L115" s="23"/>
      <c r="M115" s="21" t="str">
        <f>IF(قائمةالمخزون[[#This Row],[المبيعات]]&gt;0,"نعم","")</f>
        <v/>
      </c>
    </row>
    <row r="116" spans="2:13" ht="15.75" thickTop="1" thickBot="1" x14ac:dyDescent="0.3">
      <c r="B116" s="16">
        <f>IFERROR((قائمةالمخزون[[#This Row],[كمية المخزون]]&lt;=قائمةالمخزون[[#This Row],[سعر البيع]])*(قائمةالمخزون[[#This Row],[هل هذا عنصر متوقف؟]]="")*valHighlight,0)</f>
        <v>1</v>
      </c>
      <c r="C116" s="17"/>
      <c r="D116" s="10"/>
      <c r="E116" s="17"/>
      <c r="F116" s="18"/>
      <c r="G116" s="12"/>
      <c r="H116" s="19"/>
      <c r="I116" s="19"/>
      <c r="J116" s="19"/>
      <c r="K116" s="20"/>
      <c r="L116" s="23"/>
      <c r="M116" s="21" t="str">
        <f>IF(قائمةالمخزون[[#This Row],[المبيعات]]&gt;0,"نعم","")</f>
        <v/>
      </c>
    </row>
    <row r="117" spans="2:13" ht="15.75" thickTop="1" thickBot="1" x14ac:dyDescent="0.3">
      <c r="B117" s="16">
        <f>IFERROR((قائمةالمخزون[[#This Row],[كمية المخزون]]&lt;=قائمةالمخزون[[#This Row],[سعر البيع]])*(قائمةالمخزون[[#This Row],[هل هذا عنصر متوقف؟]]="")*valHighlight,0)</f>
        <v>1</v>
      </c>
      <c r="C117" s="17"/>
      <c r="D117" s="10"/>
      <c r="E117" s="17"/>
      <c r="F117" s="18"/>
      <c r="G117" s="12"/>
      <c r="H117" s="19"/>
      <c r="I117" s="19"/>
      <c r="J117" s="19"/>
      <c r="K117" s="20"/>
      <c r="L117" s="23"/>
      <c r="M117" s="21" t="str">
        <f>IF(قائمةالمخزون[[#This Row],[المبيعات]]&gt;0,"نعم","")</f>
        <v/>
      </c>
    </row>
    <row r="118" spans="2:13" ht="15.75" thickTop="1" thickBot="1" x14ac:dyDescent="0.3">
      <c r="B118" s="16">
        <f>IFERROR((قائمةالمخزون[[#This Row],[كمية المخزون]]&lt;=قائمةالمخزون[[#This Row],[سعر البيع]])*(قائمةالمخزون[[#This Row],[هل هذا عنصر متوقف؟]]="")*valHighlight,0)</f>
        <v>1</v>
      </c>
      <c r="C118" s="17"/>
      <c r="D118" s="10"/>
      <c r="E118" s="17"/>
      <c r="F118" s="18"/>
      <c r="G118" s="12"/>
      <c r="H118" s="19"/>
      <c r="I118" s="19"/>
      <c r="J118" s="19"/>
      <c r="K118" s="20"/>
      <c r="L118" s="23"/>
      <c r="M118" s="21" t="str">
        <f>IF(قائمةالمخزون[[#This Row],[المبيعات]]&gt;0,"نعم","")</f>
        <v/>
      </c>
    </row>
    <row r="119" spans="2:13" ht="15.75" thickTop="1" thickBot="1" x14ac:dyDescent="0.3">
      <c r="B119" s="16">
        <f>IFERROR((قائمةالمخزون[[#This Row],[كمية المخزون]]&lt;=قائمةالمخزون[[#This Row],[سعر البيع]])*(قائمةالمخزون[[#This Row],[هل هذا عنصر متوقف؟]]="")*valHighlight,0)</f>
        <v>1</v>
      </c>
      <c r="C119" s="17"/>
      <c r="D119" s="10"/>
      <c r="E119" s="17"/>
      <c r="F119" s="18"/>
      <c r="G119" s="12"/>
      <c r="H119" s="19"/>
      <c r="I119" s="19"/>
      <c r="J119" s="19"/>
      <c r="K119" s="20"/>
      <c r="L119" s="23"/>
      <c r="M119" s="21" t="str">
        <f>IF(قائمةالمخزون[[#This Row],[المبيعات]]&gt;0,"نعم","")</f>
        <v/>
      </c>
    </row>
    <row r="120" spans="2:13" ht="15.75" thickTop="1" thickBot="1" x14ac:dyDescent="0.3">
      <c r="B120" s="16">
        <f>IFERROR((قائمةالمخزون[[#This Row],[كمية المخزون]]&lt;=قائمةالمخزون[[#This Row],[سعر البيع]])*(قائمةالمخزون[[#This Row],[هل هذا عنصر متوقف؟]]="")*valHighlight,0)</f>
        <v>1</v>
      </c>
      <c r="C120" s="17"/>
      <c r="D120" s="10"/>
      <c r="E120" s="17"/>
      <c r="F120" s="18"/>
      <c r="G120" s="12"/>
      <c r="H120" s="19"/>
      <c r="I120" s="19"/>
      <c r="J120" s="19"/>
      <c r="K120" s="20"/>
      <c r="L120" s="23"/>
      <c r="M120" s="21" t="str">
        <f>IF(قائمةالمخزون[[#This Row],[المبيعات]]&gt;0,"نعم","")</f>
        <v/>
      </c>
    </row>
    <row r="121" spans="2:13" ht="15.75" thickTop="1" thickBot="1" x14ac:dyDescent="0.3">
      <c r="B121" s="16">
        <f>IFERROR((قائمةالمخزون[[#This Row],[كمية المخزون]]&lt;=قائمةالمخزون[[#This Row],[سعر البيع]])*(قائمةالمخزون[[#This Row],[هل هذا عنصر متوقف؟]]="")*valHighlight,0)</f>
        <v>1</v>
      </c>
      <c r="C121" s="17"/>
      <c r="D121" s="10"/>
      <c r="E121" s="17"/>
      <c r="F121" s="18"/>
      <c r="G121" s="12"/>
      <c r="H121" s="19"/>
      <c r="I121" s="19"/>
      <c r="J121" s="19"/>
      <c r="K121" s="20"/>
      <c r="L121" s="23"/>
      <c r="M121" s="21" t="str">
        <f>IF(قائمةالمخزون[[#This Row],[المبيعات]]&gt;0,"نعم","")</f>
        <v/>
      </c>
    </row>
    <row r="122" spans="2:13" ht="15.75" thickTop="1" thickBot="1" x14ac:dyDescent="0.3">
      <c r="B122" s="16">
        <f>IFERROR((قائمةالمخزون[[#This Row],[كمية المخزون]]&lt;=قائمةالمخزون[[#This Row],[سعر البيع]])*(قائمةالمخزون[[#This Row],[هل هذا عنصر متوقف؟]]="")*valHighlight,0)</f>
        <v>1</v>
      </c>
      <c r="C122" s="17"/>
      <c r="D122" s="10"/>
      <c r="E122" s="17"/>
      <c r="F122" s="18"/>
      <c r="G122" s="12"/>
      <c r="H122" s="19"/>
      <c r="I122" s="19"/>
      <c r="J122" s="19"/>
      <c r="K122" s="20"/>
      <c r="L122" s="23"/>
      <c r="M122" s="21" t="str">
        <f>IF(قائمةالمخزون[[#This Row],[المبيعات]]&gt;0,"نعم","")</f>
        <v/>
      </c>
    </row>
    <row r="123" spans="2:13" ht="15.75" thickTop="1" thickBot="1" x14ac:dyDescent="0.3">
      <c r="B123" s="16">
        <f>IFERROR((قائمةالمخزون[[#This Row],[كمية المخزون]]&lt;=قائمةالمخزون[[#This Row],[سعر البيع]])*(قائمةالمخزون[[#This Row],[هل هذا عنصر متوقف؟]]="")*valHighlight,0)</f>
        <v>1</v>
      </c>
      <c r="C123" s="17"/>
      <c r="D123" s="10"/>
      <c r="E123" s="17"/>
      <c r="F123" s="18"/>
      <c r="G123" s="12"/>
      <c r="H123" s="19"/>
      <c r="I123" s="19"/>
      <c r="J123" s="19"/>
      <c r="K123" s="20"/>
      <c r="L123" s="23"/>
      <c r="M123" s="21" t="str">
        <f>IF(قائمةالمخزون[[#This Row],[المبيعات]]&gt;0,"نعم","")</f>
        <v/>
      </c>
    </row>
    <row r="124" spans="2:13" ht="15.75" thickTop="1" thickBot="1" x14ac:dyDescent="0.3">
      <c r="B124" s="16">
        <f>IFERROR((قائمةالمخزون[[#This Row],[كمية المخزون]]&lt;=قائمةالمخزون[[#This Row],[سعر البيع]])*(قائمةالمخزون[[#This Row],[هل هذا عنصر متوقف؟]]="")*valHighlight,0)</f>
        <v>1</v>
      </c>
      <c r="C124" s="17"/>
      <c r="D124" s="10"/>
      <c r="E124" s="17"/>
      <c r="F124" s="18"/>
      <c r="G124" s="12"/>
      <c r="H124" s="19"/>
      <c r="I124" s="19"/>
      <c r="J124" s="19"/>
      <c r="K124" s="20"/>
      <c r="L124" s="23"/>
      <c r="M124" s="21" t="str">
        <f>IF(قائمةالمخزون[[#This Row],[المبيعات]]&gt;0,"نعم","")</f>
        <v/>
      </c>
    </row>
    <row r="125" spans="2:13" ht="15.75" thickTop="1" thickBot="1" x14ac:dyDescent="0.3">
      <c r="B125" s="16">
        <f>IFERROR((قائمةالمخزون[[#This Row],[كمية المخزون]]&lt;=قائمةالمخزون[[#This Row],[سعر البيع]])*(قائمةالمخزون[[#This Row],[هل هذا عنصر متوقف؟]]="")*valHighlight,0)</f>
        <v>1</v>
      </c>
      <c r="C125" s="17"/>
      <c r="D125" s="10"/>
      <c r="E125" s="17"/>
      <c r="F125" s="18"/>
      <c r="G125" s="12"/>
      <c r="H125" s="19"/>
      <c r="I125" s="19"/>
      <c r="J125" s="19"/>
      <c r="K125" s="20"/>
      <c r="L125" s="23"/>
      <c r="M125" s="21" t="str">
        <f>IF(قائمةالمخزون[[#This Row],[المبيعات]]&gt;0,"نعم","")</f>
        <v/>
      </c>
    </row>
    <row r="126" spans="2:13" ht="15.75" thickTop="1" thickBot="1" x14ac:dyDescent="0.3">
      <c r="B126" s="16">
        <f>IFERROR((قائمةالمخزون[[#This Row],[كمية المخزون]]&lt;=قائمةالمخزون[[#This Row],[سعر البيع]])*(قائمةالمخزون[[#This Row],[هل هذا عنصر متوقف؟]]="")*valHighlight,0)</f>
        <v>1</v>
      </c>
      <c r="C126" s="17"/>
      <c r="D126" s="10"/>
      <c r="E126" s="17"/>
      <c r="F126" s="18"/>
      <c r="G126" s="12"/>
      <c r="H126" s="19"/>
      <c r="I126" s="19"/>
      <c r="J126" s="19"/>
      <c r="K126" s="20"/>
      <c r="L126" s="23"/>
      <c r="M126" s="21" t="str">
        <f>IF(قائمةالمخزون[[#This Row],[المبيعات]]&gt;0,"نعم","")</f>
        <v/>
      </c>
    </row>
    <row r="127" spans="2:13" ht="15.75" thickTop="1" thickBot="1" x14ac:dyDescent="0.3">
      <c r="B127" s="16">
        <f>IFERROR((قائمةالمخزون[[#This Row],[كمية المخزون]]&lt;=قائمةالمخزون[[#This Row],[سعر البيع]])*(قائمةالمخزون[[#This Row],[هل هذا عنصر متوقف؟]]="")*valHighlight,0)</f>
        <v>1</v>
      </c>
      <c r="C127" s="17"/>
      <c r="D127" s="10"/>
      <c r="E127" s="17"/>
      <c r="F127" s="18"/>
      <c r="G127" s="12"/>
      <c r="H127" s="19"/>
      <c r="I127" s="19"/>
      <c r="J127" s="19"/>
      <c r="K127" s="20"/>
      <c r="L127" s="23"/>
      <c r="M127" s="21" t="str">
        <f>IF(قائمةالمخزون[[#This Row],[المبيعات]]&gt;0,"نعم","")</f>
        <v/>
      </c>
    </row>
    <row r="128" spans="2:13" ht="15.75" thickTop="1" thickBot="1" x14ac:dyDescent="0.3">
      <c r="B128" s="16">
        <f>IFERROR((قائمةالمخزون[[#This Row],[كمية المخزون]]&lt;=قائمةالمخزون[[#This Row],[سعر البيع]])*(قائمةالمخزون[[#This Row],[هل هذا عنصر متوقف؟]]="")*valHighlight,0)</f>
        <v>1</v>
      </c>
      <c r="C128" s="17"/>
      <c r="D128" s="10"/>
      <c r="E128" s="17"/>
      <c r="F128" s="18"/>
      <c r="G128" s="12"/>
      <c r="H128" s="19"/>
      <c r="I128" s="19"/>
      <c r="J128" s="19"/>
      <c r="K128" s="20"/>
      <c r="L128" s="23"/>
      <c r="M128" s="21" t="str">
        <f>IF(قائمةالمخزون[[#This Row],[المبيعات]]&gt;0,"نعم","")</f>
        <v/>
      </c>
    </row>
    <row r="129" spans="2:13" ht="15.75" thickTop="1" thickBot="1" x14ac:dyDescent="0.3">
      <c r="B129" s="16">
        <f>IFERROR((قائمةالمخزون[[#This Row],[كمية المخزون]]&lt;=قائمةالمخزون[[#This Row],[سعر البيع]])*(قائمةالمخزون[[#This Row],[هل هذا عنصر متوقف؟]]="")*valHighlight,0)</f>
        <v>1</v>
      </c>
      <c r="C129" s="17"/>
      <c r="D129" s="10"/>
      <c r="E129" s="17"/>
      <c r="F129" s="18"/>
      <c r="G129" s="12"/>
      <c r="H129" s="19"/>
      <c r="I129" s="19"/>
      <c r="J129" s="19"/>
      <c r="K129" s="20"/>
      <c r="L129" s="23"/>
      <c r="M129" s="21" t="str">
        <f>IF(قائمةالمخزون[[#This Row],[المبيعات]]&gt;0,"نعم","")</f>
        <v/>
      </c>
    </row>
    <row r="130" spans="2:13" ht="15.75" thickTop="1" thickBot="1" x14ac:dyDescent="0.3">
      <c r="B130" s="16">
        <f>IFERROR((قائمةالمخزون[[#This Row],[كمية المخزون]]&lt;=قائمةالمخزون[[#This Row],[سعر البيع]])*(قائمةالمخزون[[#This Row],[هل هذا عنصر متوقف؟]]="")*valHighlight,0)</f>
        <v>1</v>
      </c>
      <c r="C130" s="17"/>
      <c r="D130" s="10"/>
      <c r="E130" s="17"/>
      <c r="F130" s="18"/>
      <c r="G130" s="12"/>
      <c r="H130" s="19"/>
      <c r="I130" s="19"/>
      <c r="J130" s="19"/>
      <c r="K130" s="20"/>
      <c r="L130" s="23"/>
      <c r="M130" s="21" t="str">
        <f>IF(قائمةالمخزون[[#This Row],[المبيعات]]&gt;0,"نعم","")</f>
        <v/>
      </c>
    </row>
    <row r="131" spans="2:13" ht="15.75" thickTop="1" thickBot="1" x14ac:dyDescent="0.3">
      <c r="B131" s="16">
        <f>IFERROR((قائمةالمخزون[[#This Row],[كمية المخزون]]&lt;=قائمةالمخزون[[#This Row],[سعر البيع]])*(قائمةالمخزون[[#This Row],[هل هذا عنصر متوقف؟]]="")*valHighlight,0)</f>
        <v>1</v>
      </c>
      <c r="C131" s="17"/>
      <c r="D131" s="10"/>
      <c r="E131" s="17"/>
      <c r="F131" s="18"/>
      <c r="G131" s="12"/>
      <c r="H131" s="19"/>
      <c r="I131" s="19"/>
      <c r="J131" s="19"/>
      <c r="K131" s="20"/>
      <c r="L131" s="23"/>
      <c r="M131" s="21" t="str">
        <f>IF(قائمةالمخزون[[#This Row],[المبيعات]]&gt;0,"نعم","")</f>
        <v/>
      </c>
    </row>
    <row r="132" spans="2:13" ht="15.75" thickTop="1" thickBot="1" x14ac:dyDescent="0.3">
      <c r="B132" s="16">
        <f>IFERROR((قائمةالمخزون[[#This Row],[كمية المخزون]]&lt;=قائمةالمخزون[[#This Row],[سعر البيع]])*(قائمةالمخزون[[#This Row],[هل هذا عنصر متوقف؟]]="")*valHighlight,0)</f>
        <v>1</v>
      </c>
      <c r="C132" s="17"/>
      <c r="D132" s="10"/>
      <c r="E132" s="17"/>
      <c r="F132" s="18"/>
      <c r="G132" s="12"/>
      <c r="H132" s="19"/>
      <c r="I132" s="19"/>
      <c r="J132" s="19"/>
      <c r="K132" s="20"/>
      <c r="L132" s="23"/>
      <c r="M132" s="21" t="str">
        <f>IF(قائمةالمخزون[[#This Row],[المبيعات]]&gt;0,"نعم","")</f>
        <v/>
      </c>
    </row>
    <row r="133" spans="2:13" ht="15.75" thickTop="1" thickBot="1" x14ac:dyDescent="0.3">
      <c r="B133" s="16">
        <f>IFERROR((قائمةالمخزون[[#This Row],[كمية المخزون]]&lt;=قائمةالمخزون[[#This Row],[سعر البيع]])*(قائمةالمخزون[[#This Row],[هل هذا عنصر متوقف؟]]="")*valHighlight,0)</f>
        <v>1</v>
      </c>
      <c r="C133" s="17"/>
      <c r="D133" s="10"/>
      <c r="E133" s="17"/>
      <c r="F133" s="18"/>
      <c r="G133" s="12"/>
      <c r="H133" s="19"/>
      <c r="I133" s="19"/>
      <c r="J133" s="19"/>
      <c r="K133" s="20"/>
      <c r="L133" s="23"/>
      <c r="M133" s="21" t="str">
        <f>IF(قائمةالمخزون[[#This Row],[المبيعات]]&gt;0,"نعم","")</f>
        <v/>
      </c>
    </row>
    <row r="134" spans="2:13" ht="15.75" thickTop="1" thickBot="1" x14ac:dyDescent="0.3">
      <c r="B134" s="16">
        <f>IFERROR((قائمةالمخزون[[#This Row],[كمية المخزون]]&lt;=قائمةالمخزون[[#This Row],[سعر البيع]])*(قائمةالمخزون[[#This Row],[هل هذا عنصر متوقف؟]]="")*valHighlight,0)</f>
        <v>1</v>
      </c>
      <c r="C134" s="17"/>
      <c r="D134" s="10"/>
      <c r="E134" s="17"/>
      <c r="F134" s="18"/>
      <c r="G134" s="12"/>
      <c r="H134" s="19"/>
      <c r="I134" s="19"/>
      <c r="J134" s="19"/>
      <c r="K134" s="20"/>
      <c r="L134" s="23"/>
      <c r="M134" s="21" t="str">
        <f>IF(قائمةالمخزون[[#This Row],[المبيعات]]&gt;0,"نعم","")</f>
        <v/>
      </c>
    </row>
    <row r="135" spans="2:13" ht="15.75" thickTop="1" thickBot="1" x14ac:dyDescent="0.3">
      <c r="B135" s="16">
        <f>IFERROR((قائمةالمخزون[[#This Row],[كمية المخزون]]&lt;=قائمةالمخزون[[#This Row],[سعر البيع]])*(قائمةالمخزون[[#This Row],[هل هذا عنصر متوقف؟]]="")*valHighlight,0)</f>
        <v>1</v>
      </c>
      <c r="C135" s="17"/>
      <c r="D135" s="10"/>
      <c r="E135" s="17"/>
      <c r="F135" s="18"/>
      <c r="G135" s="12"/>
      <c r="H135" s="19"/>
      <c r="I135" s="19"/>
      <c r="J135" s="19"/>
      <c r="K135" s="20"/>
      <c r="L135" s="23"/>
      <c r="M135" s="21" t="str">
        <f>IF(قائمةالمخزون[[#This Row],[المبيعات]]&gt;0,"نعم","")</f>
        <v/>
      </c>
    </row>
    <row r="136" spans="2:13" ht="15.75" thickTop="1" thickBot="1" x14ac:dyDescent="0.3">
      <c r="B136" s="16">
        <f>IFERROR((قائمةالمخزون[[#This Row],[كمية المخزون]]&lt;=قائمةالمخزون[[#This Row],[سعر البيع]])*(قائمةالمخزون[[#This Row],[هل هذا عنصر متوقف؟]]="")*valHighlight,0)</f>
        <v>1</v>
      </c>
      <c r="C136" s="17"/>
      <c r="D136" s="10"/>
      <c r="E136" s="17"/>
      <c r="F136" s="18"/>
      <c r="G136" s="12"/>
      <c r="H136" s="19"/>
      <c r="I136" s="19"/>
      <c r="J136" s="19"/>
      <c r="K136" s="20"/>
      <c r="L136" s="23"/>
      <c r="M136" s="21" t="str">
        <f>IF(قائمةالمخزون[[#This Row],[المبيعات]]&gt;0,"نعم","")</f>
        <v/>
      </c>
    </row>
    <row r="137" spans="2:13" ht="15.75" thickTop="1" thickBot="1" x14ac:dyDescent="0.3">
      <c r="B137" s="16">
        <f>IFERROR((قائمةالمخزون[[#This Row],[كمية المخزون]]&lt;=قائمةالمخزون[[#This Row],[سعر البيع]])*(قائمةالمخزون[[#This Row],[هل هذا عنصر متوقف؟]]="")*valHighlight,0)</f>
        <v>1</v>
      </c>
      <c r="C137" s="17"/>
      <c r="D137" s="10"/>
      <c r="E137" s="17"/>
      <c r="F137" s="18"/>
      <c r="G137" s="12"/>
      <c r="H137" s="19"/>
      <c r="I137" s="19"/>
      <c r="J137" s="19"/>
      <c r="K137" s="20"/>
      <c r="L137" s="23"/>
      <c r="M137" s="21" t="str">
        <f>IF(قائمةالمخزون[[#This Row],[المبيعات]]&gt;0,"نعم","")</f>
        <v/>
      </c>
    </row>
    <row r="138" spans="2:13" ht="15.75" thickTop="1" thickBot="1" x14ac:dyDescent="0.3">
      <c r="B138" s="16">
        <f>IFERROR((قائمةالمخزون[[#This Row],[كمية المخزون]]&lt;=قائمةالمخزون[[#This Row],[سعر البيع]])*(قائمةالمخزون[[#This Row],[هل هذا عنصر متوقف؟]]="")*valHighlight,0)</f>
        <v>1</v>
      </c>
      <c r="C138" s="17"/>
      <c r="D138" s="10"/>
      <c r="E138" s="17"/>
      <c r="F138" s="18"/>
      <c r="G138" s="12"/>
      <c r="H138" s="19"/>
      <c r="I138" s="19"/>
      <c r="J138" s="19"/>
      <c r="K138" s="20"/>
      <c r="L138" s="23"/>
      <c r="M138" s="21" t="str">
        <f>IF(قائمةالمخزون[[#This Row],[المبيعات]]&gt;0,"نعم","")</f>
        <v/>
      </c>
    </row>
    <row r="139" spans="2:13" ht="15.75" thickTop="1" thickBot="1" x14ac:dyDescent="0.3">
      <c r="B139" s="16">
        <f>IFERROR((قائمةالمخزون[[#This Row],[كمية المخزون]]&lt;=قائمةالمخزون[[#This Row],[سعر البيع]])*(قائمةالمخزون[[#This Row],[هل هذا عنصر متوقف؟]]="")*valHighlight,0)</f>
        <v>1</v>
      </c>
      <c r="C139" s="17"/>
      <c r="D139" s="10"/>
      <c r="E139" s="17"/>
      <c r="F139" s="18"/>
      <c r="G139" s="12"/>
      <c r="H139" s="19"/>
      <c r="I139" s="19"/>
      <c r="J139" s="19"/>
      <c r="K139" s="20"/>
      <c r="L139" s="23"/>
      <c r="M139" s="21" t="str">
        <f>IF(قائمةالمخزون[[#This Row],[المبيعات]]&gt;0,"نعم","")</f>
        <v/>
      </c>
    </row>
    <row r="140" spans="2:13" ht="15.75" thickTop="1" thickBot="1" x14ac:dyDescent="0.3">
      <c r="B140" s="16">
        <f>IFERROR((قائمةالمخزون[[#This Row],[كمية المخزون]]&lt;=قائمةالمخزون[[#This Row],[سعر البيع]])*(قائمةالمخزون[[#This Row],[هل هذا عنصر متوقف؟]]="")*valHighlight,0)</f>
        <v>1</v>
      </c>
      <c r="C140" s="17"/>
      <c r="D140" s="10"/>
      <c r="E140" s="17"/>
      <c r="F140" s="18"/>
      <c r="G140" s="12"/>
      <c r="H140" s="19"/>
      <c r="I140" s="19"/>
      <c r="J140" s="19"/>
      <c r="K140" s="20"/>
      <c r="L140" s="23"/>
      <c r="M140" s="21" t="str">
        <f>IF(قائمةالمخزون[[#This Row],[المبيعات]]&gt;0,"نعم","")</f>
        <v/>
      </c>
    </row>
    <row r="141" spans="2:13" ht="15.75" thickTop="1" thickBot="1" x14ac:dyDescent="0.3">
      <c r="B141" s="16">
        <f>IFERROR((قائمةالمخزون[[#This Row],[كمية المخزون]]&lt;=قائمةالمخزون[[#This Row],[سعر البيع]])*(قائمةالمخزون[[#This Row],[هل هذا عنصر متوقف؟]]="")*valHighlight,0)</f>
        <v>1</v>
      </c>
      <c r="C141" s="17"/>
      <c r="D141" s="10"/>
      <c r="E141" s="17"/>
      <c r="F141" s="18"/>
      <c r="G141" s="12"/>
      <c r="H141" s="19"/>
      <c r="I141" s="19"/>
      <c r="J141" s="19"/>
      <c r="K141" s="20"/>
      <c r="L141" s="23"/>
      <c r="M141" s="21" t="str">
        <f>IF(قائمةالمخزون[[#This Row],[المبيعات]]&gt;0,"نعم","")</f>
        <v/>
      </c>
    </row>
    <row r="142" spans="2:13" ht="15.75" thickTop="1" thickBot="1" x14ac:dyDescent="0.3">
      <c r="B142" s="16">
        <f>IFERROR((قائمةالمخزون[[#This Row],[كمية المخزون]]&lt;=قائمةالمخزون[[#This Row],[سعر البيع]])*(قائمةالمخزون[[#This Row],[هل هذا عنصر متوقف؟]]="")*valHighlight,0)</f>
        <v>1</v>
      </c>
      <c r="C142" s="17"/>
      <c r="D142" s="10"/>
      <c r="E142" s="17"/>
      <c r="F142" s="18"/>
      <c r="G142" s="12"/>
      <c r="H142" s="19"/>
      <c r="I142" s="19"/>
      <c r="J142" s="19"/>
      <c r="K142" s="20"/>
      <c r="L142" s="23"/>
      <c r="M142" s="21" t="str">
        <f>IF(قائمةالمخزون[[#This Row],[المبيعات]]&gt;0,"نعم","")</f>
        <v/>
      </c>
    </row>
    <row r="143" spans="2:13" ht="15.75" thickTop="1" thickBot="1" x14ac:dyDescent="0.3">
      <c r="B143" s="16">
        <f>IFERROR((قائمةالمخزون[[#This Row],[كمية المخزون]]&lt;=قائمةالمخزون[[#This Row],[سعر البيع]])*(قائمةالمخزون[[#This Row],[هل هذا عنصر متوقف؟]]="")*valHighlight,0)</f>
        <v>1</v>
      </c>
      <c r="C143" s="17"/>
      <c r="D143" s="10"/>
      <c r="E143" s="17"/>
      <c r="F143" s="18"/>
      <c r="G143" s="12"/>
      <c r="H143" s="19"/>
      <c r="I143" s="19"/>
      <c r="J143" s="19"/>
      <c r="K143" s="20"/>
      <c r="L143" s="23"/>
      <c r="M143" s="21" t="str">
        <f>IF(قائمةالمخزون[[#This Row],[المبيعات]]&gt;0,"نعم","")</f>
        <v/>
      </c>
    </row>
    <row r="144" spans="2:13" ht="15.75" thickTop="1" thickBot="1" x14ac:dyDescent="0.3">
      <c r="B144" s="16">
        <f>IFERROR((قائمةالمخزون[[#This Row],[كمية المخزون]]&lt;=قائمةالمخزون[[#This Row],[سعر البيع]])*(قائمةالمخزون[[#This Row],[هل هذا عنصر متوقف؟]]="")*valHighlight,0)</f>
        <v>1</v>
      </c>
      <c r="C144" s="17"/>
      <c r="D144" s="10"/>
      <c r="E144" s="17"/>
      <c r="F144" s="18"/>
      <c r="G144" s="12"/>
      <c r="H144" s="19"/>
      <c r="I144" s="19"/>
      <c r="J144" s="19"/>
      <c r="K144" s="20"/>
      <c r="L144" s="23"/>
      <c r="M144" s="21" t="str">
        <f>IF(قائمةالمخزون[[#This Row],[المبيعات]]&gt;0,"نعم","")</f>
        <v/>
      </c>
    </row>
    <row r="145" spans="2:13" ht="15.75" thickTop="1" thickBot="1" x14ac:dyDescent="0.3">
      <c r="B145" s="16">
        <f>IFERROR((قائمةالمخزون[[#This Row],[كمية المخزون]]&lt;=قائمةالمخزون[[#This Row],[سعر البيع]])*(قائمةالمخزون[[#This Row],[هل هذا عنصر متوقف؟]]="")*valHighlight,0)</f>
        <v>1</v>
      </c>
      <c r="C145" s="17"/>
      <c r="D145" s="10"/>
      <c r="E145" s="17"/>
      <c r="F145" s="18"/>
      <c r="G145" s="12"/>
      <c r="H145" s="19"/>
      <c r="I145" s="19"/>
      <c r="J145" s="19"/>
      <c r="K145" s="20"/>
      <c r="L145" s="23"/>
      <c r="M145" s="21" t="str">
        <f>IF(قائمةالمخزون[[#This Row],[المبيعات]]&gt;0,"نعم","")</f>
        <v/>
      </c>
    </row>
    <row r="146" spans="2:13" ht="15.75" thickTop="1" thickBot="1" x14ac:dyDescent="0.3">
      <c r="B146" s="16">
        <f>IFERROR((قائمةالمخزون[[#This Row],[كمية المخزون]]&lt;=قائمةالمخزون[[#This Row],[سعر البيع]])*(قائمةالمخزون[[#This Row],[هل هذا عنصر متوقف؟]]="")*valHighlight,0)</f>
        <v>1</v>
      </c>
      <c r="C146" s="17"/>
      <c r="D146" s="10"/>
      <c r="E146" s="17"/>
      <c r="F146" s="18"/>
      <c r="G146" s="12"/>
      <c r="H146" s="19"/>
      <c r="I146" s="19"/>
      <c r="J146" s="19"/>
      <c r="K146" s="20"/>
      <c r="L146" s="23"/>
      <c r="M146" s="21" t="str">
        <f>IF(قائمةالمخزون[[#This Row],[المبيعات]]&gt;0,"نعم","")</f>
        <v/>
      </c>
    </row>
    <row r="147" spans="2:13" ht="15.75" thickTop="1" thickBot="1" x14ac:dyDescent="0.3">
      <c r="B147" s="16">
        <f>IFERROR((قائمةالمخزون[[#This Row],[كمية المخزون]]&lt;=قائمةالمخزون[[#This Row],[سعر البيع]])*(قائمةالمخزون[[#This Row],[هل هذا عنصر متوقف؟]]="")*valHighlight,0)</f>
        <v>1</v>
      </c>
      <c r="C147" s="17"/>
      <c r="D147" s="10"/>
      <c r="E147" s="17"/>
      <c r="F147" s="18"/>
      <c r="G147" s="12"/>
      <c r="H147" s="19"/>
      <c r="I147" s="19"/>
      <c r="J147" s="19"/>
      <c r="K147" s="20"/>
      <c r="L147" s="23"/>
      <c r="M147" s="21" t="str">
        <f>IF(قائمةالمخزون[[#This Row],[المبيعات]]&gt;0,"نعم","")</f>
        <v/>
      </c>
    </row>
    <row r="148" spans="2:13" ht="15.75" thickTop="1" thickBot="1" x14ac:dyDescent="0.3">
      <c r="B148" s="16">
        <f>IFERROR((قائمةالمخزون[[#This Row],[كمية المخزون]]&lt;=قائمةالمخزون[[#This Row],[سعر البيع]])*(قائمةالمخزون[[#This Row],[هل هذا عنصر متوقف؟]]="")*valHighlight,0)</f>
        <v>1</v>
      </c>
      <c r="C148" s="17"/>
      <c r="D148" s="10"/>
      <c r="E148" s="17"/>
      <c r="F148" s="18"/>
      <c r="G148" s="12"/>
      <c r="H148" s="19"/>
      <c r="I148" s="19"/>
      <c r="J148" s="19"/>
      <c r="K148" s="20"/>
      <c r="L148" s="23"/>
      <c r="M148" s="21" t="str">
        <f>IF(قائمةالمخزون[[#This Row],[المبيعات]]&gt;0,"نعم","")</f>
        <v/>
      </c>
    </row>
    <row r="149" spans="2:13" ht="15.75" thickTop="1" thickBot="1" x14ac:dyDescent="0.3">
      <c r="B149" s="16">
        <f>IFERROR((قائمةالمخزون[[#This Row],[كمية المخزون]]&lt;=قائمةالمخزون[[#This Row],[سعر البيع]])*(قائمةالمخزون[[#This Row],[هل هذا عنصر متوقف؟]]="")*valHighlight,0)</f>
        <v>1</v>
      </c>
      <c r="C149" s="17"/>
      <c r="D149" s="10"/>
      <c r="E149" s="17"/>
      <c r="F149" s="18"/>
      <c r="G149" s="12"/>
      <c r="H149" s="19"/>
      <c r="I149" s="19"/>
      <c r="J149" s="19"/>
      <c r="K149" s="20"/>
      <c r="L149" s="23"/>
      <c r="M149" s="21" t="str">
        <f>IF(قائمةالمخزون[[#This Row],[المبيعات]]&gt;0,"نعم","")</f>
        <v/>
      </c>
    </row>
    <row r="150" spans="2:13" ht="15.75" thickTop="1" thickBot="1" x14ac:dyDescent="0.3">
      <c r="B150" s="16">
        <f>IFERROR((قائمةالمخزون[[#This Row],[كمية المخزون]]&lt;=قائمةالمخزون[[#This Row],[سعر البيع]])*(قائمةالمخزون[[#This Row],[هل هذا عنصر متوقف؟]]="")*valHighlight,0)</f>
        <v>1</v>
      </c>
      <c r="C150" s="17"/>
      <c r="D150" s="10"/>
      <c r="E150" s="17"/>
      <c r="F150" s="18"/>
      <c r="G150" s="12"/>
      <c r="H150" s="19"/>
      <c r="I150" s="19"/>
      <c r="J150" s="19"/>
      <c r="K150" s="20"/>
      <c r="L150" s="23"/>
      <c r="M150" s="21" t="str">
        <f>IF(قائمةالمخزون[[#This Row],[المبيعات]]&gt;0,"نعم","")</f>
        <v/>
      </c>
    </row>
    <row r="151" spans="2:13" ht="15.75" thickTop="1" thickBot="1" x14ac:dyDescent="0.3">
      <c r="B151" s="16">
        <f>IFERROR((قائمةالمخزون[[#This Row],[كمية المخزون]]&lt;=قائمةالمخزون[[#This Row],[سعر البيع]])*(قائمةالمخزون[[#This Row],[هل هذا عنصر متوقف؟]]="")*valHighlight,0)</f>
        <v>1</v>
      </c>
      <c r="C151" s="17"/>
      <c r="D151" s="10"/>
      <c r="E151" s="17"/>
      <c r="F151" s="18"/>
      <c r="G151" s="12"/>
      <c r="H151" s="19"/>
      <c r="I151" s="19"/>
      <c r="J151" s="19"/>
      <c r="K151" s="20"/>
      <c r="L151" s="23"/>
      <c r="M151" s="21" t="str">
        <f>IF(قائمةالمخزون[[#This Row],[المبيعات]]&gt;0,"نعم","")</f>
        <v/>
      </c>
    </row>
    <row r="152" spans="2:13" ht="15.75" thickTop="1" thickBot="1" x14ac:dyDescent="0.3">
      <c r="B152" s="16">
        <f>IFERROR((قائمةالمخزون[[#This Row],[كمية المخزون]]&lt;=قائمةالمخزون[[#This Row],[سعر البيع]])*(قائمةالمخزون[[#This Row],[هل هذا عنصر متوقف؟]]="")*valHighlight,0)</f>
        <v>1</v>
      </c>
      <c r="C152" s="17"/>
      <c r="D152" s="10"/>
      <c r="E152" s="17"/>
      <c r="F152" s="18"/>
      <c r="G152" s="12"/>
      <c r="H152" s="19"/>
      <c r="I152" s="19"/>
      <c r="J152" s="19"/>
      <c r="K152" s="20"/>
      <c r="L152" s="23"/>
      <c r="M152" s="21" t="str">
        <f>IF(قائمةالمخزون[[#This Row],[المبيعات]]&gt;0,"نعم","")</f>
        <v/>
      </c>
    </row>
    <row r="153" spans="2:13" ht="15.75" thickTop="1" thickBot="1" x14ac:dyDescent="0.3">
      <c r="B153" s="16">
        <f>IFERROR((قائمةالمخزون[[#This Row],[كمية المخزون]]&lt;=قائمةالمخزون[[#This Row],[سعر البيع]])*(قائمةالمخزون[[#This Row],[هل هذا عنصر متوقف؟]]="")*valHighlight,0)</f>
        <v>1</v>
      </c>
      <c r="C153" s="17"/>
      <c r="D153" s="10"/>
      <c r="E153" s="17"/>
      <c r="F153" s="18"/>
      <c r="G153" s="12"/>
      <c r="H153" s="19"/>
      <c r="I153" s="19"/>
      <c r="J153" s="19"/>
      <c r="K153" s="20"/>
      <c r="L153" s="23"/>
      <c r="M153" s="21" t="str">
        <f>IF(قائمةالمخزون[[#This Row],[المبيعات]]&gt;0,"نعم","")</f>
        <v/>
      </c>
    </row>
    <row r="154" spans="2:13" ht="15.75" thickTop="1" thickBot="1" x14ac:dyDescent="0.3">
      <c r="B154" s="16">
        <f>IFERROR((قائمةالمخزون[[#This Row],[كمية المخزون]]&lt;=قائمةالمخزون[[#This Row],[سعر البيع]])*(قائمةالمخزون[[#This Row],[هل هذا عنصر متوقف؟]]="")*valHighlight,0)</f>
        <v>1</v>
      </c>
      <c r="C154" s="17"/>
      <c r="D154" s="10"/>
      <c r="E154" s="17"/>
      <c r="F154" s="18"/>
      <c r="G154" s="12"/>
      <c r="H154" s="19"/>
      <c r="I154" s="19"/>
      <c r="J154" s="19"/>
      <c r="K154" s="20"/>
      <c r="L154" s="23"/>
      <c r="M154" s="21" t="str">
        <f>IF(قائمةالمخزون[[#This Row],[المبيعات]]&gt;0,"نعم","")</f>
        <v/>
      </c>
    </row>
    <row r="155" spans="2:13" ht="15.75" thickTop="1" thickBot="1" x14ac:dyDescent="0.3">
      <c r="B155" s="16">
        <f>IFERROR((قائمةالمخزون[[#This Row],[كمية المخزون]]&lt;=قائمةالمخزون[[#This Row],[سعر البيع]])*(قائمةالمخزون[[#This Row],[هل هذا عنصر متوقف؟]]="")*valHighlight,0)</f>
        <v>1</v>
      </c>
      <c r="C155" s="17"/>
      <c r="D155" s="10"/>
      <c r="E155" s="17"/>
      <c r="F155" s="18"/>
      <c r="G155" s="12"/>
      <c r="H155" s="19"/>
      <c r="I155" s="19"/>
      <c r="J155" s="19"/>
      <c r="K155" s="20"/>
      <c r="L155" s="23"/>
      <c r="M155" s="21" t="str">
        <f>IF(قائمةالمخزون[[#This Row],[المبيعات]]&gt;0,"نعم","")</f>
        <v/>
      </c>
    </row>
    <row r="156" spans="2:13" ht="15.75" thickTop="1" thickBot="1" x14ac:dyDescent="0.3">
      <c r="B156" s="16">
        <f>IFERROR((قائمةالمخزون[[#This Row],[كمية المخزون]]&lt;=قائمةالمخزون[[#This Row],[سعر البيع]])*(قائمةالمخزون[[#This Row],[هل هذا عنصر متوقف؟]]="")*valHighlight,0)</f>
        <v>1</v>
      </c>
      <c r="C156" s="17"/>
      <c r="D156" s="10"/>
      <c r="E156" s="17"/>
      <c r="F156" s="18"/>
      <c r="G156" s="12"/>
      <c r="H156" s="19"/>
      <c r="I156" s="19"/>
      <c r="J156" s="19"/>
      <c r="K156" s="20"/>
      <c r="L156" s="23"/>
      <c r="M156" s="21" t="str">
        <f>IF(قائمةالمخزون[[#This Row],[المبيعات]]&gt;0,"نعم","")</f>
        <v/>
      </c>
    </row>
    <row r="157" spans="2:13" ht="15.75" thickTop="1" thickBot="1" x14ac:dyDescent="0.3">
      <c r="B157" s="16">
        <f>IFERROR((قائمةالمخزون[[#This Row],[كمية المخزون]]&lt;=قائمةالمخزون[[#This Row],[سعر البيع]])*(قائمةالمخزون[[#This Row],[هل هذا عنصر متوقف؟]]="")*valHighlight,0)</f>
        <v>1</v>
      </c>
      <c r="C157" s="17"/>
      <c r="D157" s="10"/>
      <c r="E157" s="17"/>
      <c r="F157" s="18"/>
      <c r="G157" s="12"/>
      <c r="H157" s="19"/>
      <c r="I157" s="19"/>
      <c r="J157" s="19"/>
      <c r="K157" s="20"/>
      <c r="L157" s="23"/>
      <c r="M157" s="21" t="str">
        <f>IF(قائمةالمخزون[[#This Row],[المبيعات]]&gt;0,"نعم","")</f>
        <v/>
      </c>
    </row>
    <row r="158" spans="2:13" ht="15.75" thickTop="1" thickBot="1" x14ac:dyDescent="0.3">
      <c r="B158" s="16">
        <f>IFERROR((قائمةالمخزون[[#This Row],[كمية المخزون]]&lt;=قائمةالمخزون[[#This Row],[سعر البيع]])*(قائمةالمخزون[[#This Row],[هل هذا عنصر متوقف؟]]="")*valHighlight,0)</f>
        <v>1</v>
      </c>
      <c r="C158" s="17"/>
      <c r="D158" s="10"/>
      <c r="E158" s="17"/>
      <c r="F158" s="18"/>
      <c r="G158" s="12"/>
      <c r="H158" s="19"/>
      <c r="I158" s="19"/>
      <c r="J158" s="19"/>
      <c r="K158" s="20"/>
      <c r="L158" s="23"/>
      <c r="M158" s="21" t="str">
        <f>IF(قائمةالمخزون[[#This Row],[المبيعات]]&gt;0,"نعم","")</f>
        <v/>
      </c>
    </row>
    <row r="159" spans="2:13" ht="15.75" thickTop="1" thickBot="1" x14ac:dyDescent="0.3">
      <c r="B159" s="16">
        <f>IFERROR((قائمةالمخزون[[#This Row],[كمية المخزون]]&lt;=قائمةالمخزون[[#This Row],[سعر البيع]])*(قائمةالمخزون[[#This Row],[هل هذا عنصر متوقف؟]]="")*valHighlight,0)</f>
        <v>1</v>
      </c>
      <c r="C159" s="17"/>
      <c r="D159" s="10"/>
      <c r="E159" s="17"/>
      <c r="F159" s="18"/>
      <c r="G159" s="12"/>
      <c r="H159" s="19"/>
      <c r="I159" s="19"/>
      <c r="J159" s="19"/>
      <c r="K159" s="20"/>
      <c r="L159" s="23"/>
      <c r="M159" s="21" t="str">
        <f>IF(قائمةالمخزون[[#This Row],[المبيعات]]&gt;0,"نعم","")</f>
        <v/>
      </c>
    </row>
    <row r="160" spans="2:13" ht="15.75" thickTop="1" thickBot="1" x14ac:dyDescent="0.3">
      <c r="B160" s="16">
        <f>IFERROR((قائمةالمخزون[[#This Row],[كمية المخزون]]&lt;=قائمةالمخزون[[#This Row],[سعر البيع]])*(قائمةالمخزون[[#This Row],[هل هذا عنصر متوقف؟]]="")*valHighlight,0)</f>
        <v>1</v>
      </c>
      <c r="C160" s="17"/>
      <c r="D160" s="10"/>
      <c r="E160" s="17"/>
      <c r="F160" s="18"/>
      <c r="G160" s="12"/>
      <c r="H160" s="19"/>
      <c r="I160" s="19"/>
      <c r="J160" s="19"/>
      <c r="K160" s="20"/>
      <c r="L160" s="23"/>
      <c r="M160" s="21" t="str">
        <f>IF(قائمةالمخزون[[#This Row],[المبيعات]]&gt;0,"نعم","")</f>
        <v/>
      </c>
    </row>
    <row r="161" spans="2:13" ht="15.75" thickTop="1" thickBot="1" x14ac:dyDescent="0.3">
      <c r="B161" s="16">
        <f>IFERROR((قائمةالمخزون[[#This Row],[كمية المخزون]]&lt;=قائمةالمخزون[[#This Row],[سعر البيع]])*(قائمةالمخزون[[#This Row],[هل هذا عنصر متوقف؟]]="")*valHighlight,0)</f>
        <v>1</v>
      </c>
      <c r="C161" s="17"/>
      <c r="D161" s="10"/>
      <c r="E161" s="17"/>
      <c r="F161" s="18"/>
      <c r="G161" s="12"/>
      <c r="H161" s="19"/>
      <c r="I161" s="19"/>
      <c r="J161" s="19"/>
      <c r="K161" s="20"/>
      <c r="L161" s="23"/>
      <c r="M161" s="21" t="str">
        <f>IF(قائمةالمخزون[[#This Row],[المبيعات]]&gt;0,"نعم","")</f>
        <v/>
      </c>
    </row>
    <row r="162" spans="2:13" ht="15.75" thickTop="1" thickBot="1" x14ac:dyDescent="0.3">
      <c r="B162" s="16">
        <f>IFERROR((قائمةالمخزون[[#This Row],[كمية المخزون]]&lt;=قائمةالمخزون[[#This Row],[سعر البيع]])*(قائمةالمخزون[[#This Row],[هل هذا عنصر متوقف؟]]="")*valHighlight,0)</f>
        <v>1</v>
      </c>
      <c r="C162" s="17"/>
      <c r="D162" s="10"/>
      <c r="E162" s="17"/>
      <c r="F162" s="18"/>
      <c r="G162" s="12"/>
      <c r="H162" s="19"/>
      <c r="I162" s="19"/>
      <c r="J162" s="19"/>
      <c r="K162" s="20"/>
      <c r="L162" s="23"/>
      <c r="M162" s="21" t="str">
        <f>IF(قائمةالمخزون[[#This Row],[المبيعات]]&gt;0,"نعم","")</f>
        <v/>
      </c>
    </row>
    <row r="163" spans="2:13" ht="15.75" thickTop="1" thickBot="1" x14ac:dyDescent="0.3">
      <c r="B163" s="16">
        <f>IFERROR((قائمةالمخزون[[#This Row],[كمية المخزون]]&lt;=قائمةالمخزون[[#This Row],[سعر البيع]])*(قائمةالمخزون[[#This Row],[هل هذا عنصر متوقف؟]]="")*valHighlight,0)</f>
        <v>1</v>
      </c>
      <c r="C163" s="17"/>
      <c r="D163" s="10"/>
      <c r="E163" s="17"/>
      <c r="F163" s="18"/>
      <c r="G163" s="12"/>
      <c r="H163" s="19"/>
      <c r="I163" s="19"/>
      <c r="J163" s="19"/>
      <c r="K163" s="20"/>
      <c r="L163" s="23"/>
      <c r="M163" s="21" t="str">
        <f>IF(قائمةالمخزون[[#This Row],[المبيعات]]&gt;0,"نعم","")</f>
        <v/>
      </c>
    </row>
    <row r="164" spans="2:13" ht="15.75" thickTop="1" thickBot="1" x14ac:dyDescent="0.3">
      <c r="B164" s="16">
        <f>IFERROR((قائمةالمخزون[[#This Row],[كمية المخزون]]&lt;=قائمةالمخزون[[#This Row],[سعر البيع]])*(قائمةالمخزون[[#This Row],[هل هذا عنصر متوقف؟]]="")*valHighlight,0)</f>
        <v>1</v>
      </c>
      <c r="C164" s="17"/>
      <c r="D164" s="10"/>
      <c r="E164" s="17"/>
      <c r="F164" s="18"/>
      <c r="G164" s="12"/>
      <c r="H164" s="19"/>
      <c r="I164" s="19"/>
      <c r="J164" s="19"/>
      <c r="K164" s="20"/>
      <c r="L164" s="23"/>
      <c r="M164" s="21" t="str">
        <f>IF(قائمةالمخزون[[#This Row],[المبيعات]]&gt;0,"نعم","")</f>
        <v/>
      </c>
    </row>
    <row r="165" spans="2:13" ht="15.75" thickTop="1" thickBot="1" x14ac:dyDescent="0.3">
      <c r="B165" s="16">
        <f>IFERROR((قائمةالمخزون[[#This Row],[كمية المخزون]]&lt;=قائمةالمخزون[[#This Row],[سعر البيع]])*(قائمةالمخزون[[#This Row],[هل هذا عنصر متوقف؟]]="")*valHighlight,0)</f>
        <v>1</v>
      </c>
      <c r="C165" s="17"/>
      <c r="D165" s="10"/>
      <c r="E165" s="17"/>
      <c r="F165" s="18"/>
      <c r="G165" s="12"/>
      <c r="H165" s="19"/>
      <c r="I165" s="19"/>
      <c r="J165" s="19"/>
      <c r="K165" s="20"/>
      <c r="L165" s="23"/>
      <c r="M165" s="21" t="str">
        <f>IF(قائمةالمخزون[[#This Row],[المبيعات]]&gt;0,"نعم","")</f>
        <v/>
      </c>
    </row>
    <row r="166" spans="2:13" ht="15.75" thickTop="1" thickBot="1" x14ac:dyDescent="0.3">
      <c r="B166" s="16">
        <f>IFERROR((قائمةالمخزون[[#This Row],[كمية المخزون]]&lt;=قائمةالمخزون[[#This Row],[سعر البيع]])*(قائمةالمخزون[[#This Row],[هل هذا عنصر متوقف؟]]="")*valHighlight,0)</f>
        <v>1</v>
      </c>
      <c r="C166" s="17"/>
      <c r="D166" s="10"/>
      <c r="E166" s="17"/>
      <c r="F166" s="18"/>
      <c r="G166" s="12"/>
      <c r="H166" s="19"/>
      <c r="I166" s="19"/>
      <c r="J166" s="19"/>
      <c r="K166" s="20"/>
      <c r="L166" s="23"/>
      <c r="M166" s="21" t="str">
        <f>IF(قائمةالمخزون[[#This Row],[المبيعات]]&gt;0,"نعم","")</f>
        <v/>
      </c>
    </row>
    <row r="167" spans="2:13" ht="15" thickTop="1" x14ac:dyDescent="0.25">
      <c r="B167" s="16">
        <f>IFERROR((قائمةالمخزون[[#This Row],[كمية المخزون]]&lt;=قائمةالمخزون[[#This Row],[سعر البيع]])*(قائمةالمخزون[[#This Row],[هل هذا عنصر متوقف؟]]="")*valHighlight,0)</f>
        <v>1</v>
      </c>
      <c r="C167" s="17"/>
      <c r="D167" s="10"/>
      <c r="E167" s="17"/>
      <c r="F167" s="18"/>
      <c r="G167" s="12"/>
      <c r="H167" s="19"/>
      <c r="I167" s="19"/>
      <c r="J167" s="19"/>
      <c r="K167" s="20"/>
      <c r="L167" s="23"/>
      <c r="M167" s="21" t="str">
        <f>IF(قائمةالمخزون[[#This Row],[المبيعات]]&gt;0,"نعم","")</f>
        <v/>
      </c>
    </row>
  </sheetData>
  <mergeCells count="2">
    <mergeCell ref="C1:E1"/>
    <mergeCell ref="F1:G1"/>
  </mergeCells>
  <conditionalFormatting sqref="C4:M167">
    <cfRule type="expression" dxfId="11" priority="1">
      <formula>$M4="نعم"</formula>
    </cfRule>
    <cfRule type="expression" dxfId="10" priority="25">
      <formula>$B4=1</formula>
    </cfRule>
  </conditionalFormatting>
  <dataValidations count="14">
    <dataValidation type="list" allowBlank="1" showInputMessage="1" showErrorMessage="1" error="حدّد خياراً من القائمة المنسدلة. حدّد «إعادة المحاولة» لإدخال «نعم» أو «لا» أو حدّد «إلغاء الأمر» ثم اضغط على المفاتيح ALT +سهم لأسفل للتنقل في القائمة" prompt="لتمكين تمييز العناصر لإعادة طلبها، اضغط على المفاتيحALT+سهم لأسفل ثم انتقل إلى &quot;نعم&quot; واضغط المفتاح ENTER. ستقوم هذه الخطوة بوضع علامة على العمود B وتمييز الصف المطابق في جدول قائمة المخزون. سيقوم تحديد القيمة «لا» بإلغاء تحديد العلامة وكل التمييزات_x000a__x000a__x000a_" sqref="H1" xr:uid="{00000000-0002-0000-0000-000000000000}">
      <formula1>"نعم,لا"</formula1>
    </dataValidation>
    <dataValidation allowBlank="1" showInputMessage="1" prompt="تقوم ورقة العمل هذه بتعقب العناصر المُدرجة في جدول قائمة المخزون كما تحتوي على إمكانية تمييز العناصر ووضع علامة عليها في حالة إعادة الطلب. في عمود العناصر المتوقفة تحتوي خلايا العناصر المتوقفة على القيمة «نعم» بتنسيق يتوسطه خط" sqref="A1" xr:uid="{00000000-0002-0000-0000-000001000000}"/>
    <dataValidation errorStyle="information" allowBlank="1" showInputMessage="1" error="فقط بواسطة إدخال القيمة «نعم» سيتم تمييز العناصر لإعادة طلبها" prompt="تمييز عناصر لإعادة طلبها سيقوم تحديد القيمة «نعم» من القائمة المنسدلة في H1 على اليسار بتمييز الصفوف ووضع أيقونة علامة في العمود B من جدول قائمة المخزون للإشارة إلى العناصر الجاهزة لإعادة الطلب" sqref="F1:G1" xr:uid="{00000000-0002-0000-0000-000002000000}"/>
    <dataValidation allowBlank="1" showInputMessage="1" showErrorMessage="1" prompt="تشير أيقونة العلامة في هذا العمود إلى العناصر الموجودة في قائمة المخزون والجاهزة لإعادة الطلب. تظهر أيقونة العلامة فقط عندما يتوافق العنصر مع معايير إعادة الطلب وعند تحديد القيمة «نعم» في H1" sqref="B3" xr:uid="{00000000-0002-0000-0000-000003000000}"/>
    <dataValidation allowBlank="1" showInputMessage="1" showErrorMessage="1" prompt="أدخل مُعرّف المخزون للعناصر في هذا العمود" sqref="C3" xr:uid="{00000000-0002-0000-0000-000004000000}"/>
    <dataValidation allowBlank="1" showInputMessage="1" showErrorMessage="1" prompt="أدخل اسم العنصر في هذا العمود" sqref="D3" xr:uid="{00000000-0002-0000-0000-000005000000}"/>
    <dataValidation allowBlank="1" showInputMessage="1" showErrorMessage="1" prompt="أدخل وصفاً للعنصر في هذا العمود" sqref="E3" xr:uid="{00000000-0002-0000-0000-000006000000}"/>
    <dataValidation allowBlank="1" showInputMessage="1" showErrorMessage="1" prompt="أدخل سعر الوحدة لكل عنصر في هذا العمود" sqref="F3" xr:uid="{00000000-0002-0000-0000-000007000000}"/>
    <dataValidation allowBlank="1" showInputMessage="1" showErrorMessage="1" prompt="أدخل كمية المخزون لكل عنصر في هذا العمود" sqref="G3" xr:uid="{00000000-0002-0000-0000-000008000000}"/>
    <dataValidation allowBlank="1" showInputMessage="1" showErrorMessage="1" prompt="يتم تلقائياً حساب قيمة المخزون لكل عنصر في هذا العمود" sqref="H3" xr:uid="{00000000-0002-0000-0000-000009000000}"/>
    <dataValidation allowBlank="1" showInputMessage="1" showErrorMessage="1" prompt="أدخل معدّل إعادة الطلب لكل عنصر في هذا العمود" sqref="I3" xr:uid="{00000000-0002-0000-0000-00000A000000}"/>
    <dataValidation allowBlank="1" showInputMessage="1" showErrorMessage="1" prompt="أدخل عدد الأيام التي يستغرقها إعادة الطلب لكل عنصر في هذا العمود" sqref="J3" xr:uid="{00000000-0002-0000-0000-00000B000000}"/>
    <dataValidation allowBlank="1" showInputMessage="1" showErrorMessage="1" prompt="أدخل كمية إعادة الطلب لكل عنصر في هذا العمود" sqref="K3:L3" xr:uid="{00000000-0002-0000-0000-00000C000000}"/>
    <dataValidation allowBlank="1" showInputMessage="1" showErrorMessage="1" prompt="أدخل «نعم» إذا تم إيقاف العنصر. عند إدخال &quot;نعم&quot;، يتم تمييز الصف المطابق بلون رمادي فاتح وتغيير نمط الخط لنص يتوسطه خط" sqref="M3" xr:uid="{00000000-0002-0000-0000-00000D000000}"/>
  </dataValidations>
  <printOptions horizontalCentered="1"/>
  <pageMargins left="0.25" right="0.25" top="0.75" bottom="0.75" header="0.05" footer="0.3"/>
  <pageSetup paperSize="9" scale="43" fitToHeight="0" orientation="portrait" r:id="rId1"/>
  <headerFooter differentFirst="1">
    <oddFooter>Page &amp;P of &amp;N</oddFooter>
  </headerFooter>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iconSet" priority="54" id="{A805BCDA-60BA-4229-B65E-26A7421A74F2}">
            <x14:iconSet custom="1">
              <x14:cfvo type="percent">
                <xm:f>0</xm:f>
              </x14:cfvo>
              <x14:cfvo type="num">
                <xm:f>0</xm:f>
              </x14:cfvo>
              <x14:cfvo type="num">
                <xm:f>1</xm:f>
              </x14:cfvo>
              <x14:cfIcon iconSet="NoIcons" iconId="0"/>
              <x14:cfIcon iconSet="NoIcons" iconId="0"/>
              <x14:cfIcon iconSet="3Flags" iconId="0"/>
            </x14:iconSet>
          </x14:cfRule>
          <xm:sqref>B4:B167</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2F3E2-DEA5-4FA7-BD94-8A2C084BEE55}">
  <sheetPr>
    <tabColor theme="5" tint="0.59999389629810485"/>
    <pageSetUpPr fitToPage="1"/>
  </sheetPr>
  <dimension ref="B1:L167"/>
  <sheetViews>
    <sheetView showGridLines="0" rightToLeft="1" zoomScaleNormal="100" workbookViewId="0">
      <selection activeCell="G7" sqref="G7"/>
    </sheetView>
  </sheetViews>
  <sheetFormatPr defaultRowHeight="14.25" x14ac:dyDescent="0.2"/>
  <cols>
    <col min="1" max="1" width="1.7109375" style="1" customWidth="1"/>
    <col min="2" max="2" width="3" style="6" customWidth="1"/>
    <col min="3" max="3" width="16.140625" style="1" customWidth="1"/>
    <col min="4" max="4" width="18.85546875" style="1" customWidth="1"/>
    <col min="5" max="5" width="52.28515625" style="7" bestFit="1" customWidth="1"/>
    <col min="6" max="6" width="19.28515625" style="7" bestFit="1" customWidth="1"/>
    <col min="7" max="7" width="16.7109375" style="7" customWidth="1"/>
    <col min="8" max="8" width="20.85546875" style="7" customWidth="1"/>
    <col min="9" max="9" width="17.28515625" style="7" customWidth="1"/>
    <col min="10" max="10" width="22.85546875" style="8" customWidth="1"/>
    <col min="11" max="11" width="17.140625" style="1" customWidth="1"/>
    <col min="12" max="12" width="21.140625" style="1" customWidth="1"/>
    <col min="13" max="13" width="1.7109375" style="1" customWidth="1"/>
    <col min="14" max="16384" width="9.140625" style="1"/>
  </cols>
  <sheetData>
    <row r="1" spans="2:12" ht="58.5" x14ac:dyDescent="0.25">
      <c r="B1" s="2"/>
      <c r="C1" s="33" t="s">
        <v>1</v>
      </c>
      <c r="D1" s="33"/>
      <c r="E1" s="33"/>
      <c r="F1" s="34" t="s">
        <v>5</v>
      </c>
      <c r="G1" s="34"/>
      <c r="H1" s="3" t="s">
        <v>14</v>
      </c>
      <c r="I1" s="4"/>
      <c r="J1" s="4"/>
      <c r="K1" s="5"/>
      <c r="L1" s="4"/>
    </row>
    <row r="3" spans="2:12" ht="30.75" thickBot="1" x14ac:dyDescent="0.3">
      <c r="B3" s="15" t="s">
        <v>0</v>
      </c>
      <c r="C3" s="9" t="s">
        <v>2</v>
      </c>
      <c r="D3" s="9" t="s">
        <v>3</v>
      </c>
      <c r="E3" s="9" t="s">
        <v>4</v>
      </c>
      <c r="F3" s="9" t="s">
        <v>6</v>
      </c>
      <c r="G3" s="9" t="s">
        <v>7</v>
      </c>
      <c r="H3" s="9" t="s">
        <v>11</v>
      </c>
      <c r="I3" s="9" t="s">
        <v>13</v>
      </c>
      <c r="J3" s="9" t="s">
        <v>10</v>
      </c>
      <c r="K3" s="9" t="s">
        <v>12</v>
      </c>
      <c r="L3" s="9" t="s">
        <v>8</v>
      </c>
    </row>
    <row r="4" spans="2:12" ht="15.75" thickTop="1" thickBot="1" x14ac:dyDescent="0.3">
      <c r="B4" s="15">
        <f>IFERROR((قائمةالمخزون3[[#This Row],[كمية المخزون]]&lt;=قائمةالمخزون3[[#This Row],[سعر البيع]])*(قائمةالمخزون3[[#This Row],[هل هذا عنصر متوقف؟]]="")*valHighlight,0)</f>
        <v>0</v>
      </c>
      <c r="C4" s="10" t="s">
        <v>27</v>
      </c>
      <c r="D4" s="10" t="s">
        <v>9</v>
      </c>
      <c r="E4" s="10" t="s">
        <v>30</v>
      </c>
      <c r="F4" s="11">
        <v>100</v>
      </c>
      <c r="G4" s="12">
        <v>1</v>
      </c>
      <c r="H4" s="12"/>
      <c r="I4" s="12"/>
      <c r="J4" s="12"/>
      <c r="K4" s="13"/>
      <c r="L4" s="14"/>
    </row>
    <row r="5" spans="2:12" ht="15.75" thickTop="1" thickBot="1" x14ac:dyDescent="0.3">
      <c r="B5" s="15">
        <f>IFERROR((قائمةالمخزون3[[#This Row],[كمية المخزون]]&lt;=قائمةالمخزون3[[#This Row],[سعر البيع]])*(قائمةالمخزون3[[#This Row],[هل هذا عنصر متوقف؟]]="")*valHighlight,0)</f>
        <v>0</v>
      </c>
      <c r="C5" s="10" t="s">
        <v>28</v>
      </c>
      <c r="D5" s="10" t="s">
        <v>9</v>
      </c>
      <c r="E5" s="10" t="s">
        <v>31</v>
      </c>
      <c r="F5" s="11">
        <v>200</v>
      </c>
      <c r="G5" s="12">
        <v>1</v>
      </c>
      <c r="H5" s="12"/>
      <c r="I5" s="12"/>
      <c r="J5" s="12"/>
      <c r="K5" s="13"/>
      <c r="L5" s="14"/>
    </row>
    <row r="6" spans="2:12" ht="15.75" thickTop="1" thickBot="1" x14ac:dyDescent="0.3">
      <c r="B6" s="15">
        <f>IFERROR((قائمةالمخزون3[[#This Row],[كمية المخزون]]&lt;=قائمةالمخزون3[[#This Row],[سعر البيع]])*(قائمةالمخزون3[[#This Row],[هل هذا عنصر متوقف؟]]="")*valHighlight,0)</f>
        <v>0</v>
      </c>
      <c r="C6" s="10" t="s">
        <v>29</v>
      </c>
      <c r="D6" s="10" t="s">
        <v>9</v>
      </c>
      <c r="E6" s="10" t="s">
        <v>32</v>
      </c>
      <c r="F6" s="11">
        <v>300</v>
      </c>
      <c r="G6" s="12">
        <v>1</v>
      </c>
      <c r="H6" s="12"/>
      <c r="I6" s="12"/>
      <c r="J6" s="12"/>
      <c r="K6" s="13"/>
      <c r="L6" s="14"/>
    </row>
    <row r="7" spans="2:12" ht="15.75" thickTop="1" thickBot="1" x14ac:dyDescent="0.3">
      <c r="B7" s="15">
        <f>IFERROR((قائمةالمخزون3[[#This Row],[كمية المخزون]]&lt;=قائمةالمخزون3[[#This Row],[سعر البيع]])*(قائمةالمخزون3[[#This Row],[هل هذا عنصر متوقف؟]]="")*valHighlight,0)</f>
        <v>1</v>
      </c>
      <c r="C7" s="10"/>
      <c r="D7" s="10"/>
      <c r="E7" s="10"/>
      <c r="F7" s="11"/>
      <c r="G7" s="12"/>
      <c r="H7" s="12"/>
      <c r="I7" s="12"/>
      <c r="J7" s="12"/>
      <c r="K7" s="13"/>
      <c r="L7" s="14"/>
    </row>
    <row r="8" spans="2:12" ht="15.75" thickTop="1" thickBot="1" x14ac:dyDescent="0.3">
      <c r="B8" s="15">
        <f>IFERROR((قائمةالمخزون3[[#This Row],[كمية المخزون]]&lt;=قائمةالمخزون3[[#This Row],[سعر البيع]])*(قائمةالمخزون3[[#This Row],[هل هذا عنصر متوقف؟]]="")*valHighlight,0)</f>
        <v>1</v>
      </c>
      <c r="C8" s="10"/>
      <c r="D8" s="10"/>
      <c r="E8" s="10"/>
      <c r="F8" s="11"/>
      <c r="G8" s="12"/>
      <c r="H8" s="12"/>
      <c r="I8" s="12"/>
      <c r="J8" s="12"/>
      <c r="K8" s="13"/>
      <c r="L8" s="14"/>
    </row>
    <row r="9" spans="2:12" ht="15.75" thickTop="1" thickBot="1" x14ac:dyDescent="0.3">
      <c r="B9" s="15">
        <f>IFERROR((قائمةالمخزون3[[#This Row],[كمية المخزون]]&lt;=قائمةالمخزون3[[#This Row],[سعر البيع]])*(قائمةالمخزون3[[#This Row],[هل هذا عنصر متوقف؟]]="")*valHighlight,0)</f>
        <v>1</v>
      </c>
      <c r="C9" s="10"/>
      <c r="D9" s="10"/>
      <c r="E9" s="10"/>
      <c r="F9" s="11"/>
      <c r="G9" s="12"/>
      <c r="H9" s="12"/>
      <c r="I9" s="12"/>
      <c r="J9" s="12"/>
      <c r="K9" s="13"/>
      <c r="L9" s="14"/>
    </row>
    <row r="10" spans="2:12" ht="15.75" thickTop="1" thickBot="1" x14ac:dyDescent="0.3">
      <c r="B10" s="15">
        <f>IFERROR((قائمةالمخزون3[[#This Row],[كمية المخزون]]&lt;=قائمةالمخزون3[[#This Row],[سعر البيع]])*(قائمةالمخزون3[[#This Row],[هل هذا عنصر متوقف؟]]="")*valHighlight,0)</f>
        <v>1</v>
      </c>
      <c r="C10" s="10"/>
      <c r="D10" s="10"/>
      <c r="E10" s="10"/>
      <c r="F10" s="11"/>
      <c r="G10" s="12"/>
      <c r="H10" s="12"/>
      <c r="I10" s="12"/>
      <c r="J10" s="12"/>
      <c r="K10" s="13"/>
      <c r="L10" s="14"/>
    </row>
    <row r="11" spans="2:12" ht="15.75" thickTop="1" thickBot="1" x14ac:dyDescent="0.3">
      <c r="B11" s="15">
        <f>IFERROR((قائمةالمخزون3[[#This Row],[كمية المخزون]]&lt;=قائمةالمخزون3[[#This Row],[سعر البيع]])*(قائمةالمخزون3[[#This Row],[هل هذا عنصر متوقف؟]]="")*valHighlight,0)</f>
        <v>1</v>
      </c>
      <c r="C11" s="10"/>
      <c r="D11" s="10"/>
      <c r="E11" s="10"/>
      <c r="F11" s="11"/>
      <c r="G11" s="12"/>
      <c r="H11" s="12"/>
      <c r="I11" s="12"/>
      <c r="J11" s="12"/>
      <c r="K11" s="13"/>
      <c r="L11" s="14"/>
    </row>
    <row r="12" spans="2:12" ht="15.75" thickTop="1" thickBot="1" x14ac:dyDescent="0.3">
      <c r="B12" s="15">
        <f>IFERROR((قائمةالمخزون3[[#This Row],[كمية المخزون]]&lt;=قائمةالمخزون3[[#This Row],[سعر البيع]])*(قائمةالمخزون3[[#This Row],[هل هذا عنصر متوقف؟]]="")*valHighlight,0)</f>
        <v>1</v>
      </c>
      <c r="C12" s="10"/>
      <c r="D12" s="10"/>
      <c r="E12" s="10"/>
      <c r="F12" s="11"/>
      <c r="G12" s="12"/>
      <c r="H12" s="12"/>
      <c r="I12" s="12"/>
      <c r="J12" s="12"/>
      <c r="K12" s="13"/>
      <c r="L12" s="14"/>
    </row>
    <row r="13" spans="2:12" ht="15.75" thickTop="1" thickBot="1" x14ac:dyDescent="0.3">
      <c r="B13" s="15">
        <f>IFERROR((قائمةالمخزون3[[#This Row],[كمية المخزون]]&lt;=قائمةالمخزون3[[#This Row],[سعر البيع]])*(قائمةالمخزون3[[#This Row],[هل هذا عنصر متوقف؟]]="")*valHighlight,0)</f>
        <v>1</v>
      </c>
      <c r="C13" s="10"/>
      <c r="D13" s="10"/>
      <c r="E13" s="10"/>
      <c r="F13" s="11"/>
      <c r="G13" s="12"/>
      <c r="H13" s="12"/>
      <c r="I13" s="12"/>
      <c r="J13" s="12"/>
      <c r="K13" s="13"/>
      <c r="L13" s="14"/>
    </row>
    <row r="14" spans="2:12" ht="15.75" thickTop="1" thickBot="1" x14ac:dyDescent="0.3">
      <c r="B14" s="15">
        <f>IFERROR((قائمةالمخزون3[[#This Row],[كمية المخزون]]&lt;=قائمةالمخزون3[[#This Row],[سعر البيع]])*(قائمةالمخزون3[[#This Row],[هل هذا عنصر متوقف؟]]="")*valHighlight,0)</f>
        <v>1</v>
      </c>
      <c r="C14" s="10"/>
      <c r="D14" s="10"/>
      <c r="E14" s="10"/>
      <c r="F14" s="11"/>
      <c r="G14" s="12"/>
      <c r="H14" s="12"/>
      <c r="I14" s="12"/>
      <c r="J14" s="12"/>
      <c r="K14" s="13"/>
      <c r="L14" s="14"/>
    </row>
    <row r="15" spans="2:12" ht="15.75" thickTop="1" thickBot="1" x14ac:dyDescent="0.3">
      <c r="B15" s="15">
        <f>IFERROR((قائمةالمخزون3[[#This Row],[كمية المخزون]]&lt;=قائمةالمخزون3[[#This Row],[سعر البيع]])*(قائمةالمخزون3[[#This Row],[هل هذا عنصر متوقف؟]]="")*valHighlight,0)</f>
        <v>1</v>
      </c>
      <c r="C15" s="10"/>
      <c r="D15" s="10"/>
      <c r="E15" s="10"/>
      <c r="F15" s="11"/>
      <c r="G15" s="12"/>
      <c r="H15" s="12"/>
      <c r="I15" s="12"/>
      <c r="J15" s="12"/>
      <c r="K15" s="13"/>
      <c r="L15" s="14"/>
    </row>
    <row r="16" spans="2:12" ht="15.75" thickTop="1" thickBot="1" x14ac:dyDescent="0.3">
      <c r="B16" s="15">
        <f>IFERROR((قائمةالمخزون3[[#This Row],[كمية المخزون]]&lt;=قائمةالمخزون3[[#This Row],[سعر البيع]])*(قائمةالمخزون3[[#This Row],[هل هذا عنصر متوقف؟]]="")*valHighlight,0)</f>
        <v>1</v>
      </c>
      <c r="C16" s="10"/>
      <c r="D16" s="10"/>
      <c r="E16" s="10"/>
      <c r="F16" s="11"/>
      <c r="G16" s="12"/>
      <c r="H16" s="12"/>
      <c r="I16" s="12"/>
      <c r="J16" s="12"/>
      <c r="K16" s="13"/>
      <c r="L16" s="14"/>
    </row>
    <row r="17" spans="2:12" ht="15.75" thickTop="1" thickBot="1" x14ac:dyDescent="0.3">
      <c r="B17" s="15">
        <f>IFERROR((قائمةالمخزون3[[#This Row],[كمية المخزون]]&lt;=قائمةالمخزون3[[#This Row],[سعر البيع]])*(قائمةالمخزون3[[#This Row],[هل هذا عنصر متوقف؟]]="")*valHighlight,0)</f>
        <v>1</v>
      </c>
      <c r="C17" s="10"/>
      <c r="D17" s="10"/>
      <c r="E17" s="10"/>
      <c r="F17" s="11"/>
      <c r="G17" s="12"/>
      <c r="H17" s="12"/>
      <c r="I17" s="12"/>
      <c r="J17" s="12"/>
      <c r="K17" s="13"/>
      <c r="L17" s="14"/>
    </row>
    <row r="18" spans="2:12" ht="15.75" thickTop="1" thickBot="1" x14ac:dyDescent="0.3">
      <c r="B18" s="15">
        <f>IFERROR((قائمةالمخزون3[[#This Row],[كمية المخزون]]&lt;=قائمةالمخزون3[[#This Row],[سعر البيع]])*(قائمةالمخزون3[[#This Row],[هل هذا عنصر متوقف؟]]="")*valHighlight,0)</f>
        <v>1</v>
      </c>
      <c r="C18" s="10"/>
      <c r="D18" s="10"/>
      <c r="E18" s="10"/>
      <c r="F18" s="11"/>
      <c r="G18" s="12"/>
      <c r="H18" s="12"/>
      <c r="I18" s="12"/>
      <c r="J18" s="12"/>
      <c r="K18" s="13"/>
      <c r="L18" s="14"/>
    </row>
    <row r="19" spans="2:12" ht="15.75" thickTop="1" thickBot="1" x14ac:dyDescent="0.3">
      <c r="B19" s="15">
        <f>IFERROR((قائمةالمخزون3[[#This Row],[كمية المخزون]]&lt;=قائمةالمخزون3[[#This Row],[سعر البيع]])*(قائمةالمخزون3[[#This Row],[هل هذا عنصر متوقف؟]]="")*valHighlight,0)</f>
        <v>1</v>
      </c>
      <c r="C19" s="10"/>
      <c r="D19" s="10"/>
      <c r="E19" s="10"/>
      <c r="F19" s="11"/>
      <c r="G19" s="12"/>
      <c r="H19" s="12"/>
      <c r="I19" s="12"/>
      <c r="J19" s="12"/>
      <c r="K19" s="13"/>
      <c r="L19" s="14"/>
    </row>
    <row r="20" spans="2:12" ht="15.75" thickTop="1" thickBot="1" x14ac:dyDescent="0.3">
      <c r="B20" s="15">
        <f>IFERROR((قائمةالمخزون3[[#This Row],[كمية المخزون]]&lt;=قائمةالمخزون3[[#This Row],[سعر البيع]])*(قائمةالمخزون3[[#This Row],[هل هذا عنصر متوقف؟]]="")*valHighlight,0)</f>
        <v>1</v>
      </c>
      <c r="C20" s="10"/>
      <c r="D20" s="10"/>
      <c r="E20" s="10"/>
      <c r="F20" s="11"/>
      <c r="G20" s="12"/>
      <c r="H20" s="12"/>
      <c r="I20" s="12"/>
      <c r="J20" s="12"/>
      <c r="K20" s="13"/>
      <c r="L20" s="14"/>
    </row>
    <row r="21" spans="2:12" ht="15.75" thickTop="1" thickBot="1" x14ac:dyDescent="0.3">
      <c r="B21" s="15">
        <f>IFERROR((قائمةالمخزون3[[#This Row],[كمية المخزون]]&lt;=قائمةالمخزون3[[#This Row],[سعر البيع]])*(قائمةالمخزون3[[#This Row],[هل هذا عنصر متوقف؟]]="")*valHighlight,0)</f>
        <v>1</v>
      </c>
      <c r="C21" s="10"/>
      <c r="D21" s="10"/>
      <c r="E21" s="10"/>
      <c r="F21" s="11"/>
      <c r="G21" s="12"/>
      <c r="H21" s="12"/>
      <c r="I21" s="12"/>
      <c r="J21" s="12"/>
      <c r="K21" s="13"/>
      <c r="L21" s="14"/>
    </row>
    <row r="22" spans="2:12" ht="15.75" thickTop="1" thickBot="1" x14ac:dyDescent="0.3">
      <c r="B22" s="15">
        <f>IFERROR((قائمةالمخزون3[[#This Row],[كمية المخزون]]&lt;=قائمةالمخزون3[[#This Row],[سعر البيع]])*(قائمةالمخزون3[[#This Row],[هل هذا عنصر متوقف؟]]="")*valHighlight,0)</f>
        <v>1</v>
      </c>
      <c r="C22" s="10"/>
      <c r="D22" s="10"/>
      <c r="E22" s="10"/>
      <c r="F22" s="11"/>
      <c r="G22" s="12"/>
      <c r="H22" s="12"/>
      <c r="I22" s="12"/>
      <c r="J22" s="12"/>
      <c r="K22" s="13"/>
      <c r="L22" s="14"/>
    </row>
    <row r="23" spans="2:12" ht="15.75" thickTop="1" thickBot="1" x14ac:dyDescent="0.3">
      <c r="B23" s="15">
        <f>IFERROR((قائمةالمخزون3[[#This Row],[كمية المخزون]]&lt;=قائمةالمخزون3[[#This Row],[سعر البيع]])*(قائمةالمخزون3[[#This Row],[هل هذا عنصر متوقف؟]]="")*valHighlight,0)</f>
        <v>1</v>
      </c>
      <c r="C23" s="10"/>
      <c r="D23" s="10"/>
      <c r="E23" s="10"/>
      <c r="F23" s="11"/>
      <c r="G23" s="12"/>
      <c r="H23" s="12"/>
      <c r="I23" s="12"/>
      <c r="J23" s="12"/>
      <c r="K23" s="13"/>
      <c r="L23" s="14"/>
    </row>
    <row r="24" spans="2:12" ht="15.75" thickTop="1" thickBot="1" x14ac:dyDescent="0.3">
      <c r="B24" s="15">
        <f>IFERROR((قائمةالمخزون3[[#This Row],[كمية المخزون]]&lt;=قائمةالمخزون3[[#This Row],[سعر البيع]])*(قائمةالمخزون3[[#This Row],[هل هذا عنصر متوقف؟]]="")*valHighlight,0)</f>
        <v>1</v>
      </c>
      <c r="C24" s="10"/>
      <c r="D24" s="10"/>
      <c r="E24" s="10"/>
      <c r="F24" s="11"/>
      <c r="G24" s="12"/>
      <c r="H24" s="12"/>
      <c r="I24" s="12"/>
      <c r="J24" s="12"/>
      <c r="K24" s="13"/>
      <c r="L24" s="14"/>
    </row>
    <row r="25" spans="2:12" ht="15.75" thickTop="1" thickBot="1" x14ac:dyDescent="0.3">
      <c r="B25" s="15">
        <f>IFERROR((قائمةالمخزون3[[#This Row],[كمية المخزون]]&lt;=قائمةالمخزون3[[#This Row],[سعر البيع]])*(قائمةالمخزون3[[#This Row],[هل هذا عنصر متوقف؟]]="")*valHighlight,0)</f>
        <v>1</v>
      </c>
      <c r="C25" s="10"/>
      <c r="D25" s="10"/>
      <c r="E25" s="10"/>
      <c r="F25" s="11"/>
      <c r="G25" s="12"/>
      <c r="H25" s="12"/>
      <c r="I25" s="12"/>
      <c r="J25" s="12"/>
      <c r="K25" s="13"/>
      <c r="L25" s="14"/>
    </row>
    <row r="26" spans="2:12" ht="15.75" thickTop="1" thickBot="1" x14ac:dyDescent="0.3">
      <c r="B26" s="15">
        <f>IFERROR((قائمةالمخزون3[[#This Row],[كمية المخزون]]&lt;=قائمةالمخزون3[[#This Row],[سعر البيع]])*(قائمةالمخزون3[[#This Row],[هل هذا عنصر متوقف؟]]="")*valHighlight,0)</f>
        <v>1</v>
      </c>
      <c r="C26" s="10"/>
      <c r="D26" s="10"/>
      <c r="E26" s="10"/>
      <c r="F26" s="11"/>
      <c r="G26" s="12"/>
      <c r="H26" s="12"/>
      <c r="I26" s="12"/>
      <c r="J26" s="12"/>
      <c r="K26" s="13"/>
      <c r="L26" s="14"/>
    </row>
    <row r="27" spans="2:12" ht="15.75" thickTop="1" thickBot="1" x14ac:dyDescent="0.3">
      <c r="B27" s="15">
        <f>IFERROR((قائمةالمخزون3[[#This Row],[كمية المخزون]]&lt;=قائمةالمخزون3[[#This Row],[سعر البيع]])*(قائمةالمخزون3[[#This Row],[هل هذا عنصر متوقف؟]]="")*valHighlight,0)</f>
        <v>1</v>
      </c>
      <c r="C27" s="10"/>
      <c r="D27" s="10"/>
      <c r="E27" s="10"/>
      <c r="F27" s="11"/>
      <c r="G27" s="12"/>
      <c r="H27" s="12"/>
      <c r="I27" s="12"/>
      <c r="J27" s="12"/>
      <c r="K27" s="13"/>
      <c r="L27" s="14"/>
    </row>
    <row r="28" spans="2:12" ht="15.75" thickTop="1" thickBot="1" x14ac:dyDescent="0.3">
      <c r="B28" s="15">
        <f>IFERROR((قائمةالمخزون3[[#This Row],[كمية المخزون]]&lt;=قائمةالمخزون3[[#This Row],[سعر البيع]])*(قائمةالمخزون3[[#This Row],[هل هذا عنصر متوقف؟]]="")*valHighlight,0)</f>
        <v>1</v>
      </c>
      <c r="C28" s="10"/>
      <c r="D28" s="10"/>
      <c r="E28" s="10"/>
      <c r="F28" s="11"/>
      <c r="G28" s="12"/>
      <c r="H28" s="12"/>
      <c r="I28" s="12"/>
      <c r="J28" s="12"/>
      <c r="K28" s="13"/>
      <c r="L28" s="14"/>
    </row>
    <row r="29" spans="2:12" ht="15.75" thickTop="1" thickBot="1" x14ac:dyDescent="0.3">
      <c r="B29" s="16">
        <f>IFERROR((قائمةالمخزون3[[#This Row],[كمية المخزون]]&lt;=قائمةالمخزون3[[#This Row],[سعر البيع]])*(قائمةالمخزون3[[#This Row],[هل هذا عنصر متوقف؟]]="")*valHighlight,0)</f>
        <v>1</v>
      </c>
      <c r="C29" s="17"/>
      <c r="D29" s="10"/>
      <c r="E29" s="17"/>
      <c r="F29" s="18"/>
      <c r="G29" s="12"/>
      <c r="H29" s="19"/>
      <c r="I29" s="19"/>
      <c r="J29" s="19"/>
      <c r="K29" s="20"/>
      <c r="L29" s="21"/>
    </row>
    <row r="30" spans="2:12" ht="15.75" thickTop="1" thickBot="1" x14ac:dyDescent="0.3">
      <c r="B30" s="16">
        <f>IFERROR((قائمةالمخزون3[[#This Row],[كمية المخزون]]&lt;=قائمةالمخزون3[[#This Row],[سعر البيع]])*(قائمةالمخزون3[[#This Row],[هل هذا عنصر متوقف؟]]="")*valHighlight,0)</f>
        <v>1</v>
      </c>
      <c r="C30" s="17"/>
      <c r="D30" s="10"/>
      <c r="E30" s="17"/>
      <c r="F30" s="18"/>
      <c r="G30" s="12"/>
      <c r="H30" s="19"/>
      <c r="I30" s="19"/>
      <c r="J30" s="19"/>
      <c r="K30" s="20"/>
      <c r="L30" s="21"/>
    </row>
    <row r="31" spans="2:12" ht="15.75" thickTop="1" thickBot="1" x14ac:dyDescent="0.3">
      <c r="B31" s="16">
        <f>IFERROR((قائمةالمخزون3[[#This Row],[كمية المخزون]]&lt;=قائمةالمخزون3[[#This Row],[سعر البيع]])*(قائمةالمخزون3[[#This Row],[هل هذا عنصر متوقف؟]]="")*valHighlight,0)</f>
        <v>1</v>
      </c>
      <c r="C31" s="17"/>
      <c r="D31" s="10"/>
      <c r="E31" s="17"/>
      <c r="F31" s="18"/>
      <c r="G31" s="12"/>
      <c r="H31" s="19"/>
      <c r="I31" s="19"/>
      <c r="J31" s="19"/>
      <c r="K31" s="20"/>
      <c r="L31" s="21"/>
    </row>
    <row r="32" spans="2:12" ht="15.75" thickTop="1" thickBot="1" x14ac:dyDescent="0.3">
      <c r="B32" s="16">
        <f>IFERROR((قائمةالمخزون3[[#This Row],[كمية المخزون]]&lt;=قائمةالمخزون3[[#This Row],[سعر البيع]])*(قائمةالمخزون3[[#This Row],[هل هذا عنصر متوقف؟]]="")*valHighlight,0)</f>
        <v>1</v>
      </c>
      <c r="C32" s="17"/>
      <c r="D32" s="10"/>
      <c r="E32" s="17"/>
      <c r="F32" s="18"/>
      <c r="G32" s="12"/>
      <c r="H32" s="19"/>
      <c r="I32" s="19"/>
      <c r="J32" s="19"/>
      <c r="K32" s="20"/>
      <c r="L32" s="21"/>
    </row>
    <row r="33" spans="2:12" ht="15.75" thickTop="1" thickBot="1" x14ac:dyDescent="0.3">
      <c r="B33" s="16">
        <f>IFERROR((قائمةالمخزون3[[#This Row],[كمية المخزون]]&lt;=قائمةالمخزون3[[#This Row],[سعر البيع]])*(قائمةالمخزون3[[#This Row],[هل هذا عنصر متوقف؟]]="")*valHighlight,0)</f>
        <v>1</v>
      </c>
      <c r="C33" s="17"/>
      <c r="D33" s="10"/>
      <c r="E33" s="17"/>
      <c r="F33" s="18"/>
      <c r="G33" s="12"/>
      <c r="H33" s="19"/>
      <c r="I33" s="19"/>
      <c r="J33" s="19"/>
      <c r="K33" s="20"/>
      <c r="L33" s="21"/>
    </row>
    <row r="34" spans="2:12" ht="15.75" thickTop="1" thickBot="1" x14ac:dyDescent="0.3">
      <c r="B34" s="16">
        <f>IFERROR((قائمةالمخزون3[[#This Row],[كمية المخزون]]&lt;=قائمةالمخزون3[[#This Row],[سعر البيع]])*(قائمةالمخزون3[[#This Row],[هل هذا عنصر متوقف؟]]="")*valHighlight,0)</f>
        <v>1</v>
      </c>
      <c r="C34" s="17"/>
      <c r="D34" s="10"/>
      <c r="E34" s="17"/>
      <c r="F34" s="18"/>
      <c r="G34" s="12"/>
      <c r="H34" s="19"/>
      <c r="I34" s="19"/>
      <c r="J34" s="19"/>
      <c r="K34" s="20"/>
      <c r="L34" s="21"/>
    </row>
    <row r="35" spans="2:12" ht="15.75" thickTop="1" thickBot="1" x14ac:dyDescent="0.3">
      <c r="B35" s="16">
        <f>IFERROR((قائمةالمخزون3[[#This Row],[كمية المخزون]]&lt;=قائمةالمخزون3[[#This Row],[سعر البيع]])*(قائمةالمخزون3[[#This Row],[هل هذا عنصر متوقف؟]]="")*valHighlight,0)</f>
        <v>1</v>
      </c>
      <c r="C35" s="17"/>
      <c r="D35" s="10"/>
      <c r="E35" s="17"/>
      <c r="F35" s="18"/>
      <c r="G35" s="12"/>
      <c r="H35" s="19"/>
      <c r="I35" s="19"/>
      <c r="J35" s="19"/>
      <c r="K35" s="20"/>
      <c r="L35" s="21"/>
    </row>
    <row r="36" spans="2:12" ht="15.75" thickTop="1" thickBot="1" x14ac:dyDescent="0.3">
      <c r="B36" s="16">
        <f>IFERROR((قائمةالمخزون3[[#This Row],[كمية المخزون]]&lt;=قائمةالمخزون3[[#This Row],[سعر البيع]])*(قائمةالمخزون3[[#This Row],[هل هذا عنصر متوقف؟]]="")*valHighlight,0)</f>
        <v>1</v>
      </c>
      <c r="C36" s="17"/>
      <c r="D36" s="10"/>
      <c r="E36" s="17"/>
      <c r="F36" s="18"/>
      <c r="G36" s="12"/>
      <c r="H36" s="19"/>
      <c r="I36" s="19"/>
      <c r="J36" s="19"/>
      <c r="K36" s="20"/>
      <c r="L36" s="21"/>
    </row>
    <row r="37" spans="2:12" ht="15.75" thickTop="1" thickBot="1" x14ac:dyDescent="0.3">
      <c r="B37" s="16">
        <f>IFERROR((قائمةالمخزون3[[#This Row],[كمية المخزون]]&lt;=قائمةالمخزون3[[#This Row],[سعر البيع]])*(قائمةالمخزون3[[#This Row],[هل هذا عنصر متوقف؟]]="")*valHighlight,0)</f>
        <v>1</v>
      </c>
      <c r="C37" s="17"/>
      <c r="D37" s="10"/>
      <c r="E37" s="17"/>
      <c r="F37" s="18"/>
      <c r="G37" s="12"/>
      <c r="H37" s="19"/>
      <c r="I37" s="19"/>
      <c r="J37" s="19"/>
      <c r="K37" s="20"/>
      <c r="L37" s="21"/>
    </row>
    <row r="38" spans="2:12" ht="15.75" thickTop="1" thickBot="1" x14ac:dyDescent="0.3">
      <c r="B38" s="16">
        <f>IFERROR((قائمةالمخزون3[[#This Row],[كمية المخزون]]&lt;=قائمةالمخزون3[[#This Row],[سعر البيع]])*(قائمةالمخزون3[[#This Row],[هل هذا عنصر متوقف؟]]="")*valHighlight,0)</f>
        <v>1</v>
      </c>
      <c r="C38" s="17"/>
      <c r="D38" s="10"/>
      <c r="E38" s="17"/>
      <c r="F38" s="18"/>
      <c r="G38" s="12"/>
      <c r="H38" s="19"/>
      <c r="I38" s="19"/>
      <c r="J38" s="19"/>
      <c r="K38" s="20"/>
      <c r="L38" s="21"/>
    </row>
    <row r="39" spans="2:12" ht="15.75" thickTop="1" thickBot="1" x14ac:dyDescent="0.3">
      <c r="B39" s="16">
        <f>IFERROR((قائمةالمخزون3[[#This Row],[كمية المخزون]]&lt;=قائمةالمخزون3[[#This Row],[سعر البيع]])*(قائمةالمخزون3[[#This Row],[هل هذا عنصر متوقف؟]]="")*valHighlight,0)</f>
        <v>1</v>
      </c>
      <c r="C39" s="17"/>
      <c r="D39" s="10"/>
      <c r="E39" s="17"/>
      <c r="F39" s="18"/>
      <c r="G39" s="12"/>
      <c r="H39" s="19"/>
      <c r="I39" s="19"/>
      <c r="J39" s="19"/>
      <c r="K39" s="20"/>
      <c r="L39" s="21"/>
    </row>
    <row r="40" spans="2:12" ht="15.75" thickTop="1" thickBot="1" x14ac:dyDescent="0.3">
      <c r="B40" s="16">
        <f>IFERROR((قائمةالمخزون3[[#This Row],[كمية المخزون]]&lt;=قائمةالمخزون3[[#This Row],[سعر البيع]])*(قائمةالمخزون3[[#This Row],[هل هذا عنصر متوقف؟]]="")*valHighlight,0)</f>
        <v>1</v>
      </c>
      <c r="C40" s="17"/>
      <c r="D40" s="10"/>
      <c r="E40" s="17"/>
      <c r="F40" s="18"/>
      <c r="G40" s="12"/>
      <c r="H40" s="19"/>
      <c r="I40" s="19"/>
      <c r="J40" s="19"/>
      <c r="K40" s="20"/>
      <c r="L40" s="21"/>
    </row>
    <row r="41" spans="2:12" ht="15.75" thickTop="1" thickBot="1" x14ac:dyDescent="0.3">
      <c r="B41" s="16">
        <f>IFERROR((قائمةالمخزون3[[#This Row],[كمية المخزون]]&lt;=قائمةالمخزون3[[#This Row],[سعر البيع]])*(قائمةالمخزون3[[#This Row],[هل هذا عنصر متوقف؟]]="")*valHighlight,0)</f>
        <v>1</v>
      </c>
      <c r="C41" s="17"/>
      <c r="D41" s="10"/>
      <c r="E41" s="17"/>
      <c r="F41" s="18"/>
      <c r="G41" s="12"/>
      <c r="H41" s="19"/>
      <c r="I41" s="19"/>
      <c r="J41" s="19"/>
      <c r="K41" s="20"/>
      <c r="L41" s="21"/>
    </row>
    <row r="42" spans="2:12" ht="15.75" thickTop="1" thickBot="1" x14ac:dyDescent="0.3">
      <c r="B42" s="16">
        <f>IFERROR((قائمةالمخزون3[[#This Row],[كمية المخزون]]&lt;=قائمةالمخزون3[[#This Row],[سعر البيع]])*(قائمةالمخزون3[[#This Row],[هل هذا عنصر متوقف؟]]="")*valHighlight,0)</f>
        <v>1</v>
      </c>
      <c r="C42" s="17"/>
      <c r="D42" s="10"/>
      <c r="E42" s="17"/>
      <c r="F42" s="18"/>
      <c r="G42" s="12"/>
      <c r="H42" s="19"/>
      <c r="I42" s="19"/>
      <c r="J42" s="19"/>
      <c r="K42" s="20"/>
      <c r="L42" s="21"/>
    </row>
    <row r="43" spans="2:12" ht="15.75" thickTop="1" thickBot="1" x14ac:dyDescent="0.3">
      <c r="B43" s="16">
        <f>IFERROR((قائمةالمخزون3[[#This Row],[كمية المخزون]]&lt;=قائمةالمخزون3[[#This Row],[سعر البيع]])*(قائمةالمخزون3[[#This Row],[هل هذا عنصر متوقف؟]]="")*valHighlight,0)</f>
        <v>1</v>
      </c>
      <c r="C43" s="17"/>
      <c r="D43" s="10"/>
      <c r="E43" s="17"/>
      <c r="F43" s="18"/>
      <c r="G43" s="12"/>
      <c r="H43" s="19"/>
      <c r="I43" s="19"/>
      <c r="J43" s="19"/>
      <c r="K43" s="20"/>
      <c r="L43" s="21"/>
    </row>
    <row r="44" spans="2:12" ht="15.75" thickTop="1" thickBot="1" x14ac:dyDescent="0.3">
      <c r="B44" s="16">
        <f>IFERROR((قائمةالمخزون3[[#This Row],[كمية المخزون]]&lt;=قائمةالمخزون3[[#This Row],[سعر البيع]])*(قائمةالمخزون3[[#This Row],[هل هذا عنصر متوقف؟]]="")*valHighlight,0)</f>
        <v>1</v>
      </c>
      <c r="C44" s="17"/>
      <c r="D44" s="10"/>
      <c r="E44" s="17"/>
      <c r="F44" s="18"/>
      <c r="G44" s="12"/>
      <c r="H44" s="19"/>
      <c r="I44" s="19"/>
      <c r="J44" s="19"/>
      <c r="K44" s="20"/>
      <c r="L44" s="21"/>
    </row>
    <row r="45" spans="2:12" ht="15.75" thickTop="1" thickBot="1" x14ac:dyDescent="0.3">
      <c r="B45" s="16">
        <f>IFERROR((قائمةالمخزون3[[#This Row],[كمية المخزون]]&lt;=قائمةالمخزون3[[#This Row],[سعر البيع]])*(قائمةالمخزون3[[#This Row],[هل هذا عنصر متوقف؟]]="")*valHighlight,0)</f>
        <v>1</v>
      </c>
      <c r="C45" s="17"/>
      <c r="D45" s="10"/>
      <c r="E45" s="17"/>
      <c r="F45" s="18"/>
      <c r="G45" s="12"/>
      <c r="H45" s="19"/>
      <c r="I45" s="19"/>
      <c r="J45" s="19"/>
      <c r="K45" s="20"/>
      <c r="L45" s="21"/>
    </row>
    <row r="46" spans="2:12" ht="15.75" thickTop="1" thickBot="1" x14ac:dyDescent="0.3">
      <c r="B46" s="16">
        <f>IFERROR((قائمةالمخزون3[[#This Row],[كمية المخزون]]&lt;=قائمةالمخزون3[[#This Row],[سعر البيع]])*(قائمةالمخزون3[[#This Row],[هل هذا عنصر متوقف؟]]="")*valHighlight,0)</f>
        <v>1</v>
      </c>
      <c r="C46" s="17"/>
      <c r="D46" s="10"/>
      <c r="E46" s="17"/>
      <c r="F46" s="18"/>
      <c r="G46" s="12"/>
      <c r="H46" s="19"/>
      <c r="I46" s="19"/>
      <c r="J46" s="19"/>
      <c r="K46" s="20"/>
      <c r="L46" s="21"/>
    </row>
    <row r="47" spans="2:12" ht="15.75" thickTop="1" thickBot="1" x14ac:dyDescent="0.3">
      <c r="B47" s="16">
        <f>IFERROR((قائمةالمخزون3[[#This Row],[كمية المخزون]]&lt;=قائمةالمخزون3[[#This Row],[سعر البيع]])*(قائمةالمخزون3[[#This Row],[هل هذا عنصر متوقف؟]]="")*valHighlight,0)</f>
        <v>1</v>
      </c>
      <c r="C47" s="17"/>
      <c r="D47" s="10"/>
      <c r="E47" s="17"/>
      <c r="F47" s="18"/>
      <c r="G47" s="12"/>
      <c r="H47" s="19"/>
      <c r="I47" s="19"/>
      <c r="J47" s="19"/>
      <c r="K47" s="20"/>
      <c r="L47" s="21"/>
    </row>
    <row r="48" spans="2:12" ht="15.75" thickTop="1" thickBot="1" x14ac:dyDescent="0.3">
      <c r="B48" s="16">
        <f>IFERROR((قائمةالمخزون3[[#This Row],[كمية المخزون]]&lt;=قائمةالمخزون3[[#This Row],[سعر البيع]])*(قائمةالمخزون3[[#This Row],[هل هذا عنصر متوقف؟]]="")*valHighlight,0)</f>
        <v>1</v>
      </c>
      <c r="C48" s="17"/>
      <c r="D48" s="10"/>
      <c r="E48" s="17"/>
      <c r="F48" s="18"/>
      <c r="G48" s="12"/>
      <c r="H48" s="19"/>
      <c r="I48" s="19"/>
      <c r="J48" s="19"/>
      <c r="K48" s="20"/>
      <c r="L48" s="21"/>
    </row>
    <row r="49" spans="2:12" ht="15.75" thickTop="1" thickBot="1" x14ac:dyDescent="0.3">
      <c r="B49" s="16">
        <f>IFERROR((قائمةالمخزون3[[#This Row],[كمية المخزون]]&lt;=قائمةالمخزون3[[#This Row],[سعر البيع]])*(قائمةالمخزون3[[#This Row],[هل هذا عنصر متوقف؟]]="")*valHighlight,0)</f>
        <v>1</v>
      </c>
      <c r="C49" s="17"/>
      <c r="D49" s="10"/>
      <c r="E49" s="17"/>
      <c r="F49" s="18"/>
      <c r="G49" s="12"/>
      <c r="H49" s="19"/>
      <c r="I49" s="19"/>
      <c r="J49" s="19"/>
      <c r="K49" s="20"/>
      <c r="L49" s="21"/>
    </row>
    <row r="50" spans="2:12" ht="15.75" thickTop="1" thickBot="1" x14ac:dyDescent="0.3">
      <c r="B50" s="16">
        <f>IFERROR((قائمةالمخزون3[[#This Row],[كمية المخزون]]&lt;=قائمةالمخزون3[[#This Row],[سعر البيع]])*(قائمةالمخزون3[[#This Row],[هل هذا عنصر متوقف؟]]="")*valHighlight,0)</f>
        <v>1</v>
      </c>
      <c r="C50" s="17"/>
      <c r="D50" s="10"/>
      <c r="E50" s="17"/>
      <c r="F50" s="18"/>
      <c r="G50" s="12"/>
      <c r="H50" s="19"/>
      <c r="I50" s="19"/>
      <c r="J50" s="19"/>
      <c r="K50" s="20"/>
      <c r="L50" s="21"/>
    </row>
    <row r="51" spans="2:12" ht="15.75" thickTop="1" thickBot="1" x14ac:dyDescent="0.3">
      <c r="B51" s="16">
        <f>IFERROR((قائمةالمخزون3[[#This Row],[كمية المخزون]]&lt;=قائمةالمخزون3[[#This Row],[سعر البيع]])*(قائمةالمخزون3[[#This Row],[هل هذا عنصر متوقف؟]]="")*valHighlight,0)</f>
        <v>1</v>
      </c>
      <c r="C51" s="17"/>
      <c r="D51" s="10"/>
      <c r="E51" s="17"/>
      <c r="F51" s="18"/>
      <c r="G51" s="12"/>
      <c r="H51" s="19"/>
      <c r="I51" s="19"/>
      <c r="J51" s="19"/>
      <c r="K51" s="20"/>
      <c r="L51" s="21"/>
    </row>
    <row r="52" spans="2:12" ht="15.75" thickTop="1" thickBot="1" x14ac:dyDescent="0.3">
      <c r="B52" s="16">
        <f>IFERROR((قائمةالمخزون3[[#This Row],[كمية المخزون]]&lt;=قائمةالمخزون3[[#This Row],[سعر البيع]])*(قائمةالمخزون3[[#This Row],[هل هذا عنصر متوقف؟]]="")*valHighlight,0)</f>
        <v>1</v>
      </c>
      <c r="C52" s="17"/>
      <c r="D52" s="10"/>
      <c r="E52" s="17"/>
      <c r="F52" s="18"/>
      <c r="G52" s="12"/>
      <c r="H52" s="19"/>
      <c r="I52" s="19"/>
      <c r="J52" s="19"/>
      <c r="K52" s="20"/>
      <c r="L52" s="21"/>
    </row>
    <row r="53" spans="2:12" ht="15.75" thickTop="1" thickBot="1" x14ac:dyDescent="0.3">
      <c r="B53" s="16">
        <f>IFERROR((قائمةالمخزون3[[#This Row],[كمية المخزون]]&lt;=قائمةالمخزون3[[#This Row],[سعر البيع]])*(قائمةالمخزون3[[#This Row],[هل هذا عنصر متوقف؟]]="")*valHighlight,0)</f>
        <v>1</v>
      </c>
      <c r="C53" s="17"/>
      <c r="D53" s="10"/>
      <c r="E53" s="17"/>
      <c r="F53" s="18"/>
      <c r="G53" s="12"/>
      <c r="H53" s="19"/>
      <c r="I53" s="19"/>
      <c r="J53" s="19"/>
      <c r="K53" s="20"/>
      <c r="L53" s="21"/>
    </row>
    <row r="54" spans="2:12" ht="15.75" thickTop="1" thickBot="1" x14ac:dyDescent="0.3">
      <c r="B54" s="16">
        <f>IFERROR((قائمةالمخزون3[[#This Row],[كمية المخزون]]&lt;=قائمةالمخزون3[[#This Row],[سعر البيع]])*(قائمةالمخزون3[[#This Row],[هل هذا عنصر متوقف؟]]="")*valHighlight,0)</f>
        <v>1</v>
      </c>
      <c r="C54" s="17"/>
      <c r="D54" s="10"/>
      <c r="E54" s="17"/>
      <c r="F54" s="18"/>
      <c r="G54" s="12"/>
      <c r="H54" s="19"/>
      <c r="I54" s="19"/>
      <c r="J54" s="19"/>
      <c r="K54" s="20"/>
      <c r="L54" s="21"/>
    </row>
    <row r="55" spans="2:12" ht="15.75" thickTop="1" thickBot="1" x14ac:dyDescent="0.3">
      <c r="B55" s="16">
        <f>IFERROR((قائمةالمخزون3[[#This Row],[كمية المخزون]]&lt;=قائمةالمخزون3[[#This Row],[سعر البيع]])*(قائمةالمخزون3[[#This Row],[هل هذا عنصر متوقف؟]]="")*valHighlight,0)</f>
        <v>1</v>
      </c>
      <c r="C55" s="17"/>
      <c r="D55" s="10"/>
      <c r="E55" s="17"/>
      <c r="F55" s="18"/>
      <c r="G55" s="12"/>
      <c r="H55" s="19"/>
      <c r="I55" s="19"/>
      <c r="J55" s="19"/>
      <c r="K55" s="20"/>
      <c r="L55" s="21"/>
    </row>
    <row r="56" spans="2:12" ht="15.75" thickTop="1" thickBot="1" x14ac:dyDescent="0.3">
      <c r="B56" s="16">
        <f>IFERROR((قائمةالمخزون3[[#This Row],[كمية المخزون]]&lt;=قائمةالمخزون3[[#This Row],[سعر البيع]])*(قائمةالمخزون3[[#This Row],[هل هذا عنصر متوقف؟]]="")*valHighlight,0)</f>
        <v>1</v>
      </c>
      <c r="C56" s="17"/>
      <c r="D56" s="10"/>
      <c r="E56" s="17"/>
      <c r="F56" s="18"/>
      <c r="G56" s="12"/>
      <c r="H56" s="19"/>
      <c r="I56" s="19"/>
      <c r="J56" s="19"/>
      <c r="K56" s="20"/>
      <c r="L56" s="21"/>
    </row>
    <row r="57" spans="2:12" ht="15.75" thickTop="1" thickBot="1" x14ac:dyDescent="0.3">
      <c r="B57" s="16">
        <f>IFERROR((قائمةالمخزون3[[#This Row],[كمية المخزون]]&lt;=قائمةالمخزون3[[#This Row],[سعر البيع]])*(قائمةالمخزون3[[#This Row],[هل هذا عنصر متوقف؟]]="")*valHighlight,0)</f>
        <v>1</v>
      </c>
      <c r="C57" s="17"/>
      <c r="D57" s="10"/>
      <c r="E57" s="17"/>
      <c r="F57" s="18"/>
      <c r="G57" s="12"/>
      <c r="H57" s="19"/>
      <c r="I57" s="19"/>
      <c r="J57" s="19"/>
      <c r="K57" s="20"/>
      <c r="L57" s="21"/>
    </row>
    <row r="58" spans="2:12" ht="15.75" thickTop="1" thickBot="1" x14ac:dyDescent="0.3">
      <c r="B58" s="16">
        <f>IFERROR((قائمةالمخزون3[[#This Row],[كمية المخزون]]&lt;=قائمةالمخزون3[[#This Row],[سعر البيع]])*(قائمةالمخزون3[[#This Row],[هل هذا عنصر متوقف؟]]="")*valHighlight,0)</f>
        <v>1</v>
      </c>
      <c r="C58" s="17"/>
      <c r="D58" s="10"/>
      <c r="E58" s="17"/>
      <c r="F58" s="18"/>
      <c r="G58" s="12"/>
      <c r="H58" s="19"/>
      <c r="I58" s="19"/>
      <c r="J58" s="19"/>
      <c r="K58" s="20"/>
      <c r="L58" s="21"/>
    </row>
    <row r="59" spans="2:12" ht="15.75" thickTop="1" thickBot="1" x14ac:dyDescent="0.3">
      <c r="B59" s="16">
        <f>IFERROR((قائمةالمخزون3[[#This Row],[كمية المخزون]]&lt;=قائمةالمخزون3[[#This Row],[سعر البيع]])*(قائمةالمخزون3[[#This Row],[هل هذا عنصر متوقف؟]]="")*valHighlight,0)</f>
        <v>1</v>
      </c>
      <c r="C59" s="17"/>
      <c r="D59" s="10"/>
      <c r="E59" s="17"/>
      <c r="F59" s="18"/>
      <c r="G59" s="12"/>
      <c r="H59" s="19"/>
      <c r="I59" s="19"/>
      <c r="J59" s="19"/>
      <c r="K59" s="20"/>
      <c r="L59" s="21"/>
    </row>
    <row r="60" spans="2:12" ht="15.75" thickTop="1" thickBot="1" x14ac:dyDescent="0.3">
      <c r="B60" s="16">
        <f>IFERROR((قائمةالمخزون3[[#This Row],[كمية المخزون]]&lt;=قائمةالمخزون3[[#This Row],[سعر البيع]])*(قائمةالمخزون3[[#This Row],[هل هذا عنصر متوقف؟]]="")*valHighlight,0)</f>
        <v>1</v>
      </c>
      <c r="C60" s="17"/>
      <c r="D60" s="10"/>
      <c r="E60" s="17"/>
      <c r="F60" s="18"/>
      <c r="G60" s="12"/>
      <c r="H60" s="19"/>
      <c r="I60" s="19"/>
      <c r="J60" s="19"/>
      <c r="K60" s="20"/>
      <c r="L60" s="21"/>
    </row>
    <row r="61" spans="2:12" ht="15.75" thickTop="1" thickBot="1" x14ac:dyDescent="0.3">
      <c r="B61" s="16">
        <f>IFERROR((قائمةالمخزون3[[#This Row],[كمية المخزون]]&lt;=قائمةالمخزون3[[#This Row],[سعر البيع]])*(قائمةالمخزون3[[#This Row],[هل هذا عنصر متوقف؟]]="")*valHighlight,0)</f>
        <v>1</v>
      </c>
      <c r="C61" s="17"/>
      <c r="D61" s="10"/>
      <c r="E61" s="17"/>
      <c r="F61" s="18"/>
      <c r="G61" s="12"/>
      <c r="H61" s="19"/>
      <c r="I61" s="19"/>
      <c r="J61" s="19"/>
      <c r="K61" s="20"/>
      <c r="L61" s="21"/>
    </row>
    <row r="62" spans="2:12" ht="15.75" thickTop="1" thickBot="1" x14ac:dyDescent="0.3">
      <c r="B62" s="16">
        <f>IFERROR((قائمةالمخزون3[[#This Row],[كمية المخزون]]&lt;=قائمةالمخزون3[[#This Row],[سعر البيع]])*(قائمةالمخزون3[[#This Row],[هل هذا عنصر متوقف؟]]="")*valHighlight,0)</f>
        <v>1</v>
      </c>
      <c r="C62" s="17"/>
      <c r="D62" s="10"/>
      <c r="E62" s="17"/>
      <c r="F62" s="18"/>
      <c r="G62" s="12"/>
      <c r="H62" s="19"/>
      <c r="I62" s="19"/>
      <c r="J62" s="19"/>
      <c r="K62" s="20"/>
      <c r="L62" s="21"/>
    </row>
    <row r="63" spans="2:12" ht="15.75" thickTop="1" thickBot="1" x14ac:dyDescent="0.3">
      <c r="B63" s="16">
        <f>IFERROR((قائمةالمخزون3[[#This Row],[كمية المخزون]]&lt;=قائمةالمخزون3[[#This Row],[سعر البيع]])*(قائمةالمخزون3[[#This Row],[هل هذا عنصر متوقف؟]]="")*valHighlight,0)</f>
        <v>1</v>
      </c>
      <c r="C63" s="17"/>
      <c r="D63" s="10"/>
      <c r="E63" s="17"/>
      <c r="F63" s="18"/>
      <c r="G63" s="12"/>
      <c r="H63" s="19"/>
      <c r="I63" s="19"/>
      <c r="J63" s="19"/>
      <c r="K63" s="20"/>
      <c r="L63" s="21"/>
    </row>
    <row r="64" spans="2:12" ht="15.75" thickTop="1" thickBot="1" x14ac:dyDescent="0.3">
      <c r="B64" s="16">
        <f>IFERROR((قائمةالمخزون3[[#This Row],[كمية المخزون]]&lt;=قائمةالمخزون3[[#This Row],[سعر البيع]])*(قائمةالمخزون3[[#This Row],[هل هذا عنصر متوقف؟]]="")*valHighlight,0)</f>
        <v>1</v>
      </c>
      <c r="C64" s="17"/>
      <c r="D64" s="10"/>
      <c r="E64" s="17"/>
      <c r="F64" s="18"/>
      <c r="G64" s="12"/>
      <c r="H64" s="19"/>
      <c r="I64" s="19"/>
      <c r="J64" s="19"/>
      <c r="K64" s="20"/>
      <c r="L64" s="21"/>
    </row>
    <row r="65" spans="2:12" ht="15.75" thickTop="1" thickBot="1" x14ac:dyDescent="0.3">
      <c r="B65" s="16">
        <f>IFERROR((قائمةالمخزون3[[#This Row],[كمية المخزون]]&lt;=قائمةالمخزون3[[#This Row],[سعر البيع]])*(قائمةالمخزون3[[#This Row],[هل هذا عنصر متوقف؟]]="")*valHighlight,0)</f>
        <v>1</v>
      </c>
      <c r="C65" s="17"/>
      <c r="D65" s="10"/>
      <c r="E65" s="17"/>
      <c r="F65" s="18"/>
      <c r="G65" s="12"/>
      <c r="H65" s="19"/>
      <c r="I65" s="19"/>
      <c r="J65" s="19"/>
      <c r="K65" s="20"/>
      <c r="L65" s="21"/>
    </row>
    <row r="66" spans="2:12" ht="15.75" thickTop="1" thickBot="1" x14ac:dyDescent="0.3">
      <c r="B66" s="16">
        <f>IFERROR((قائمةالمخزون3[[#This Row],[كمية المخزون]]&lt;=قائمةالمخزون3[[#This Row],[سعر البيع]])*(قائمةالمخزون3[[#This Row],[هل هذا عنصر متوقف؟]]="")*valHighlight,0)</f>
        <v>1</v>
      </c>
      <c r="C66" s="17"/>
      <c r="D66" s="10"/>
      <c r="E66" s="17"/>
      <c r="F66" s="18"/>
      <c r="G66" s="12"/>
      <c r="H66" s="19"/>
      <c r="I66" s="19"/>
      <c r="J66" s="19"/>
      <c r="K66" s="20"/>
      <c r="L66" s="21"/>
    </row>
    <row r="67" spans="2:12" ht="15.75" thickTop="1" thickBot="1" x14ac:dyDescent="0.3">
      <c r="B67" s="16">
        <f>IFERROR((قائمةالمخزون3[[#This Row],[كمية المخزون]]&lt;=قائمةالمخزون3[[#This Row],[سعر البيع]])*(قائمةالمخزون3[[#This Row],[هل هذا عنصر متوقف؟]]="")*valHighlight,0)</f>
        <v>1</v>
      </c>
      <c r="C67" s="17"/>
      <c r="D67" s="10"/>
      <c r="E67" s="17"/>
      <c r="F67" s="18"/>
      <c r="G67" s="12"/>
      <c r="H67" s="19"/>
      <c r="I67" s="19"/>
      <c r="J67" s="19"/>
      <c r="K67" s="20"/>
      <c r="L67" s="21"/>
    </row>
    <row r="68" spans="2:12" ht="15.75" thickTop="1" thickBot="1" x14ac:dyDescent="0.3">
      <c r="B68" s="16">
        <f>IFERROR((قائمةالمخزون3[[#This Row],[كمية المخزون]]&lt;=قائمةالمخزون3[[#This Row],[سعر البيع]])*(قائمةالمخزون3[[#This Row],[هل هذا عنصر متوقف؟]]="")*valHighlight,0)</f>
        <v>1</v>
      </c>
      <c r="C68" s="17"/>
      <c r="D68" s="10"/>
      <c r="E68" s="17"/>
      <c r="F68" s="18"/>
      <c r="G68" s="12"/>
      <c r="H68" s="19"/>
      <c r="I68" s="19"/>
      <c r="J68" s="19"/>
      <c r="K68" s="20"/>
      <c r="L68" s="21"/>
    </row>
    <row r="69" spans="2:12" ht="15.75" thickTop="1" thickBot="1" x14ac:dyDescent="0.3">
      <c r="B69" s="16">
        <f>IFERROR((قائمةالمخزون3[[#This Row],[كمية المخزون]]&lt;=قائمةالمخزون3[[#This Row],[سعر البيع]])*(قائمةالمخزون3[[#This Row],[هل هذا عنصر متوقف؟]]="")*valHighlight,0)</f>
        <v>1</v>
      </c>
      <c r="C69" s="17"/>
      <c r="D69" s="10"/>
      <c r="E69" s="17"/>
      <c r="F69" s="18"/>
      <c r="G69" s="12"/>
      <c r="H69" s="19"/>
      <c r="I69" s="19"/>
      <c r="J69" s="19"/>
      <c r="K69" s="20"/>
      <c r="L69" s="21"/>
    </row>
    <row r="70" spans="2:12" ht="15.75" thickTop="1" thickBot="1" x14ac:dyDescent="0.3">
      <c r="B70" s="16">
        <f>IFERROR((قائمةالمخزون3[[#This Row],[كمية المخزون]]&lt;=قائمةالمخزون3[[#This Row],[سعر البيع]])*(قائمةالمخزون3[[#This Row],[هل هذا عنصر متوقف؟]]="")*valHighlight,0)</f>
        <v>1</v>
      </c>
      <c r="C70" s="17"/>
      <c r="D70" s="10"/>
      <c r="E70" s="17"/>
      <c r="F70" s="18"/>
      <c r="G70" s="12"/>
      <c r="H70" s="19"/>
      <c r="I70" s="19"/>
      <c r="J70" s="19"/>
      <c r="K70" s="20"/>
      <c r="L70" s="21"/>
    </row>
    <row r="71" spans="2:12" ht="15.75" thickTop="1" thickBot="1" x14ac:dyDescent="0.3">
      <c r="B71" s="16">
        <f>IFERROR((قائمةالمخزون3[[#This Row],[كمية المخزون]]&lt;=قائمةالمخزون3[[#This Row],[سعر البيع]])*(قائمةالمخزون3[[#This Row],[هل هذا عنصر متوقف؟]]="")*valHighlight,0)</f>
        <v>1</v>
      </c>
      <c r="C71" s="17"/>
      <c r="D71" s="10"/>
      <c r="E71" s="17"/>
      <c r="F71" s="18"/>
      <c r="G71" s="12"/>
      <c r="H71" s="19"/>
      <c r="I71" s="19"/>
      <c r="J71" s="19"/>
      <c r="K71" s="20"/>
      <c r="L71" s="21"/>
    </row>
    <row r="72" spans="2:12" ht="15.75" thickTop="1" thickBot="1" x14ac:dyDescent="0.3">
      <c r="B72" s="16">
        <f>IFERROR((قائمةالمخزون3[[#This Row],[كمية المخزون]]&lt;=قائمةالمخزون3[[#This Row],[سعر البيع]])*(قائمةالمخزون3[[#This Row],[هل هذا عنصر متوقف؟]]="")*valHighlight,0)</f>
        <v>1</v>
      </c>
      <c r="C72" s="17"/>
      <c r="D72" s="10"/>
      <c r="E72" s="17"/>
      <c r="F72" s="18"/>
      <c r="G72" s="12"/>
      <c r="H72" s="19"/>
      <c r="I72" s="19"/>
      <c r="J72" s="19"/>
      <c r="K72" s="20"/>
      <c r="L72" s="21"/>
    </row>
    <row r="73" spans="2:12" ht="15.75" thickTop="1" thickBot="1" x14ac:dyDescent="0.3">
      <c r="B73" s="16">
        <f>IFERROR((قائمةالمخزون3[[#This Row],[كمية المخزون]]&lt;=قائمةالمخزون3[[#This Row],[سعر البيع]])*(قائمةالمخزون3[[#This Row],[هل هذا عنصر متوقف؟]]="")*valHighlight,0)</f>
        <v>1</v>
      </c>
      <c r="C73" s="17"/>
      <c r="D73" s="10"/>
      <c r="E73" s="17"/>
      <c r="F73" s="18"/>
      <c r="G73" s="12"/>
      <c r="H73" s="19"/>
      <c r="I73" s="19"/>
      <c r="J73" s="19"/>
      <c r="K73" s="20"/>
      <c r="L73" s="21"/>
    </row>
    <row r="74" spans="2:12" ht="15.75" thickTop="1" thickBot="1" x14ac:dyDescent="0.3">
      <c r="B74" s="16">
        <f>IFERROR((قائمةالمخزون3[[#This Row],[كمية المخزون]]&lt;=قائمةالمخزون3[[#This Row],[سعر البيع]])*(قائمةالمخزون3[[#This Row],[هل هذا عنصر متوقف؟]]="")*valHighlight,0)</f>
        <v>1</v>
      </c>
      <c r="C74" s="17"/>
      <c r="D74" s="10"/>
      <c r="E74" s="17"/>
      <c r="F74" s="18"/>
      <c r="G74" s="12"/>
      <c r="H74" s="19"/>
      <c r="I74" s="19"/>
      <c r="J74" s="19"/>
      <c r="K74" s="20"/>
      <c r="L74" s="21"/>
    </row>
    <row r="75" spans="2:12" ht="15.75" thickTop="1" thickBot="1" x14ac:dyDescent="0.3">
      <c r="B75" s="16">
        <f>IFERROR((قائمةالمخزون3[[#This Row],[كمية المخزون]]&lt;=قائمةالمخزون3[[#This Row],[سعر البيع]])*(قائمةالمخزون3[[#This Row],[هل هذا عنصر متوقف؟]]="")*valHighlight,0)</f>
        <v>1</v>
      </c>
      <c r="C75" s="17"/>
      <c r="D75" s="10"/>
      <c r="E75" s="17"/>
      <c r="F75" s="18"/>
      <c r="G75" s="12"/>
      <c r="H75" s="19"/>
      <c r="I75" s="19"/>
      <c r="J75" s="19"/>
      <c r="K75" s="20"/>
      <c r="L75" s="21"/>
    </row>
    <row r="76" spans="2:12" ht="15.75" thickTop="1" thickBot="1" x14ac:dyDescent="0.3">
      <c r="B76" s="16">
        <f>IFERROR((قائمةالمخزون3[[#This Row],[كمية المخزون]]&lt;=قائمةالمخزون3[[#This Row],[سعر البيع]])*(قائمةالمخزون3[[#This Row],[هل هذا عنصر متوقف؟]]="")*valHighlight,0)</f>
        <v>1</v>
      </c>
      <c r="C76" s="17"/>
      <c r="D76" s="10"/>
      <c r="E76" s="17"/>
      <c r="F76" s="18"/>
      <c r="G76" s="12"/>
      <c r="H76" s="19"/>
      <c r="I76" s="19"/>
      <c r="J76" s="19"/>
      <c r="K76" s="20"/>
      <c r="L76" s="21"/>
    </row>
    <row r="77" spans="2:12" ht="15.75" thickTop="1" thickBot="1" x14ac:dyDescent="0.3">
      <c r="B77" s="16">
        <f>IFERROR((قائمةالمخزون3[[#This Row],[كمية المخزون]]&lt;=قائمةالمخزون3[[#This Row],[سعر البيع]])*(قائمةالمخزون3[[#This Row],[هل هذا عنصر متوقف؟]]="")*valHighlight,0)</f>
        <v>1</v>
      </c>
      <c r="C77" s="17"/>
      <c r="D77" s="10"/>
      <c r="E77" s="17"/>
      <c r="F77" s="18"/>
      <c r="G77" s="12"/>
      <c r="H77" s="19"/>
      <c r="I77" s="19"/>
      <c r="J77" s="19"/>
      <c r="K77" s="20"/>
      <c r="L77" s="21"/>
    </row>
    <row r="78" spans="2:12" ht="15.75" thickTop="1" thickBot="1" x14ac:dyDescent="0.3">
      <c r="B78" s="16">
        <f>IFERROR((قائمةالمخزون3[[#This Row],[كمية المخزون]]&lt;=قائمةالمخزون3[[#This Row],[سعر البيع]])*(قائمةالمخزون3[[#This Row],[هل هذا عنصر متوقف؟]]="")*valHighlight,0)</f>
        <v>1</v>
      </c>
      <c r="C78" s="17"/>
      <c r="D78" s="10"/>
      <c r="E78" s="17"/>
      <c r="F78" s="18"/>
      <c r="G78" s="12"/>
      <c r="H78" s="19"/>
      <c r="I78" s="19"/>
      <c r="J78" s="19"/>
      <c r="K78" s="20"/>
      <c r="L78" s="21"/>
    </row>
    <row r="79" spans="2:12" ht="15.75" thickTop="1" thickBot="1" x14ac:dyDescent="0.3">
      <c r="B79" s="16">
        <f>IFERROR((قائمةالمخزون3[[#This Row],[كمية المخزون]]&lt;=قائمةالمخزون3[[#This Row],[سعر البيع]])*(قائمةالمخزون3[[#This Row],[هل هذا عنصر متوقف؟]]="")*valHighlight,0)</f>
        <v>1</v>
      </c>
      <c r="C79" s="17"/>
      <c r="D79" s="10"/>
      <c r="E79" s="17"/>
      <c r="F79" s="18"/>
      <c r="G79" s="12"/>
      <c r="H79" s="19"/>
      <c r="I79" s="19"/>
      <c r="J79" s="19"/>
      <c r="K79" s="20"/>
      <c r="L79" s="21"/>
    </row>
    <row r="80" spans="2:12" ht="15.75" thickTop="1" thickBot="1" x14ac:dyDescent="0.3">
      <c r="B80" s="16">
        <f>IFERROR((قائمةالمخزون3[[#This Row],[كمية المخزون]]&lt;=قائمةالمخزون3[[#This Row],[سعر البيع]])*(قائمةالمخزون3[[#This Row],[هل هذا عنصر متوقف؟]]="")*valHighlight,0)</f>
        <v>1</v>
      </c>
      <c r="C80" s="17"/>
      <c r="D80" s="10"/>
      <c r="E80" s="17"/>
      <c r="F80" s="18"/>
      <c r="G80" s="12"/>
      <c r="H80" s="19"/>
      <c r="I80" s="19"/>
      <c r="J80" s="19"/>
      <c r="K80" s="20"/>
      <c r="L80" s="21"/>
    </row>
    <row r="81" spans="2:12" ht="15.75" thickTop="1" thickBot="1" x14ac:dyDescent="0.3">
      <c r="B81" s="16">
        <f>IFERROR((قائمةالمخزون3[[#This Row],[كمية المخزون]]&lt;=قائمةالمخزون3[[#This Row],[سعر البيع]])*(قائمةالمخزون3[[#This Row],[هل هذا عنصر متوقف؟]]="")*valHighlight,0)</f>
        <v>1</v>
      </c>
      <c r="C81" s="17"/>
      <c r="D81" s="10"/>
      <c r="E81" s="17"/>
      <c r="F81" s="18"/>
      <c r="G81" s="12"/>
      <c r="H81" s="19"/>
      <c r="I81" s="19"/>
      <c r="J81" s="19"/>
      <c r="K81" s="20"/>
      <c r="L81" s="21"/>
    </row>
    <row r="82" spans="2:12" ht="15.75" thickTop="1" thickBot="1" x14ac:dyDescent="0.3">
      <c r="B82" s="16">
        <f>IFERROR((قائمةالمخزون3[[#This Row],[كمية المخزون]]&lt;=قائمةالمخزون3[[#This Row],[سعر البيع]])*(قائمةالمخزون3[[#This Row],[هل هذا عنصر متوقف؟]]="")*valHighlight,0)</f>
        <v>1</v>
      </c>
      <c r="C82" s="17"/>
      <c r="D82" s="10"/>
      <c r="E82" s="17"/>
      <c r="F82" s="18"/>
      <c r="G82" s="12"/>
      <c r="H82" s="19"/>
      <c r="I82" s="19"/>
      <c r="J82" s="19"/>
      <c r="K82" s="20"/>
      <c r="L82" s="21"/>
    </row>
    <row r="83" spans="2:12" ht="15.75" thickTop="1" thickBot="1" x14ac:dyDescent="0.3">
      <c r="B83" s="16">
        <f>IFERROR((قائمةالمخزون3[[#This Row],[كمية المخزون]]&lt;=قائمةالمخزون3[[#This Row],[سعر البيع]])*(قائمةالمخزون3[[#This Row],[هل هذا عنصر متوقف؟]]="")*valHighlight,0)</f>
        <v>1</v>
      </c>
      <c r="C83" s="17"/>
      <c r="D83" s="10"/>
      <c r="E83" s="17"/>
      <c r="F83" s="18"/>
      <c r="G83" s="12"/>
      <c r="H83" s="19"/>
      <c r="I83" s="19"/>
      <c r="J83" s="19"/>
      <c r="K83" s="20"/>
      <c r="L83" s="21"/>
    </row>
    <row r="84" spans="2:12" ht="15.75" thickTop="1" thickBot="1" x14ac:dyDescent="0.3">
      <c r="B84" s="16">
        <f>IFERROR((قائمةالمخزون3[[#This Row],[كمية المخزون]]&lt;=قائمةالمخزون3[[#This Row],[سعر البيع]])*(قائمةالمخزون3[[#This Row],[هل هذا عنصر متوقف؟]]="")*valHighlight,0)</f>
        <v>1</v>
      </c>
      <c r="C84" s="17"/>
      <c r="D84" s="10"/>
      <c r="E84" s="17"/>
      <c r="F84" s="18"/>
      <c r="G84" s="12"/>
      <c r="H84" s="19"/>
      <c r="I84" s="19"/>
      <c r="J84" s="19"/>
      <c r="K84" s="20"/>
      <c r="L84" s="21"/>
    </row>
    <row r="85" spans="2:12" ht="15.75" thickTop="1" thickBot="1" x14ac:dyDescent="0.3">
      <c r="B85" s="16">
        <f>IFERROR((قائمةالمخزون3[[#This Row],[كمية المخزون]]&lt;=قائمةالمخزون3[[#This Row],[سعر البيع]])*(قائمةالمخزون3[[#This Row],[هل هذا عنصر متوقف؟]]="")*valHighlight,0)</f>
        <v>1</v>
      </c>
      <c r="C85" s="17"/>
      <c r="D85" s="10"/>
      <c r="E85" s="17"/>
      <c r="F85" s="18"/>
      <c r="G85" s="12"/>
      <c r="H85" s="19"/>
      <c r="I85" s="19"/>
      <c r="J85" s="19"/>
      <c r="K85" s="20"/>
      <c r="L85" s="21"/>
    </row>
    <row r="86" spans="2:12" ht="15.75" thickTop="1" thickBot="1" x14ac:dyDescent="0.3">
      <c r="B86" s="16">
        <f>IFERROR((قائمةالمخزون3[[#This Row],[كمية المخزون]]&lt;=قائمةالمخزون3[[#This Row],[سعر البيع]])*(قائمةالمخزون3[[#This Row],[هل هذا عنصر متوقف؟]]="")*valHighlight,0)</f>
        <v>1</v>
      </c>
      <c r="C86" s="17"/>
      <c r="D86" s="10"/>
      <c r="E86" s="17"/>
      <c r="F86" s="18"/>
      <c r="G86" s="12"/>
      <c r="H86" s="19"/>
      <c r="I86" s="19"/>
      <c r="J86" s="19"/>
      <c r="K86" s="20"/>
      <c r="L86" s="21"/>
    </row>
    <row r="87" spans="2:12" ht="15.75" thickTop="1" thickBot="1" x14ac:dyDescent="0.3">
      <c r="B87" s="16">
        <f>IFERROR((قائمةالمخزون3[[#This Row],[كمية المخزون]]&lt;=قائمةالمخزون3[[#This Row],[سعر البيع]])*(قائمةالمخزون3[[#This Row],[هل هذا عنصر متوقف؟]]="")*valHighlight,0)</f>
        <v>1</v>
      </c>
      <c r="C87" s="17"/>
      <c r="D87" s="10"/>
      <c r="E87" s="17"/>
      <c r="F87" s="18"/>
      <c r="G87" s="12"/>
      <c r="H87" s="19"/>
      <c r="I87" s="19"/>
      <c r="J87" s="19"/>
      <c r="K87" s="20"/>
      <c r="L87" s="21"/>
    </row>
    <row r="88" spans="2:12" ht="15.75" thickTop="1" thickBot="1" x14ac:dyDescent="0.3">
      <c r="B88" s="16">
        <f>IFERROR((قائمةالمخزون3[[#This Row],[كمية المخزون]]&lt;=قائمةالمخزون3[[#This Row],[سعر البيع]])*(قائمةالمخزون3[[#This Row],[هل هذا عنصر متوقف؟]]="")*valHighlight,0)</f>
        <v>1</v>
      </c>
      <c r="C88" s="17"/>
      <c r="D88" s="10"/>
      <c r="E88" s="17"/>
      <c r="F88" s="18"/>
      <c r="G88" s="12"/>
      <c r="H88" s="19"/>
      <c r="I88" s="19"/>
      <c r="J88" s="19"/>
      <c r="K88" s="20"/>
      <c r="L88" s="21"/>
    </row>
    <row r="89" spans="2:12" ht="15.75" thickTop="1" thickBot="1" x14ac:dyDescent="0.3">
      <c r="B89" s="16">
        <f>IFERROR((قائمةالمخزون3[[#This Row],[كمية المخزون]]&lt;=قائمةالمخزون3[[#This Row],[سعر البيع]])*(قائمةالمخزون3[[#This Row],[هل هذا عنصر متوقف؟]]="")*valHighlight,0)</f>
        <v>1</v>
      </c>
      <c r="C89" s="17"/>
      <c r="D89" s="10"/>
      <c r="E89" s="17"/>
      <c r="F89" s="18"/>
      <c r="G89" s="12"/>
      <c r="H89" s="19"/>
      <c r="I89" s="19"/>
      <c r="J89" s="19"/>
      <c r="K89" s="20"/>
      <c r="L89" s="21"/>
    </row>
    <row r="90" spans="2:12" ht="15.75" thickTop="1" thickBot="1" x14ac:dyDescent="0.3">
      <c r="B90" s="16">
        <f>IFERROR((قائمةالمخزون3[[#This Row],[كمية المخزون]]&lt;=قائمةالمخزون3[[#This Row],[سعر البيع]])*(قائمةالمخزون3[[#This Row],[هل هذا عنصر متوقف؟]]="")*valHighlight,0)</f>
        <v>1</v>
      </c>
      <c r="C90" s="17"/>
      <c r="D90" s="10"/>
      <c r="E90" s="17"/>
      <c r="F90" s="18"/>
      <c r="G90" s="12"/>
      <c r="H90" s="19"/>
      <c r="I90" s="19"/>
      <c r="J90" s="19"/>
      <c r="K90" s="20"/>
      <c r="L90" s="21"/>
    </row>
    <row r="91" spans="2:12" ht="15.75" thickTop="1" thickBot="1" x14ac:dyDescent="0.3">
      <c r="B91" s="16">
        <f>IFERROR((قائمةالمخزون3[[#This Row],[كمية المخزون]]&lt;=قائمةالمخزون3[[#This Row],[سعر البيع]])*(قائمةالمخزون3[[#This Row],[هل هذا عنصر متوقف؟]]="")*valHighlight,0)</f>
        <v>1</v>
      </c>
      <c r="C91" s="17"/>
      <c r="D91" s="10"/>
      <c r="E91" s="17"/>
      <c r="F91" s="18"/>
      <c r="G91" s="12"/>
      <c r="H91" s="19"/>
      <c r="I91" s="19"/>
      <c r="J91" s="19"/>
      <c r="K91" s="20"/>
      <c r="L91" s="21"/>
    </row>
    <row r="92" spans="2:12" ht="15.75" thickTop="1" thickBot="1" x14ac:dyDescent="0.3">
      <c r="B92" s="16">
        <f>IFERROR((قائمةالمخزون3[[#This Row],[كمية المخزون]]&lt;=قائمةالمخزون3[[#This Row],[سعر البيع]])*(قائمةالمخزون3[[#This Row],[هل هذا عنصر متوقف؟]]="")*valHighlight,0)</f>
        <v>1</v>
      </c>
      <c r="C92" s="17"/>
      <c r="D92" s="10"/>
      <c r="E92" s="17"/>
      <c r="F92" s="18"/>
      <c r="G92" s="12"/>
      <c r="H92" s="19"/>
      <c r="I92" s="19"/>
      <c r="J92" s="19"/>
      <c r="K92" s="20"/>
      <c r="L92" s="21"/>
    </row>
    <row r="93" spans="2:12" ht="15.75" thickTop="1" thickBot="1" x14ac:dyDescent="0.3">
      <c r="B93" s="16">
        <f>IFERROR((قائمةالمخزون3[[#This Row],[كمية المخزون]]&lt;=قائمةالمخزون3[[#This Row],[سعر البيع]])*(قائمةالمخزون3[[#This Row],[هل هذا عنصر متوقف؟]]="")*valHighlight,0)</f>
        <v>1</v>
      </c>
      <c r="C93" s="17"/>
      <c r="D93" s="10"/>
      <c r="E93" s="17"/>
      <c r="F93" s="18"/>
      <c r="G93" s="12"/>
      <c r="H93" s="19"/>
      <c r="I93" s="19"/>
      <c r="J93" s="19"/>
      <c r="K93" s="20"/>
      <c r="L93" s="21"/>
    </row>
    <row r="94" spans="2:12" ht="15.75" thickTop="1" thickBot="1" x14ac:dyDescent="0.3">
      <c r="B94" s="16">
        <f>IFERROR((قائمةالمخزون3[[#This Row],[كمية المخزون]]&lt;=قائمةالمخزون3[[#This Row],[سعر البيع]])*(قائمةالمخزون3[[#This Row],[هل هذا عنصر متوقف؟]]="")*valHighlight,0)</f>
        <v>1</v>
      </c>
      <c r="C94" s="17"/>
      <c r="D94" s="10"/>
      <c r="E94" s="17"/>
      <c r="F94" s="18"/>
      <c r="G94" s="12"/>
      <c r="H94" s="19"/>
      <c r="I94" s="19"/>
      <c r="J94" s="19"/>
      <c r="K94" s="20"/>
      <c r="L94" s="21"/>
    </row>
    <row r="95" spans="2:12" ht="15.75" thickTop="1" thickBot="1" x14ac:dyDescent="0.3">
      <c r="B95" s="16">
        <f>IFERROR((قائمةالمخزون3[[#This Row],[كمية المخزون]]&lt;=قائمةالمخزون3[[#This Row],[سعر البيع]])*(قائمةالمخزون3[[#This Row],[هل هذا عنصر متوقف؟]]="")*valHighlight,0)</f>
        <v>1</v>
      </c>
      <c r="C95" s="17"/>
      <c r="D95" s="10"/>
      <c r="E95" s="17"/>
      <c r="F95" s="18"/>
      <c r="G95" s="12"/>
      <c r="H95" s="19"/>
      <c r="I95" s="19"/>
      <c r="J95" s="19"/>
      <c r="K95" s="20"/>
      <c r="L95" s="21"/>
    </row>
    <row r="96" spans="2:12" ht="15.75" thickTop="1" thickBot="1" x14ac:dyDescent="0.3">
      <c r="B96" s="16">
        <f>IFERROR((قائمةالمخزون3[[#This Row],[كمية المخزون]]&lt;=قائمةالمخزون3[[#This Row],[سعر البيع]])*(قائمةالمخزون3[[#This Row],[هل هذا عنصر متوقف؟]]="")*valHighlight,0)</f>
        <v>1</v>
      </c>
      <c r="C96" s="17"/>
      <c r="D96" s="10"/>
      <c r="E96" s="17"/>
      <c r="F96" s="18"/>
      <c r="G96" s="12"/>
      <c r="H96" s="19"/>
      <c r="I96" s="19"/>
      <c r="J96" s="19"/>
      <c r="K96" s="20"/>
      <c r="L96" s="21"/>
    </row>
    <row r="97" spans="2:12" ht="15.75" thickTop="1" thickBot="1" x14ac:dyDescent="0.3">
      <c r="B97" s="16">
        <f>IFERROR((قائمةالمخزون3[[#This Row],[كمية المخزون]]&lt;=قائمةالمخزون3[[#This Row],[سعر البيع]])*(قائمةالمخزون3[[#This Row],[هل هذا عنصر متوقف؟]]="")*valHighlight,0)</f>
        <v>1</v>
      </c>
      <c r="C97" s="17"/>
      <c r="D97" s="10"/>
      <c r="E97" s="17"/>
      <c r="F97" s="18"/>
      <c r="G97" s="12"/>
      <c r="H97" s="19"/>
      <c r="I97" s="19"/>
      <c r="J97" s="19"/>
      <c r="K97" s="20"/>
      <c r="L97" s="21"/>
    </row>
    <row r="98" spans="2:12" ht="15.75" thickTop="1" thickBot="1" x14ac:dyDescent="0.3">
      <c r="B98" s="16">
        <f>IFERROR((قائمةالمخزون3[[#This Row],[كمية المخزون]]&lt;=قائمةالمخزون3[[#This Row],[سعر البيع]])*(قائمةالمخزون3[[#This Row],[هل هذا عنصر متوقف؟]]="")*valHighlight,0)</f>
        <v>1</v>
      </c>
      <c r="C98" s="17"/>
      <c r="D98" s="10"/>
      <c r="E98" s="17"/>
      <c r="F98" s="18"/>
      <c r="G98" s="12"/>
      <c r="H98" s="19"/>
      <c r="I98" s="19"/>
      <c r="J98" s="19"/>
      <c r="K98" s="20"/>
      <c r="L98" s="21"/>
    </row>
    <row r="99" spans="2:12" ht="15.75" thickTop="1" thickBot="1" x14ac:dyDescent="0.3">
      <c r="B99" s="16">
        <f>IFERROR((قائمةالمخزون3[[#This Row],[كمية المخزون]]&lt;=قائمةالمخزون3[[#This Row],[سعر البيع]])*(قائمةالمخزون3[[#This Row],[هل هذا عنصر متوقف؟]]="")*valHighlight,0)</f>
        <v>1</v>
      </c>
      <c r="C99" s="17"/>
      <c r="D99" s="10"/>
      <c r="E99" s="17"/>
      <c r="F99" s="18"/>
      <c r="G99" s="12"/>
      <c r="H99" s="19"/>
      <c r="I99" s="19"/>
      <c r="J99" s="19"/>
      <c r="K99" s="20"/>
      <c r="L99" s="21"/>
    </row>
    <row r="100" spans="2:12" ht="15.75" thickTop="1" thickBot="1" x14ac:dyDescent="0.3">
      <c r="B100" s="16">
        <f>IFERROR((قائمةالمخزون3[[#This Row],[كمية المخزون]]&lt;=قائمةالمخزون3[[#This Row],[سعر البيع]])*(قائمةالمخزون3[[#This Row],[هل هذا عنصر متوقف؟]]="")*valHighlight,0)</f>
        <v>1</v>
      </c>
      <c r="C100" s="17"/>
      <c r="D100" s="10"/>
      <c r="E100" s="17"/>
      <c r="F100" s="18"/>
      <c r="G100" s="12"/>
      <c r="H100" s="19"/>
      <c r="I100" s="19"/>
      <c r="J100" s="19"/>
      <c r="K100" s="20"/>
      <c r="L100" s="21"/>
    </row>
    <row r="101" spans="2:12" ht="15.75" thickTop="1" thickBot="1" x14ac:dyDescent="0.3">
      <c r="B101" s="16">
        <f>IFERROR((قائمةالمخزون3[[#This Row],[كمية المخزون]]&lt;=قائمةالمخزون3[[#This Row],[سعر البيع]])*(قائمةالمخزون3[[#This Row],[هل هذا عنصر متوقف؟]]="")*valHighlight,0)</f>
        <v>1</v>
      </c>
      <c r="C101" s="17"/>
      <c r="D101" s="10"/>
      <c r="E101" s="17"/>
      <c r="F101" s="18"/>
      <c r="G101" s="12"/>
      <c r="H101" s="19"/>
      <c r="I101" s="19"/>
      <c r="J101" s="19"/>
      <c r="K101" s="20"/>
      <c r="L101" s="21"/>
    </row>
    <row r="102" spans="2:12" ht="15.75" thickTop="1" thickBot="1" x14ac:dyDescent="0.3">
      <c r="B102" s="16">
        <f>IFERROR((قائمةالمخزون3[[#This Row],[كمية المخزون]]&lt;=قائمةالمخزون3[[#This Row],[سعر البيع]])*(قائمةالمخزون3[[#This Row],[هل هذا عنصر متوقف؟]]="")*valHighlight,0)</f>
        <v>1</v>
      </c>
      <c r="C102" s="17"/>
      <c r="D102" s="10"/>
      <c r="E102" s="17"/>
      <c r="F102" s="18"/>
      <c r="G102" s="12"/>
      <c r="H102" s="19"/>
      <c r="I102" s="19"/>
      <c r="J102" s="19"/>
      <c r="K102" s="20"/>
      <c r="L102" s="21"/>
    </row>
    <row r="103" spans="2:12" ht="15.75" thickTop="1" thickBot="1" x14ac:dyDescent="0.3">
      <c r="B103" s="16">
        <f>IFERROR((قائمةالمخزون3[[#This Row],[كمية المخزون]]&lt;=قائمةالمخزون3[[#This Row],[سعر البيع]])*(قائمةالمخزون3[[#This Row],[هل هذا عنصر متوقف؟]]="")*valHighlight,0)</f>
        <v>1</v>
      </c>
      <c r="C103" s="17"/>
      <c r="D103" s="10"/>
      <c r="E103" s="17"/>
      <c r="F103" s="18"/>
      <c r="G103" s="12"/>
      <c r="H103" s="19"/>
      <c r="I103" s="19"/>
      <c r="J103" s="19"/>
      <c r="K103" s="20"/>
      <c r="L103" s="21"/>
    </row>
    <row r="104" spans="2:12" ht="15.75" thickTop="1" thickBot="1" x14ac:dyDescent="0.3">
      <c r="B104" s="16">
        <f>IFERROR((قائمةالمخزون3[[#This Row],[كمية المخزون]]&lt;=قائمةالمخزون3[[#This Row],[سعر البيع]])*(قائمةالمخزون3[[#This Row],[هل هذا عنصر متوقف؟]]="")*valHighlight,0)</f>
        <v>1</v>
      </c>
      <c r="C104" s="17"/>
      <c r="D104" s="10"/>
      <c r="E104" s="17"/>
      <c r="F104" s="18"/>
      <c r="G104" s="12"/>
      <c r="H104" s="19"/>
      <c r="I104" s="19"/>
      <c r="J104" s="19"/>
      <c r="K104" s="20"/>
      <c r="L104" s="21"/>
    </row>
    <row r="105" spans="2:12" ht="15.75" thickTop="1" thickBot="1" x14ac:dyDescent="0.3">
      <c r="B105" s="16">
        <f>IFERROR((قائمةالمخزون3[[#This Row],[كمية المخزون]]&lt;=قائمةالمخزون3[[#This Row],[سعر البيع]])*(قائمةالمخزون3[[#This Row],[هل هذا عنصر متوقف؟]]="")*valHighlight,0)</f>
        <v>1</v>
      </c>
      <c r="C105" s="17"/>
      <c r="D105" s="10"/>
      <c r="E105" s="17"/>
      <c r="F105" s="18"/>
      <c r="G105" s="12"/>
      <c r="H105" s="19"/>
      <c r="I105" s="19"/>
      <c r="J105" s="19"/>
      <c r="K105" s="20"/>
      <c r="L105" s="21"/>
    </row>
    <row r="106" spans="2:12" ht="15.75" thickTop="1" thickBot="1" x14ac:dyDescent="0.3">
      <c r="B106" s="16">
        <f>IFERROR((قائمةالمخزون3[[#This Row],[كمية المخزون]]&lt;=قائمةالمخزون3[[#This Row],[سعر البيع]])*(قائمةالمخزون3[[#This Row],[هل هذا عنصر متوقف؟]]="")*valHighlight,0)</f>
        <v>1</v>
      </c>
      <c r="C106" s="17"/>
      <c r="D106" s="10"/>
      <c r="E106" s="17"/>
      <c r="F106" s="18"/>
      <c r="G106" s="12"/>
      <c r="H106" s="19"/>
      <c r="I106" s="19"/>
      <c r="J106" s="19"/>
      <c r="K106" s="20"/>
      <c r="L106" s="21"/>
    </row>
    <row r="107" spans="2:12" ht="15.75" thickTop="1" thickBot="1" x14ac:dyDescent="0.3">
      <c r="B107" s="16">
        <f>IFERROR((قائمةالمخزون3[[#This Row],[كمية المخزون]]&lt;=قائمةالمخزون3[[#This Row],[سعر البيع]])*(قائمةالمخزون3[[#This Row],[هل هذا عنصر متوقف؟]]="")*valHighlight,0)</f>
        <v>1</v>
      </c>
      <c r="C107" s="17"/>
      <c r="D107" s="10"/>
      <c r="E107" s="17"/>
      <c r="F107" s="18"/>
      <c r="G107" s="12"/>
      <c r="H107" s="19"/>
      <c r="I107" s="19"/>
      <c r="J107" s="19"/>
      <c r="K107" s="20"/>
      <c r="L107" s="21"/>
    </row>
    <row r="108" spans="2:12" ht="15.75" thickTop="1" thickBot="1" x14ac:dyDescent="0.3">
      <c r="B108" s="16">
        <f>IFERROR((قائمةالمخزون3[[#This Row],[كمية المخزون]]&lt;=قائمةالمخزون3[[#This Row],[سعر البيع]])*(قائمةالمخزون3[[#This Row],[هل هذا عنصر متوقف؟]]="")*valHighlight,0)</f>
        <v>1</v>
      </c>
      <c r="C108" s="17"/>
      <c r="D108" s="10"/>
      <c r="E108" s="17"/>
      <c r="F108" s="18"/>
      <c r="G108" s="12"/>
      <c r="H108" s="19"/>
      <c r="I108" s="19"/>
      <c r="J108" s="19"/>
      <c r="K108" s="20"/>
      <c r="L108" s="21"/>
    </row>
    <row r="109" spans="2:12" ht="15.75" thickTop="1" thickBot="1" x14ac:dyDescent="0.3">
      <c r="B109" s="16">
        <f>IFERROR((قائمةالمخزون3[[#This Row],[كمية المخزون]]&lt;=قائمةالمخزون3[[#This Row],[سعر البيع]])*(قائمةالمخزون3[[#This Row],[هل هذا عنصر متوقف؟]]="")*valHighlight,0)</f>
        <v>1</v>
      </c>
      <c r="C109" s="17"/>
      <c r="D109" s="10"/>
      <c r="E109" s="17"/>
      <c r="F109" s="18"/>
      <c r="G109" s="12"/>
      <c r="H109" s="19"/>
      <c r="I109" s="19"/>
      <c r="J109" s="19"/>
      <c r="K109" s="20"/>
      <c r="L109" s="21"/>
    </row>
    <row r="110" spans="2:12" ht="15.75" thickTop="1" thickBot="1" x14ac:dyDescent="0.3">
      <c r="B110" s="16">
        <f>IFERROR((قائمةالمخزون3[[#This Row],[كمية المخزون]]&lt;=قائمةالمخزون3[[#This Row],[سعر البيع]])*(قائمةالمخزون3[[#This Row],[هل هذا عنصر متوقف؟]]="")*valHighlight,0)</f>
        <v>1</v>
      </c>
      <c r="C110" s="17"/>
      <c r="D110" s="10"/>
      <c r="E110" s="17"/>
      <c r="F110" s="18"/>
      <c r="G110" s="12"/>
      <c r="H110" s="19"/>
      <c r="I110" s="19"/>
      <c r="J110" s="19"/>
      <c r="K110" s="20"/>
      <c r="L110" s="21"/>
    </row>
    <row r="111" spans="2:12" ht="15.75" thickTop="1" thickBot="1" x14ac:dyDescent="0.3">
      <c r="B111" s="16">
        <f>IFERROR((قائمةالمخزون3[[#This Row],[كمية المخزون]]&lt;=قائمةالمخزون3[[#This Row],[سعر البيع]])*(قائمةالمخزون3[[#This Row],[هل هذا عنصر متوقف؟]]="")*valHighlight,0)</f>
        <v>1</v>
      </c>
      <c r="C111" s="17"/>
      <c r="D111" s="10"/>
      <c r="E111" s="17"/>
      <c r="F111" s="18"/>
      <c r="G111" s="12"/>
      <c r="H111" s="19"/>
      <c r="I111" s="19"/>
      <c r="J111" s="19"/>
      <c r="K111" s="20"/>
      <c r="L111" s="21"/>
    </row>
    <row r="112" spans="2:12" ht="15.75" thickTop="1" thickBot="1" x14ac:dyDescent="0.3">
      <c r="B112" s="16">
        <f>IFERROR((قائمةالمخزون3[[#This Row],[كمية المخزون]]&lt;=قائمةالمخزون3[[#This Row],[سعر البيع]])*(قائمةالمخزون3[[#This Row],[هل هذا عنصر متوقف؟]]="")*valHighlight,0)</f>
        <v>1</v>
      </c>
      <c r="C112" s="17"/>
      <c r="D112" s="10"/>
      <c r="E112" s="17"/>
      <c r="F112" s="18"/>
      <c r="G112" s="12"/>
      <c r="H112" s="19"/>
      <c r="I112" s="19"/>
      <c r="J112" s="19"/>
      <c r="K112" s="20"/>
      <c r="L112" s="21"/>
    </row>
    <row r="113" spans="2:12" ht="15.75" thickTop="1" thickBot="1" x14ac:dyDescent="0.3">
      <c r="B113" s="16">
        <f>IFERROR((قائمةالمخزون3[[#This Row],[كمية المخزون]]&lt;=قائمةالمخزون3[[#This Row],[سعر البيع]])*(قائمةالمخزون3[[#This Row],[هل هذا عنصر متوقف؟]]="")*valHighlight,0)</f>
        <v>1</v>
      </c>
      <c r="C113" s="17"/>
      <c r="D113" s="10"/>
      <c r="E113" s="17"/>
      <c r="F113" s="18"/>
      <c r="G113" s="12"/>
      <c r="H113" s="19"/>
      <c r="I113" s="19"/>
      <c r="J113" s="19"/>
      <c r="K113" s="20"/>
      <c r="L113" s="21"/>
    </row>
    <row r="114" spans="2:12" ht="15.75" thickTop="1" thickBot="1" x14ac:dyDescent="0.3">
      <c r="B114" s="16">
        <f>IFERROR((قائمةالمخزون3[[#This Row],[كمية المخزون]]&lt;=قائمةالمخزون3[[#This Row],[سعر البيع]])*(قائمةالمخزون3[[#This Row],[هل هذا عنصر متوقف؟]]="")*valHighlight,0)</f>
        <v>1</v>
      </c>
      <c r="C114" s="17"/>
      <c r="D114" s="10"/>
      <c r="E114" s="17"/>
      <c r="F114" s="18"/>
      <c r="G114" s="12"/>
      <c r="H114" s="19"/>
      <c r="I114" s="19"/>
      <c r="J114" s="19"/>
      <c r="K114" s="20"/>
      <c r="L114" s="21"/>
    </row>
    <row r="115" spans="2:12" ht="15.75" thickTop="1" thickBot="1" x14ac:dyDescent="0.3">
      <c r="B115" s="16">
        <f>IFERROR((قائمةالمخزون3[[#This Row],[كمية المخزون]]&lt;=قائمةالمخزون3[[#This Row],[سعر البيع]])*(قائمةالمخزون3[[#This Row],[هل هذا عنصر متوقف؟]]="")*valHighlight,0)</f>
        <v>1</v>
      </c>
      <c r="C115" s="17"/>
      <c r="D115" s="10"/>
      <c r="E115" s="17"/>
      <c r="F115" s="18"/>
      <c r="G115" s="12"/>
      <c r="H115" s="19"/>
      <c r="I115" s="19"/>
      <c r="J115" s="19"/>
      <c r="K115" s="20"/>
      <c r="L115" s="21"/>
    </row>
    <row r="116" spans="2:12" ht="15.75" thickTop="1" thickBot="1" x14ac:dyDescent="0.3">
      <c r="B116" s="16">
        <f>IFERROR((قائمةالمخزون3[[#This Row],[كمية المخزون]]&lt;=قائمةالمخزون3[[#This Row],[سعر البيع]])*(قائمةالمخزون3[[#This Row],[هل هذا عنصر متوقف؟]]="")*valHighlight,0)</f>
        <v>1</v>
      </c>
      <c r="C116" s="17"/>
      <c r="D116" s="10"/>
      <c r="E116" s="17"/>
      <c r="F116" s="18"/>
      <c r="G116" s="12"/>
      <c r="H116" s="19"/>
      <c r="I116" s="19"/>
      <c r="J116" s="19"/>
      <c r="K116" s="20"/>
      <c r="L116" s="21"/>
    </row>
    <row r="117" spans="2:12" ht="15.75" thickTop="1" thickBot="1" x14ac:dyDescent="0.3">
      <c r="B117" s="16">
        <f>IFERROR((قائمةالمخزون3[[#This Row],[كمية المخزون]]&lt;=قائمةالمخزون3[[#This Row],[سعر البيع]])*(قائمةالمخزون3[[#This Row],[هل هذا عنصر متوقف؟]]="")*valHighlight,0)</f>
        <v>1</v>
      </c>
      <c r="C117" s="17"/>
      <c r="D117" s="10"/>
      <c r="E117" s="17"/>
      <c r="F117" s="18"/>
      <c r="G117" s="12"/>
      <c r="H117" s="19"/>
      <c r="I117" s="19"/>
      <c r="J117" s="19"/>
      <c r="K117" s="20"/>
      <c r="L117" s="21"/>
    </row>
    <row r="118" spans="2:12" ht="15.75" thickTop="1" thickBot="1" x14ac:dyDescent="0.3">
      <c r="B118" s="16">
        <f>IFERROR((قائمةالمخزون3[[#This Row],[كمية المخزون]]&lt;=قائمةالمخزون3[[#This Row],[سعر البيع]])*(قائمةالمخزون3[[#This Row],[هل هذا عنصر متوقف؟]]="")*valHighlight,0)</f>
        <v>1</v>
      </c>
      <c r="C118" s="17"/>
      <c r="D118" s="10"/>
      <c r="E118" s="17"/>
      <c r="F118" s="18"/>
      <c r="G118" s="12"/>
      <c r="H118" s="19"/>
      <c r="I118" s="19"/>
      <c r="J118" s="19"/>
      <c r="K118" s="20"/>
      <c r="L118" s="21"/>
    </row>
    <row r="119" spans="2:12" ht="15.75" thickTop="1" thickBot="1" x14ac:dyDescent="0.3">
      <c r="B119" s="16">
        <f>IFERROR((قائمةالمخزون3[[#This Row],[كمية المخزون]]&lt;=قائمةالمخزون3[[#This Row],[سعر البيع]])*(قائمةالمخزون3[[#This Row],[هل هذا عنصر متوقف؟]]="")*valHighlight,0)</f>
        <v>1</v>
      </c>
      <c r="C119" s="17"/>
      <c r="D119" s="10"/>
      <c r="E119" s="17"/>
      <c r="F119" s="18"/>
      <c r="G119" s="12"/>
      <c r="H119" s="19"/>
      <c r="I119" s="19"/>
      <c r="J119" s="19"/>
      <c r="K119" s="20"/>
      <c r="L119" s="21"/>
    </row>
    <row r="120" spans="2:12" ht="15.75" thickTop="1" thickBot="1" x14ac:dyDescent="0.3">
      <c r="B120" s="16">
        <f>IFERROR((قائمةالمخزون3[[#This Row],[كمية المخزون]]&lt;=قائمةالمخزون3[[#This Row],[سعر البيع]])*(قائمةالمخزون3[[#This Row],[هل هذا عنصر متوقف؟]]="")*valHighlight,0)</f>
        <v>1</v>
      </c>
      <c r="C120" s="17"/>
      <c r="D120" s="10"/>
      <c r="E120" s="17"/>
      <c r="F120" s="18"/>
      <c r="G120" s="12"/>
      <c r="H120" s="19"/>
      <c r="I120" s="19"/>
      <c r="J120" s="19"/>
      <c r="K120" s="20"/>
      <c r="L120" s="21"/>
    </row>
    <row r="121" spans="2:12" ht="15.75" thickTop="1" thickBot="1" x14ac:dyDescent="0.3">
      <c r="B121" s="16">
        <f>IFERROR((قائمةالمخزون3[[#This Row],[كمية المخزون]]&lt;=قائمةالمخزون3[[#This Row],[سعر البيع]])*(قائمةالمخزون3[[#This Row],[هل هذا عنصر متوقف؟]]="")*valHighlight,0)</f>
        <v>1</v>
      </c>
      <c r="C121" s="17"/>
      <c r="D121" s="10"/>
      <c r="E121" s="17"/>
      <c r="F121" s="18"/>
      <c r="G121" s="12"/>
      <c r="H121" s="19"/>
      <c r="I121" s="19"/>
      <c r="J121" s="19"/>
      <c r="K121" s="20"/>
      <c r="L121" s="21"/>
    </row>
    <row r="122" spans="2:12" ht="15.75" thickTop="1" thickBot="1" x14ac:dyDescent="0.3">
      <c r="B122" s="16">
        <f>IFERROR((قائمةالمخزون3[[#This Row],[كمية المخزون]]&lt;=قائمةالمخزون3[[#This Row],[سعر البيع]])*(قائمةالمخزون3[[#This Row],[هل هذا عنصر متوقف؟]]="")*valHighlight,0)</f>
        <v>1</v>
      </c>
      <c r="C122" s="17"/>
      <c r="D122" s="10"/>
      <c r="E122" s="17"/>
      <c r="F122" s="18"/>
      <c r="G122" s="12"/>
      <c r="H122" s="19"/>
      <c r="I122" s="19"/>
      <c r="J122" s="19"/>
      <c r="K122" s="20"/>
      <c r="L122" s="21"/>
    </row>
    <row r="123" spans="2:12" ht="15.75" thickTop="1" thickBot="1" x14ac:dyDescent="0.3">
      <c r="B123" s="16">
        <f>IFERROR((قائمةالمخزون3[[#This Row],[كمية المخزون]]&lt;=قائمةالمخزون3[[#This Row],[سعر البيع]])*(قائمةالمخزون3[[#This Row],[هل هذا عنصر متوقف؟]]="")*valHighlight,0)</f>
        <v>1</v>
      </c>
      <c r="C123" s="17"/>
      <c r="D123" s="10"/>
      <c r="E123" s="17"/>
      <c r="F123" s="18"/>
      <c r="G123" s="12"/>
      <c r="H123" s="19"/>
      <c r="I123" s="19"/>
      <c r="J123" s="19"/>
      <c r="K123" s="20"/>
      <c r="L123" s="21"/>
    </row>
    <row r="124" spans="2:12" ht="15.75" thickTop="1" thickBot="1" x14ac:dyDescent="0.3">
      <c r="B124" s="15">
        <f>IFERROR((قائمةالمخزون3[[#This Row],[كمية المخزون]]&lt;=قائمةالمخزون3[[#This Row],[سعر البيع]])*(قائمةالمخزون3[[#This Row],[هل هذا عنصر متوقف؟]]="")*valHighlight,0)</f>
        <v>1</v>
      </c>
      <c r="C124" s="17"/>
      <c r="D124" s="10"/>
      <c r="E124" s="17"/>
      <c r="F124" s="18"/>
      <c r="G124" s="12"/>
      <c r="H124" s="32"/>
      <c r="I124" s="12"/>
      <c r="J124" s="12"/>
      <c r="K124" s="13"/>
      <c r="L124" s="14"/>
    </row>
    <row r="125" spans="2:12" ht="15.75" thickTop="1" thickBot="1" x14ac:dyDescent="0.3">
      <c r="B125" s="15">
        <f>IFERROR((قائمةالمخزون3[[#This Row],[كمية المخزون]]&lt;=قائمةالمخزون3[[#This Row],[سعر البيع]])*(قائمةالمخزون3[[#This Row],[هل هذا عنصر متوقف؟]]="")*valHighlight,0)</f>
        <v>1</v>
      </c>
      <c r="C125" s="17"/>
      <c r="D125" s="10"/>
      <c r="E125" s="17"/>
      <c r="F125" s="18"/>
      <c r="G125" s="12"/>
      <c r="H125" s="32"/>
      <c r="I125" s="12"/>
      <c r="J125" s="12"/>
      <c r="K125" s="13"/>
      <c r="L125" s="14"/>
    </row>
    <row r="126" spans="2:12" ht="15.75" thickTop="1" thickBot="1" x14ac:dyDescent="0.3">
      <c r="B126" s="15">
        <f>IFERROR((قائمةالمخزون3[[#This Row],[كمية المخزون]]&lt;=قائمةالمخزون3[[#This Row],[سعر البيع]])*(قائمةالمخزون3[[#This Row],[هل هذا عنصر متوقف؟]]="")*valHighlight,0)</f>
        <v>1</v>
      </c>
      <c r="C126" s="17"/>
      <c r="D126" s="10"/>
      <c r="E126" s="17"/>
      <c r="F126" s="18"/>
      <c r="G126" s="12"/>
      <c r="H126" s="32"/>
      <c r="I126" s="12"/>
      <c r="J126" s="12"/>
      <c r="K126" s="13"/>
      <c r="L126" s="14"/>
    </row>
    <row r="127" spans="2:12" ht="15.75" thickTop="1" thickBot="1" x14ac:dyDescent="0.3">
      <c r="B127" s="15">
        <f>IFERROR((قائمةالمخزون3[[#This Row],[كمية المخزون]]&lt;=قائمةالمخزون3[[#This Row],[سعر البيع]])*(قائمةالمخزون3[[#This Row],[هل هذا عنصر متوقف؟]]="")*valHighlight,0)</f>
        <v>1</v>
      </c>
      <c r="C127" s="17"/>
      <c r="D127" s="10"/>
      <c r="E127" s="17"/>
      <c r="F127" s="18"/>
      <c r="G127" s="12"/>
      <c r="H127" s="32"/>
      <c r="I127" s="12"/>
      <c r="J127" s="12"/>
      <c r="K127" s="13"/>
      <c r="L127" s="14"/>
    </row>
    <row r="128" spans="2:12" ht="15.75" thickTop="1" thickBot="1" x14ac:dyDescent="0.3">
      <c r="B128" s="15">
        <f>IFERROR((قائمةالمخزون3[[#This Row],[كمية المخزون]]&lt;=قائمةالمخزون3[[#This Row],[سعر البيع]])*(قائمةالمخزون3[[#This Row],[هل هذا عنصر متوقف؟]]="")*valHighlight,0)</f>
        <v>1</v>
      </c>
      <c r="C128" s="17"/>
      <c r="D128" s="10"/>
      <c r="E128" s="17"/>
      <c r="F128" s="18"/>
      <c r="G128" s="12"/>
      <c r="H128" s="32"/>
      <c r="I128" s="12"/>
      <c r="J128" s="12"/>
      <c r="K128" s="13"/>
      <c r="L128" s="14"/>
    </row>
    <row r="129" spans="2:12" ht="15.75" thickTop="1" thickBot="1" x14ac:dyDescent="0.3">
      <c r="B129" s="15">
        <f>IFERROR((قائمةالمخزون3[[#This Row],[كمية المخزون]]&lt;=قائمةالمخزون3[[#This Row],[سعر البيع]])*(قائمةالمخزون3[[#This Row],[هل هذا عنصر متوقف؟]]="")*valHighlight,0)</f>
        <v>1</v>
      </c>
      <c r="C129" s="17"/>
      <c r="D129" s="10"/>
      <c r="E129" s="17"/>
      <c r="F129" s="18"/>
      <c r="G129" s="12"/>
      <c r="H129" s="32"/>
      <c r="I129" s="12"/>
      <c r="J129" s="12"/>
      <c r="K129" s="13"/>
      <c r="L129" s="14"/>
    </row>
    <row r="130" spans="2:12" ht="15.75" thickTop="1" thickBot="1" x14ac:dyDescent="0.3">
      <c r="B130" s="15">
        <f>IFERROR((قائمةالمخزون3[[#This Row],[كمية المخزون]]&lt;=قائمةالمخزون3[[#This Row],[سعر البيع]])*(قائمةالمخزون3[[#This Row],[هل هذا عنصر متوقف؟]]="")*valHighlight,0)</f>
        <v>1</v>
      </c>
      <c r="C130" s="17"/>
      <c r="D130" s="10"/>
      <c r="E130" s="17"/>
      <c r="F130" s="18"/>
      <c r="G130" s="12"/>
      <c r="H130" s="32"/>
      <c r="I130" s="12"/>
      <c r="J130" s="12"/>
      <c r="K130" s="13"/>
      <c r="L130" s="14"/>
    </row>
    <row r="131" spans="2:12" ht="15.75" thickTop="1" thickBot="1" x14ac:dyDescent="0.3">
      <c r="B131" s="15">
        <f>IFERROR((قائمةالمخزون3[[#This Row],[كمية المخزون]]&lt;=قائمةالمخزون3[[#This Row],[سعر البيع]])*(قائمةالمخزون3[[#This Row],[هل هذا عنصر متوقف؟]]="")*valHighlight,0)</f>
        <v>1</v>
      </c>
      <c r="C131" s="17"/>
      <c r="D131" s="10"/>
      <c r="E131" s="17"/>
      <c r="F131" s="18"/>
      <c r="G131" s="12"/>
      <c r="H131" s="32"/>
      <c r="I131" s="12"/>
      <c r="J131" s="12"/>
      <c r="K131" s="13"/>
      <c r="L131" s="14"/>
    </row>
    <row r="132" spans="2:12" ht="15.75" thickTop="1" thickBot="1" x14ac:dyDescent="0.3">
      <c r="B132" s="15">
        <f>IFERROR((قائمةالمخزون3[[#This Row],[كمية المخزون]]&lt;=قائمةالمخزون3[[#This Row],[سعر البيع]])*(قائمةالمخزون3[[#This Row],[هل هذا عنصر متوقف؟]]="")*valHighlight,0)</f>
        <v>1</v>
      </c>
      <c r="C132" s="17"/>
      <c r="D132" s="10"/>
      <c r="E132" s="17"/>
      <c r="F132" s="18"/>
      <c r="G132" s="12"/>
      <c r="H132" s="32"/>
      <c r="I132" s="12"/>
      <c r="J132" s="12"/>
      <c r="K132" s="13"/>
      <c r="L132" s="14"/>
    </row>
    <row r="133" spans="2:12" ht="15.75" thickTop="1" thickBot="1" x14ac:dyDescent="0.3">
      <c r="B133" s="15">
        <f>IFERROR((قائمةالمخزون3[[#This Row],[كمية المخزون]]&lt;=قائمةالمخزون3[[#This Row],[سعر البيع]])*(قائمةالمخزون3[[#This Row],[هل هذا عنصر متوقف؟]]="")*valHighlight,0)</f>
        <v>1</v>
      </c>
      <c r="C133" s="17"/>
      <c r="D133" s="10"/>
      <c r="E133" s="17"/>
      <c r="F133" s="18"/>
      <c r="G133" s="12"/>
      <c r="H133" s="32"/>
      <c r="I133" s="12"/>
      <c r="J133" s="12"/>
      <c r="K133" s="13"/>
      <c r="L133" s="14"/>
    </row>
    <row r="134" spans="2:12" ht="15.75" thickTop="1" thickBot="1" x14ac:dyDescent="0.3">
      <c r="B134" s="15">
        <f>IFERROR((قائمةالمخزون3[[#This Row],[كمية المخزون]]&lt;=قائمةالمخزون3[[#This Row],[سعر البيع]])*(قائمةالمخزون3[[#This Row],[هل هذا عنصر متوقف؟]]="")*valHighlight,0)</f>
        <v>1</v>
      </c>
      <c r="C134" s="17"/>
      <c r="D134" s="10"/>
      <c r="E134" s="17"/>
      <c r="F134" s="18"/>
      <c r="G134" s="12"/>
      <c r="H134" s="32"/>
      <c r="I134" s="12"/>
      <c r="J134" s="12"/>
      <c r="K134" s="13"/>
      <c r="L134" s="14"/>
    </row>
    <row r="135" spans="2:12" ht="15.75" thickTop="1" thickBot="1" x14ac:dyDescent="0.3">
      <c r="B135" s="15">
        <f>IFERROR((قائمةالمخزون3[[#This Row],[كمية المخزون]]&lt;=قائمةالمخزون3[[#This Row],[سعر البيع]])*(قائمةالمخزون3[[#This Row],[هل هذا عنصر متوقف؟]]="")*valHighlight,0)</f>
        <v>1</v>
      </c>
      <c r="C135" s="17"/>
      <c r="D135" s="10"/>
      <c r="E135" s="17"/>
      <c r="F135" s="18"/>
      <c r="G135" s="12"/>
      <c r="H135" s="32"/>
      <c r="I135" s="12"/>
      <c r="J135" s="12"/>
      <c r="K135" s="13"/>
      <c r="L135" s="14"/>
    </row>
    <row r="136" spans="2:12" ht="15.75" thickTop="1" thickBot="1" x14ac:dyDescent="0.3">
      <c r="B136" s="15">
        <f>IFERROR((قائمةالمخزون3[[#This Row],[كمية المخزون]]&lt;=قائمةالمخزون3[[#This Row],[سعر البيع]])*(قائمةالمخزون3[[#This Row],[هل هذا عنصر متوقف؟]]="")*valHighlight,0)</f>
        <v>1</v>
      </c>
      <c r="C136" s="17"/>
      <c r="D136" s="10"/>
      <c r="E136" s="17"/>
      <c r="F136" s="18"/>
      <c r="G136" s="12"/>
      <c r="H136" s="32"/>
      <c r="I136" s="12"/>
      <c r="J136" s="12"/>
      <c r="K136" s="13"/>
      <c r="L136" s="14"/>
    </row>
    <row r="137" spans="2:12" ht="15.75" thickTop="1" thickBot="1" x14ac:dyDescent="0.3">
      <c r="B137" s="15">
        <f>IFERROR((قائمةالمخزون3[[#This Row],[كمية المخزون]]&lt;=قائمةالمخزون3[[#This Row],[سعر البيع]])*(قائمةالمخزون3[[#This Row],[هل هذا عنصر متوقف؟]]="")*valHighlight,0)</f>
        <v>1</v>
      </c>
      <c r="C137" s="17"/>
      <c r="D137" s="10"/>
      <c r="E137" s="17"/>
      <c r="F137" s="18"/>
      <c r="G137" s="12"/>
      <c r="H137" s="32"/>
      <c r="I137" s="12"/>
      <c r="J137" s="12"/>
      <c r="K137" s="13"/>
      <c r="L137" s="14"/>
    </row>
    <row r="138" spans="2:12" ht="15.75" thickTop="1" thickBot="1" x14ac:dyDescent="0.3">
      <c r="B138" s="15">
        <f>IFERROR((قائمةالمخزون3[[#This Row],[كمية المخزون]]&lt;=قائمةالمخزون3[[#This Row],[سعر البيع]])*(قائمةالمخزون3[[#This Row],[هل هذا عنصر متوقف؟]]="")*valHighlight,0)</f>
        <v>1</v>
      </c>
      <c r="C138" s="17"/>
      <c r="D138" s="10"/>
      <c r="E138" s="17"/>
      <c r="F138" s="18"/>
      <c r="G138" s="12"/>
      <c r="H138" s="32"/>
      <c r="I138" s="12"/>
      <c r="J138" s="12"/>
      <c r="K138" s="13"/>
      <c r="L138" s="14"/>
    </row>
    <row r="139" spans="2:12" ht="15.75" thickTop="1" thickBot="1" x14ac:dyDescent="0.3">
      <c r="B139" s="15">
        <f>IFERROR((قائمةالمخزون3[[#This Row],[كمية المخزون]]&lt;=قائمةالمخزون3[[#This Row],[سعر البيع]])*(قائمةالمخزون3[[#This Row],[هل هذا عنصر متوقف؟]]="")*valHighlight,0)</f>
        <v>1</v>
      </c>
      <c r="C139" s="17"/>
      <c r="D139" s="10"/>
      <c r="E139" s="17"/>
      <c r="F139" s="18"/>
      <c r="G139" s="12"/>
      <c r="H139" s="32"/>
      <c r="I139" s="12"/>
      <c r="J139" s="12"/>
      <c r="K139" s="13"/>
      <c r="L139" s="14"/>
    </row>
    <row r="140" spans="2:12" ht="15.75" thickTop="1" thickBot="1" x14ac:dyDescent="0.3">
      <c r="B140" s="15">
        <f>IFERROR((قائمةالمخزون3[[#This Row],[كمية المخزون]]&lt;=قائمةالمخزون3[[#This Row],[سعر البيع]])*(قائمةالمخزون3[[#This Row],[هل هذا عنصر متوقف؟]]="")*valHighlight,0)</f>
        <v>1</v>
      </c>
      <c r="C140" s="17"/>
      <c r="D140" s="10"/>
      <c r="E140" s="17"/>
      <c r="F140" s="18"/>
      <c r="G140" s="12"/>
      <c r="H140" s="32"/>
      <c r="I140" s="12"/>
      <c r="J140" s="12"/>
      <c r="K140" s="13"/>
      <c r="L140" s="14"/>
    </row>
    <row r="141" spans="2:12" ht="15.75" thickTop="1" thickBot="1" x14ac:dyDescent="0.3">
      <c r="B141" s="15">
        <f>IFERROR((قائمةالمخزون3[[#This Row],[كمية المخزون]]&lt;=قائمةالمخزون3[[#This Row],[سعر البيع]])*(قائمةالمخزون3[[#This Row],[هل هذا عنصر متوقف؟]]="")*valHighlight,0)</f>
        <v>1</v>
      </c>
      <c r="C141" s="17"/>
      <c r="D141" s="10"/>
      <c r="E141" s="17"/>
      <c r="F141" s="18"/>
      <c r="G141" s="12"/>
      <c r="H141" s="32"/>
      <c r="I141" s="12"/>
      <c r="J141" s="12"/>
      <c r="K141" s="13"/>
      <c r="L141" s="14"/>
    </row>
    <row r="142" spans="2:12" ht="15.75" thickTop="1" thickBot="1" x14ac:dyDescent="0.3">
      <c r="B142" s="15">
        <f>IFERROR((قائمةالمخزون3[[#This Row],[كمية المخزون]]&lt;=قائمةالمخزون3[[#This Row],[سعر البيع]])*(قائمةالمخزون3[[#This Row],[هل هذا عنصر متوقف؟]]="")*valHighlight,0)</f>
        <v>1</v>
      </c>
      <c r="C142" s="17"/>
      <c r="D142" s="10"/>
      <c r="E142" s="17"/>
      <c r="F142" s="18"/>
      <c r="G142" s="12"/>
      <c r="H142" s="32"/>
      <c r="I142" s="12"/>
      <c r="J142" s="12"/>
      <c r="K142" s="13"/>
      <c r="L142" s="14"/>
    </row>
    <row r="143" spans="2:12" ht="15.75" thickTop="1" thickBot="1" x14ac:dyDescent="0.3">
      <c r="B143" s="15">
        <f>IFERROR((قائمةالمخزون3[[#This Row],[كمية المخزون]]&lt;=قائمةالمخزون3[[#This Row],[سعر البيع]])*(قائمةالمخزون3[[#This Row],[هل هذا عنصر متوقف؟]]="")*valHighlight,0)</f>
        <v>1</v>
      </c>
      <c r="C143" s="17"/>
      <c r="D143" s="10"/>
      <c r="E143" s="17"/>
      <c r="F143" s="18"/>
      <c r="G143" s="12"/>
      <c r="H143" s="32"/>
      <c r="I143" s="12"/>
      <c r="J143" s="12"/>
      <c r="K143" s="13"/>
      <c r="L143" s="14"/>
    </row>
    <row r="144" spans="2:12" ht="15.75" thickTop="1" thickBot="1" x14ac:dyDescent="0.3">
      <c r="B144" s="15">
        <f>IFERROR((قائمةالمخزون3[[#This Row],[كمية المخزون]]&lt;=قائمةالمخزون3[[#This Row],[سعر البيع]])*(قائمةالمخزون3[[#This Row],[هل هذا عنصر متوقف؟]]="")*valHighlight,0)</f>
        <v>1</v>
      </c>
      <c r="C144" s="17"/>
      <c r="D144" s="10"/>
      <c r="E144" s="17"/>
      <c r="F144" s="18"/>
      <c r="G144" s="12"/>
      <c r="H144" s="32"/>
      <c r="I144" s="12"/>
      <c r="J144" s="12"/>
      <c r="K144" s="13"/>
      <c r="L144" s="14"/>
    </row>
    <row r="145" spans="2:12" ht="15.75" thickTop="1" thickBot="1" x14ac:dyDescent="0.3">
      <c r="B145" s="15">
        <f>IFERROR((قائمةالمخزون3[[#This Row],[كمية المخزون]]&lt;=قائمةالمخزون3[[#This Row],[سعر البيع]])*(قائمةالمخزون3[[#This Row],[هل هذا عنصر متوقف؟]]="")*valHighlight,0)</f>
        <v>1</v>
      </c>
      <c r="C145" s="17"/>
      <c r="D145" s="10"/>
      <c r="E145" s="17"/>
      <c r="F145" s="18"/>
      <c r="G145" s="12"/>
      <c r="H145" s="32"/>
      <c r="I145" s="12"/>
      <c r="J145" s="12"/>
      <c r="K145" s="13"/>
      <c r="L145" s="14"/>
    </row>
    <row r="146" spans="2:12" ht="15.75" thickTop="1" thickBot="1" x14ac:dyDescent="0.3">
      <c r="B146" s="15">
        <f>IFERROR((قائمةالمخزون3[[#This Row],[كمية المخزون]]&lt;=قائمةالمخزون3[[#This Row],[سعر البيع]])*(قائمةالمخزون3[[#This Row],[هل هذا عنصر متوقف؟]]="")*valHighlight,0)</f>
        <v>1</v>
      </c>
      <c r="C146" s="17"/>
      <c r="D146" s="10"/>
      <c r="E146" s="17"/>
      <c r="F146" s="18"/>
      <c r="G146" s="12"/>
      <c r="H146" s="32"/>
      <c r="I146" s="12"/>
      <c r="J146" s="12"/>
      <c r="K146" s="13"/>
      <c r="L146" s="14"/>
    </row>
    <row r="147" spans="2:12" ht="15.75" thickTop="1" thickBot="1" x14ac:dyDescent="0.3">
      <c r="B147" s="15">
        <f>IFERROR((قائمةالمخزون3[[#This Row],[كمية المخزون]]&lt;=قائمةالمخزون3[[#This Row],[سعر البيع]])*(قائمةالمخزون3[[#This Row],[هل هذا عنصر متوقف؟]]="")*valHighlight,0)</f>
        <v>1</v>
      </c>
      <c r="C147" s="17"/>
      <c r="D147" s="10"/>
      <c r="E147" s="17"/>
      <c r="F147" s="18"/>
      <c r="G147" s="12"/>
      <c r="H147" s="32"/>
      <c r="I147" s="12"/>
      <c r="J147" s="12"/>
      <c r="K147" s="13"/>
      <c r="L147" s="14"/>
    </row>
    <row r="148" spans="2:12" ht="15.75" thickTop="1" thickBot="1" x14ac:dyDescent="0.3">
      <c r="B148" s="15">
        <f>IFERROR((قائمةالمخزون3[[#This Row],[كمية المخزون]]&lt;=قائمةالمخزون3[[#This Row],[سعر البيع]])*(قائمةالمخزون3[[#This Row],[هل هذا عنصر متوقف؟]]="")*valHighlight,0)</f>
        <v>1</v>
      </c>
      <c r="C148" s="17"/>
      <c r="D148" s="10"/>
      <c r="E148" s="17"/>
      <c r="F148" s="18"/>
      <c r="G148" s="12"/>
      <c r="H148" s="32"/>
      <c r="I148" s="12"/>
      <c r="J148" s="12"/>
      <c r="K148" s="13"/>
      <c r="L148" s="14"/>
    </row>
    <row r="149" spans="2:12" ht="15.75" thickTop="1" thickBot="1" x14ac:dyDescent="0.3">
      <c r="B149" s="15">
        <f>IFERROR((قائمةالمخزون3[[#This Row],[كمية المخزون]]&lt;=قائمةالمخزون3[[#This Row],[سعر البيع]])*(قائمةالمخزون3[[#This Row],[هل هذا عنصر متوقف؟]]="")*valHighlight,0)</f>
        <v>1</v>
      </c>
      <c r="C149" s="17"/>
      <c r="D149" s="10"/>
      <c r="E149" s="17"/>
      <c r="F149" s="18"/>
      <c r="G149" s="12"/>
      <c r="H149" s="32"/>
      <c r="I149" s="12"/>
      <c r="J149" s="12"/>
      <c r="K149" s="13"/>
      <c r="L149" s="14"/>
    </row>
    <row r="150" spans="2:12" ht="15.75" thickTop="1" thickBot="1" x14ac:dyDescent="0.3">
      <c r="B150" s="15">
        <f>IFERROR((قائمةالمخزون3[[#This Row],[كمية المخزون]]&lt;=قائمةالمخزون3[[#This Row],[سعر البيع]])*(قائمةالمخزون3[[#This Row],[هل هذا عنصر متوقف؟]]="")*valHighlight,0)</f>
        <v>1</v>
      </c>
      <c r="C150" s="17"/>
      <c r="D150" s="10"/>
      <c r="E150" s="17"/>
      <c r="F150" s="18"/>
      <c r="G150" s="12"/>
      <c r="H150" s="32"/>
      <c r="I150" s="12"/>
      <c r="J150" s="12"/>
      <c r="K150" s="13"/>
      <c r="L150" s="14"/>
    </row>
    <row r="151" spans="2:12" ht="15.75" thickTop="1" thickBot="1" x14ac:dyDescent="0.3">
      <c r="B151" s="15">
        <f>IFERROR((قائمةالمخزون3[[#This Row],[كمية المخزون]]&lt;=قائمةالمخزون3[[#This Row],[سعر البيع]])*(قائمةالمخزون3[[#This Row],[هل هذا عنصر متوقف؟]]="")*valHighlight,0)</f>
        <v>1</v>
      </c>
      <c r="C151" s="17"/>
      <c r="D151" s="10"/>
      <c r="E151" s="17"/>
      <c r="F151" s="18"/>
      <c r="G151" s="12"/>
      <c r="H151" s="32"/>
      <c r="I151" s="12"/>
      <c r="J151" s="12"/>
      <c r="K151" s="13"/>
      <c r="L151" s="14"/>
    </row>
    <row r="152" spans="2:12" ht="15.75" thickTop="1" thickBot="1" x14ac:dyDescent="0.3">
      <c r="B152" s="15">
        <f>IFERROR((قائمةالمخزون3[[#This Row],[كمية المخزون]]&lt;=قائمةالمخزون3[[#This Row],[سعر البيع]])*(قائمةالمخزون3[[#This Row],[هل هذا عنصر متوقف؟]]="")*valHighlight,0)</f>
        <v>1</v>
      </c>
      <c r="C152" s="17"/>
      <c r="D152" s="10"/>
      <c r="E152" s="17"/>
      <c r="F152" s="18"/>
      <c r="G152" s="12"/>
      <c r="H152" s="32"/>
      <c r="I152" s="12"/>
      <c r="J152" s="12"/>
      <c r="K152" s="13"/>
      <c r="L152" s="14"/>
    </row>
    <row r="153" spans="2:12" ht="15.75" thickTop="1" thickBot="1" x14ac:dyDescent="0.3">
      <c r="B153" s="15">
        <f>IFERROR((قائمةالمخزون3[[#This Row],[كمية المخزون]]&lt;=قائمةالمخزون3[[#This Row],[سعر البيع]])*(قائمةالمخزون3[[#This Row],[هل هذا عنصر متوقف؟]]="")*valHighlight,0)</f>
        <v>1</v>
      </c>
      <c r="C153" s="17"/>
      <c r="D153" s="10"/>
      <c r="E153" s="17"/>
      <c r="F153" s="18"/>
      <c r="G153" s="12"/>
      <c r="H153" s="32"/>
      <c r="I153" s="12"/>
      <c r="J153" s="12"/>
      <c r="K153" s="13"/>
      <c r="L153" s="14"/>
    </row>
    <row r="154" spans="2:12" ht="15.75" thickTop="1" thickBot="1" x14ac:dyDescent="0.3">
      <c r="B154" s="15">
        <f>IFERROR((قائمةالمخزون3[[#This Row],[كمية المخزون]]&lt;=قائمةالمخزون3[[#This Row],[سعر البيع]])*(قائمةالمخزون3[[#This Row],[هل هذا عنصر متوقف؟]]="")*valHighlight,0)</f>
        <v>1</v>
      </c>
      <c r="C154" s="17"/>
      <c r="D154" s="10"/>
      <c r="E154" s="17"/>
      <c r="F154" s="18"/>
      <c r="G154" s="12"/>
      <c r="H154" s="32"/>
      <c r="I154" s="12"/>
      <c r="J154" s="12"/>
      <c r="K154" s="13"/>
      <c r="L154" s="14"/>
    </row>
    <row r="155" spans="2:12" ht="15.75" thickTop="1" thickBot="1" x14ac:dyDescent="0.3">
      <c r="B155" s="15">
        <f>IFERROR((قائمةالمخزون3[[#This Row],[كمية المخزون]]&lt;=قائمةالمخزون3[[#This Row],[سعر البيع]])*(قائمةالمخزون3[[#This Row],[هل هذا عنصر متوقف؟]]="")*valHighlight,0)</f>
        <v>1</v>
      </c>
      <c r="C155" s="17"/>
      <c r="D155" s="10"/>
      <c r="E155" s="17"/>
      <c r="F155" s="18"/>
      <c r="G155" s="12"/>
      <c r="H155" s="32"/>
      <c r="I155" s="12"/>
      <c r="J155" s="12"/>
      <c r="K155" s="13"/>
      <c r="L155" s="14"/>
    </row>
    <row r="156" spans="2:12" ht="15.75" thickTop="1" thickBot="1" x14ac:dyDescent="0.3">
      <c r="B156" s="15">
        <f>IFERROR((قائمةالمخزون3[[#This Row],[كمية المخزون]]&lt;=قائمةالمخزون3[[#This Row],[سعر البيع]])*(قائمةالمخزون3[[#This Row],[هل هذا عنصر متوقف؟]]="")*valHighlight,0)</f>
        <v>1</v>
      </c>
      <c r="C156" s="17"/>
      <c r="D156" s="10"/>
      <c r="E156" s="17"/>
      <c r="F156" s="18"/>
      <c r="G156" s="12"/>
      <c r="H156" s="32"/>
      <c r="I156" s="12"/>
      <c r="J156" s="12"/>
      <c r="K156" s="13"/>
      <c r="L156" s="14"/>
    </row>
    <row r="157" spans="2:12" ht="15.75" thickTop="1" thickBot="1" x14ac:dyDescent="0.3">
      <c r="B157" s="15">
        <f>IFERROR((قائمةالمخزون3[[#This Row],[كمية المخزون]]&lt;=قائمةالمخزون3[[#This Row],[سعر البيع]])*(قائمةالمخزون3[[#This Row],[هل هذا عنصر متوقف؟]]="")*valHighlight,0)</f>
        <v>1</v>
      </c>
      <c r="C157" s="17"/>
      <c r="D157" s="10"/>
      <c r="E157" s="17"/>
      <c r="F157" s="18"/>
      <c r="G157" s="12"/>
      <c r="H157" s="32"/>
      <c r="I157" s="12"/>
      <c r="J157" s="12"/>
      <c r="K157" s="13"/>
      <c r="L157" s="14"/>
    </row>
    <row r="158" spans="2:12" ht="15.75" thickTop="1" thickBot="1" x14ac:dyDescent="0.3">
      <c r="B158" s="15">
        <f>IFERROR((قائمةالمخزون3[[#This Row],[كمية المخزون]]&lt;=قائمةالمخزون3[[#This Row],[سعر البيع]])*(قائمةالمخزون3[[#This Row],[هل هذا عنصر متوقف؟]]="")*valHighlight,0)</f>
        <v>1</v>
      </c>
      <c r="C158" s="17"/>
      <c r="D158" s="10"/>
      <c r="E158" s="17"/>
      <c r="F158" s="18"/>
      <c r="G158" s="12"/>
      <c r="H158" s="32"/>
      <c r="I158" s="12"/>
      <c r="J158" s="12"/>
      <c r="K158" s="13"/>
      <c r="L158" s="14"/>
    </row>
    <row r="159" spans="2:12" ht="15.75" thickTop="1" thickBot="1" x14ac:dyDescent="0.3">
      <c r="B159" s="15">
        <f>IFERROR((قائمةالمخزون3[[#This Row],[كمية المخزون]]&lt;=قائمةالمخزون3[[#This Row],[سعر البيع]])*(قائمةالمخزون3[[#This Row],[هل هذا عنصر متوقف؟]]="")*valHighlight,0)</f>
        <v>1</v>
      </c>
      <c r="C159" s="17"/>
      <c r="D159" s="10"/>
      <c r="E159" s="17"/>
      <c r="F159" s="18"/>
      <c r="G159" s="12"/>
      <c r="H159" s="32"/>
      <c r="I159" s="12"/>
      <c r="J159" s="12"/>
      <c r="K159" s="13"/>
      <c r="L159" s="14"/>
    </row>
    <row r="160" spans="2:12" ht="15.75" thickTop="1" thickBot="1" x14ac:dyDescent="0.3">
      <c r="B160" s="15">
        <f>IFERROR((قائمةالمخزون3[[#This Row],[كمية المخزون]]&lt;=قائمةالمخزون3[[#This Row],[سعر البيع]])*(قائمةالمخزون3[[#This Row],[هل هذا عنصر متوقف؟]]="")*valHighlight,0)</f>
        <v>1</v>
      </c>
      <c r="C160" s="17"/>
      <c r="D160" s="10"/>
      <c r="E160" s="17"/>
      <c r="F160" s="18"/>
      <c r="G160" s="12"/>
      <c r="H160" s="32"/>
      <c r="I160" s="12"/>
      <c r="J160" s="12"/>
      <c r="K160" s="13"/>
      <c r="L160" s="14"/>
    </row>
    <row r="161" spans="2:12" ht="15.75" thickTop="1" thickBot="1" x14ac:dyDescent="0.3">
      <c r="B161" s="15">
        <f>IFERROR((قائمةالمخزون3[[#This Row],[كمية المخزون]]&lt;=قائمةالمخزون3[[#This Row],[سعر البيع]])*(قائمةالمخزون3[[#This Row],[هل هذا عنصر متوقف؟]]="")*valHighlight,0)</f>
        <v>1</v>
      </c>
      <c r="C161" s="17"/>
      <c r="D161" s="10"/>
      <c r="E161" s="17"/>
      <c r="F161" s="18"/>
      <c r="G161" s="12"/>
      <c r="H161" s="32"/>
      <c r="I161" s="12"/>
      <c r="J161" s="12"/>
      <c r="K161" s="13"/>
      <c r="L161" s="14"/>
    </row>
    <row r="162" spans="2:12" ht="15.75" thickTop="1" thickBot="1" x14ac:dyDescent="0.3">
      <c r="B162" s="15">
        <f>IFERROR((قائمةالمخزون3[[#This Row],[كمية المخزون]]&lt;=قائمةالمخزون3[[#This Row],[سعر البيع]])*(قائمةالمخزون3[[#This Row],[هل هذا عنصر متوقف؟]]="")*valHighlight,0)</f>
        <v>1</v>
      </c>
      <c r="C162" s="17"/>
      <c r="D162" s="10"/>
      <c r="E162" s="17"/>
      <c r="F162" s="18"/>
      <c r="G162" s="12"/>
      <c r="H162" s="32"/>
      <c r="I162" s="12"/>
      <c r="J162" s="12"/>
      <c r="K162" s="13"/>
      <c r="L162" s="14"/>
    </row>
    <row r="163" spans="2:12" ht="15.75" thickTop="1" thickBot="1" x14ac:dyDescent="0.3">
      <c r="B163" s="15">
        <f>IFERROR((قائمةالمخزون3[[#This Row],[كمية المخزون]]&lt;=قائمةالمخزون3[[#This Row],[سعر البيع]])*(قائمةالمخزون3[[#This Row],[هل هذا عنصر متوقف؟]]="")*valHighlight,0)</f>
        <v>1</v>
      </c>
      <c r="C163" s="17"/>
      <c r="D163" s="10"/>
      <c r="E163" s="17"/>
      <c r="F163" s="18"/>
      <c r="G163" s="12"/>
      <c r="H163" s="32"/>
      <c r="I163" s="12"/>
      <c r="J163" s="12"/>
      <c r="K163" s="13"/>
      <c r="L163" s="14"/>
    </row>
    <row r="164" spans="2:12" ht="15.75" thickTop="1" thickBot="1" x14ac:dyDescent="0.3">
      <c r="B164" s="15">
        <f>IFERROR((قائمةالمخزون3[[#This Row],[كمية المخزون]]&lt;=قائمةالمخزون3[[#This Row],[سعر البيع]])*(قائمةالمخزون3[[#This Row],[هل هذا عنصر متوقف؟]]="")*valHighlight,0)</f>
        <v>1</v>
      </c>
      <c r="C164" s="17"/>
      <c r="D164" s="10"/>
      <c r="E164" s="17"/>
      <c r="F164" s="18"/>
      <c r="G164" s="12"/>
      <c r="H164" s="32"/>
      <c r="I164" s="12"/>
      <c r="J164" s="12"/>
      <c r="K164" s="13"/>
      <c r="L164" s="14"/>
    </row>
    <row r="165" spans="2:12" ht="15.75" thickTop="1" thickBot="1" x14ac:dyDescent="0.3">
      <c r="B165" s="15">
        <f>IFERROR((قائمةالمخزون3[[#This Row],[كمية المخزون]]&lt;=قائمةالمخزون3[[#This Row],[سعر البيع]])*(قائمةالمخزون3[[#This Row],[هل هذا عنصر متوقف؟]]="")*valHighlight,0)</f>
        <v>1</v>
      </c>
      <c r="C165" s="17"/>
      <c r="D165" s="10"/>
      <c r="E165" s="17"/>
      <c r="F165" s="18"/>
      <c r="G165" s="12"/>
      <c r="H165" s="32"/>
      <c r="I165" s="12"/>
      <c r="J165" s="12"/>
      <c r="K165" s="13"/>
      <c r="L165" s="14"/>
    </row>
    <row r="166" spans="2:12" ht="15.75" thickTop="1" thickBot="1" x14ac:dyDescent="0.3">
      <c r="B166" s="15">
        <f>IFERROR((قائمةالمخزون3[[#This Row],[كمية المخزون]]&lt;=قائمةالمخزون3[[#This Row],[سعر البيع]])*(قائمةالمخزون3[[#This Row],[هل هذا عنصر متوقف؟]]="")*valHighlight,0)</f>
        <v>1</v>
      </c>
      <c r="C166" s="17"/>
      <c r="D166" s="10"/>
      <c r="E166" s="17"/>
      <c r="F166" s="18"/>
      <c r="G166" s="12"/>
      <c r="H166" s="32"/>
      <c r="I166" s="12"/>
      <c r="J166" s="12"/>
      <c r="K166" s="13"/>
      <c r="L166" s="14"/>
    </row>
    <row r="167" spans="2:12" ht="15" thickTop="1" x14ac:dyDescent="0.25">
      <c r="B167" s="15">
        <f>IFERROR((قائمةالمخزون3[[#This Row],[كمية المخزون]]&lt;=قائمةالمخزون3[[#This Row],[سعر البيع]])*(قائمةالمخزون3[[#This Row],[هل هذا عنصر متوقف؟]]="")*valHighlight,0)</f>
        <v>1</v>
      </c>
      <c r="C167" s="17"/>
      <c r="D167" s="10"/>
      <c r="E167" s="17"/>
      <c r="F167" s="18"/>
      <c r="G167" s="12"/>
      <c r="H167" s="32"/>
      <c r="I167" s="12"/>
      <c r="J167" s="12"/>
      <c r="K167" s="13"/>
      <c r="L167" s="14"/>
    </row>
  </sheetData>
  <mergeCells count="2">
    <mergeCell ref="C1:E1"/>
    <mergeCell ref="F1:G1"/>
  </mergeCells>
  <conditionalFormatting sqref="C4:G167">
    <cfRule type="expression" dxfId="9" priority="1">
      <formula>$M4="نعم"</formula>
    </cfRule>
    <cfRule type="expression" dxfId="8" priority="2">
      <formula>$B4=1</formula>
    </cfRule>
  </conditionalFormatting>
  <conditionalFormatting sqref="H4:L167">
    <cfRule type="expression" dxfId="7" priority="3">
      <formula>$L4="نعم"</formula>
    </cfRule>
    <cfRule type="expression" dxfId="6" priority="4">
      <formula>$B4=1</formula>
    </cfRule>
  </conditionalFormatting>
  <dataValidations count="14">
    <dataValidation allowBlank="1" showInputMessage="1" showErrorMessage="1" prompt="أدخل «نعم» إذا تم إيقاف العنصر. عند إدخال &quot;نعم&quot;، يتم تمييز الصف المطابق بلون رمادي فاتح وتغيير نمط الخط لنص يتوسطه خط" sqref="L3" xr:uid="{7A6A52F4-832D-4D67-9C63-5B0C8A38B104}"/>
    <dataValidation allowBlank="1" showInputMessage="1" showErrorMessage="1" prompt="أدخل كمية إعادة الطلب لكل عنصر في هذا العمود" sqref="K3" xr:uid="{6DCA9CC2-4B7B-4212-8FCE-A5620EA1605A}"/>
    <dataValidation allowBlank="1" showInputMessage="1" showErrorMessage="1" prompt="أدخل عدد الأيام التي يستغرقها إعادة الطلب لكل عنصر في هذا العمود" sqref="J3" xr:uid="{F12BBDDE-6165-4123-B5BB-84CA77958A2F}"/>
    <dataValidation allowBlank="1" showInputMessage="1" showErrorMessage="1" prompt="أدخل معدّل إعادة الطلب لكل عنصر في هذا العمود" sqref="I3" xr:uid="{C5EAAA38-2E0D-4558-B63E-515129531D54}"/>
    <dataValidation allowBlank="1" showInputMessage="1" showErrorMessage="1" prompt="يتم تلقائياً حساب قيمة المخزون لكل عنصر في هذا العمود" sqref="H3" xr:uid="{75B061AB-4C6F-45B1-A40A-B17B876C5C3B}"/>
    <dataValidation allowBlank="1" showInputMessage="1" showErrorMessage="1" prompt="أدخل كمية المخزون لكل عنصر في هذا العمود" sqref="G3" xr:uid="{BA3620C2-BB74-46AF-ABD2-6AACD89A4600}"/>
    <dataValidation allowBlank="1" showInputMessage="1" showErrorMessage="1" prompt="أدخل سعر الوحدة لكل عنصر في هذا العمود" sqref="F3" xr:uid="{80119C97-83D0-4CC1-AAF2-E953FC98E2FE}"/>
    <dataValidation allowBlank="1" showInputMessage="1" showErrorMessage="1" prompt="أدخل وصفاً للعنصر في هذا العمود" sqref="E3" xr:uid="{DB8B71E0-9B96-41F6-AA2F-9591150C04E7}"/>
    <dataValidation allowBlank="1" showInputMessage="1" showErrorMessage="1" prompt="أدخل اسم العنصر في هذا العمود" sqref="D3" xr:uid="{23CBA8E7-6FE3-43D0-AEAC-3F759D0EB85B}"/>
    <dataValidation allowBlank="1" showInputMessage="1" showErrorMessage="1" prompt="أدخل مُعرّف المخزون للعناصر في هذا العمود" sqref="C3" xr:uid="{821C7D43-23F8-45AB-B738-8801B90C053E}"/>
    <dataValidation allowBlank="1" showInputMessage="1" showErrorMessage="1" prompt="تشير أيقونة العلامة في هذا العمود إلى العناصر الموجودة في قائمة المخزون والجاهزة لإعادة الطلب. تظهر أيقونة العلامة فقط عندما يتوافق العنصر مع معايير إعادة الطلب وعند تحديد القيمة «نعم» في H1" sqref="B3" xr:uid="{3CEA127D-3B67-4E49-9751-C9ADA5603631}"/>
    <dataValidation errorStyle="information" allowBlank="1" showInputMessage="1" error="فقط بواسطة إدخال القيمة «نعم» سيتم تمييز العناصر لإعادة طلبها" prompt="تمييز عناصر لإعادة طلبها سيقوم تحديد القيمة «نعم» من القائمة المنسدلة في H1 على اليسار بتمييز الصفوف ووضع أيقونة علامة في العمود B من جدول قائمة المخزون للإشارة إلى العناصر الجاهزة لإعادة الطلب" sqref="F1:G1" xr:uid="{C0AB458F-BF39-4D36-8516-31DA2775D547}"/>
    <dataValidation allowBlank="1" showInputMessage="1" prompt="تقوم ورقة العمل هذه بتعقب العناصر المُدرجة في جدول قائمة المخزون كما تحتوي على إمكانية تمييز العناصر ووضع علامة عليها في حالة إعادة الطلب. في عمود العناصر المتوقفة تحتوي خلايا العناصر المتوقفة على القيمة «نعم» بتنسيق يتوسطه خط" sqref="A1" xr:uid="{8B82A988-D3B3-4F88-A86C-79406E70101E}"/>
    <dataValidation type="list" allowBlank="1" showInputMessage="1" showErrorMessage="1" error="حدّد خياراً من القائمة المنسدلة. حدّد «إعادة المحاولة» لإدخال «نعم» أو «لا» أو حدّد «إلغاء الأمر» ثم اضغط على المفاتيح ALT +سهم لأسفل للتنقل في القائمة" prompt="لتمكين تمييز العناصر لإعادة طلبها، اضغط على المفاتيحALT+سهم لأسفل ثم انتقل إلى &quot;نعم&quot; واضغط المفتاح ENTER. ستقوم هذه الخطوة بوضع علامة على العمود B وتمييز الصف المطابق في جدول قائمة المخزون. سيقوم تحديد القيمة «لا» بإلغاء تحديد العلامة وكل التمييزات_x000a__x000a__x000a_" sqref="H1" xr:uid="{9A53707C-841E-4A12-AD0E-DB6F8E129EFC}">
      <formula1>"نعم,لا"</formula1>
    </dataValidation>
  </dataValidations>
  <printOptions horizontalCentered="1"/>
  <pageMargins left="0.25" right="0.25" top="0.75" bottom="0.75" header="0.05" footer="0.3"/>
  <pageSetup paperSize="9" scale="43" fitToHeight="0" orientation="portrait" r:id="rId1"/>
  <headerFooter differentFirst="1">
    <oddFooter>Page &amp;P of &amp;N</oddFooter>
  </headerFooter>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iconSet" priority="57" id="{228C3456-39B3-4151-96A0-B24FCD911676}">
            <x14:iconSet custom="1">
              <x14:cfvo type="percent">
                <xm:f>0</xm:f>
              </x14:cfvo>
              <x14:cfvo type="num">
                <xm:f>0</xm:f>
              </x14:cfvo>
              <x14:cfvo type="num">
                <xm:f>1</xm:f>
              </x14:cfvo>
              <x14:cfIcon iconSet="NoIcons" iconId="0"/>
              <x14:cfIcon iconSet="NoIcons" iconId="0"/>
              <x14:cfIcon iconSet="3Flags" iconId="0"/>
            </x14:iconSet>
          </x14:cfRule>
          <xm:sqref>B4:B167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7F2B6E-393D-4A8C-A551-05156D8145E3}">
  <sheetPr>
    <tabColor theme="5" tint="0.59999389629810485"/>
    <pageSetUpPr fitToPage="1"/>
  </sheetPr>
  <dimension ref="B1:L123"/>
  <sheetViews>
    <sheetView showGridLines="0" rightToLeft="1" zoomScaleNormal="100" workbookViewId="0">
      <selection activeCell="H7" sqref="H7"/>
    </sheetView>
  </sheetViews>
  <sheetFormatPr defaultRowHeight="14.25" x14ac:dyDescent="0.2"/>
  <cols>
    <col min="1" max="1" width="1.7109375" style="1" customWidth="1"/>
    <col min="2" max="2" width="3" style="6" customWidth="1"/>
    <col min="3" max="3" width="16.140625" style="1" customWidth="1"/>
    <col min="4" max="4" width="18.85546875" style="1" customWidth="1"/>
    <col min="5" max="5" width="52.28515625" style="7" bestFit="1" customWidth="1"/>
    <col min="6" max="6" width="19.28515625" style="7" bestFit="1" customWidth="1"/>
    <col min="7" max="7" width="16.7109375" style="7" customWidth="1"/>
    <col min="8" max="8" width="20.85546875" style="7" customWidth="1"/>
    <col min="9" max="9" width="17.28515625" style="7" customWidth="1"/>
    <col min="10" max="10" width="22.85546875" style="8" customWidth="1"/>
    <col min="11" max="11" width="17.140625" style="1" customWidth="1"/>
    <col min="12" max="12" width="21.140625" style="1" customWidth="1"/>
    <col min="13" max="13" width="1.7109375" style="1" customWidth="1"/>
    <col min="14" max="16384" width="9.140625" style="1"/>
  </cols>
  <sheetData>
    <row r="1" spans="2:12" ht="58.5" x14ac:dyDescent="0.25">
      <c r="B1" s="2"/>
      <c r="C1" s="33" t="s">
        <v>1</v>
      </c>
      <c r="D1" s="33"/>
      <c r="E1" s="33"/>
      <c r="F1" s="34" t="s">
        <v>5</v>
      </c>
      <c r="G1" s="34"/>
      <c r="H1" s="3" t="s">
        <v>14</v>
      </c>
      <c r="I1" s="4"/>
      <c r="J1" s="4"/>
      <c r="K1" s="5"/>
      <c r="L1" s="4"/>
    </row>
    <row r="3" spans="2:12" ht="30.75" thickBot="1" x14ac:dyDescent="0.3">
      <c r="B3" s="15" t="s">
        <v>0</v>
      </c>
      <c r="C3" s="9" t="s">
        <v>2</v>
      </c>
      <c r="D3" s="9" t="s">
        <v>3</v>
      </c>
      <c r="E3" s="9" t="s">
        <v>4</v>
      </c>
      <c r="F3" s="9" t="s">
        <v>6</v>
      </c>
      <c r="G3" s="9" t="s">
        <v>7</v>
      </c>
      <c r="H3" s="9" t="s">
        <v>11</v>
      </c>
      <c r="I3" s="9" t="s">
        <v>13</v>
      </c>
      <c r="J3" s="9" t="s">
        <v>10</v>
      </c>
      <c r="K3" s="9" t="s">
        <v>12</v>
      </c>
      <c r="L3" s="9" t="s">
        <v>8</v>
      </c>
    </row>
    <row r="4" spans="2:12" ht="15.75" thickTop="1" thickBot="1" x14ac:dyDescent="0.3">
      <c r="B4" s="15">
        <f>IFERROR((قائمةالمخزون34[[#This Row],[كمية المخزون]]&lt;=قائمةالمخزون34[[#This Row],[سعر البيع]])*(قائمةالمخزون34[[#This Row],[هل هذا عنصر متوقف؟]]="")*valHighlight,0)</f>
        <v>0</v>
      </c>
      <c r="C4" s="10" t="s">
        <v>33</v>
      </c>
      <c r="D4" s="10" t="s">
        <v>36</v>
      </c>
      <c r="E4" s="10" t="s">
        <v>37</v>
      </c>
      <c r="F4" s="11">
        <v>100</v>
      </c>
      <c r="G4" s="12">
        <v>1</v>
      </c>
      <c r="H4" s="12"/>
      <c r="I4" s="12"/>
      <c r="J4" s="12"/>
      <c r="K4" s="13"/>
      <c r="L4" s="14"/>
    </row>
    <row r="5" spans="2:12" ht="15.75" thickTop="1" thickBot="1" x14ac:dyDescent="0.3">
      <c r="B5" s="15">
        <f>IFERROR((قائمةالمخزون34[[#This Row],[كمية المخزون]]&lt;=قائمةالمخزون34[[#This Row],[سعر البيع]])*(قائمةالمخزون34[[#This Row],[هل هذا عنصر متوقف؟]]="")*valHighlight,0)</f>
        <v>0</v>
      </c>
      <c r="C5" s="10" t="s">
        <v>34</v>
      </c>
      <c r="D5" s="10" t="s">
        <v>36</v>
      </c>
      <c r="E5" s="10" t="s">
        <v>38</v>
      </c>
      <c r="F5" s="11">
        <v>200</v>
      </c>
      <c r="G5" s="12">
        <v>1</v>
      </c>
      <c r="H5" s="12"/>
      <c r="I5" s="12"/>
      <c r="J5" s="12"/>
      <c r="K5" s="13"/>
      <c r="L5" s="14"/>
    </row>
    <row r="6" spans="2:12" ht="15.75" thickTop="1" thickBot="1" x14ac:dyDescent="0.3">
      <c r="B6" s="15">
        <f>IFERROR((قائمةالمخزون34[[#This Row],[كمية المخزون]]&lt;=قائمةالمخزون34[[#This Row],[سعر البيع]])*(قائمةالمخزون34[[#This Row],[هل هذا عنصر متوقف؟]]="")*valHighlight,0)</f>
        <v>0</v>
      </c>
      <c r="C6" s="10" t="s">
        <v>35</v>
      </c>
      <c r="D6" s="10" t="s">
        <v>36</v>
      </c>
      <c r="E6" s="10" t="s">
        <v>39</v>
      </c>
      <c r="F6" s="11">
        <v>300</v>
      </c>
      <c r="G6" s="12">
        <v>1</v>
      </c>
      <c r="H6" s="12"/>
      <c r="I6" s="12"/>
      <c r="J6" s="12"/>
      <c r="K6" s="13"/>
      <c r="L6" s="14"/>
    </row>
    <row r="7" spans="2:12" ht="15.75" thickTop="1" thickBot="1" x14ac:dyDescent="0.3">
      <c r="B7" s="15">
        <f>IFERROR((قائمةالمخزون34[[#This Row],[كمية المخزون]]&lt;=قائمةالمخزون34[[#This Row],[سعر البيع]])*(قائمةالمخزون34[[#This Row],[هل هذا عنصر متوقف؟]]="")*valHighlight,0)</f>
        <v>1</v>
      </c>
      <c r="C7" s="10"/>
      <c r="D7" s="10"/>
      <c r="E7" s="10"/>
      <c r="F7" s="11"/>
      <c r="G7" s="12"/>
      <c r="H7" s="12"/>
      <c r="I7" s="12"/>
      <c r="J7" s="12"/>
      <c r="K7" s="13"/>
      <c r="L7" s="14"/>
    </row>
    <row r="8" spans="2:12" ht="15.75" thickTop="1" thickBot="1" x14ac:dyDescent="0.3">
      <c r="B8" s="15">
        <f>IFERROR((قائمةالمخزون34[[#This Row],[كمية المخزون]]&lt;=قائمةالمخزون34[[#This Row],[سعر البيع]])*(قائمةالمخزون34[[#This Row],[هل هذا عنصر متوقف؟]]="")*valHighlight,0)</f>
        <v>1</v>
      </c>
      <c r="C8" s="10"/>
      <c r="D8" s="10"/>
      <c r="E8" s="10"/>
      <c r="F8" s="11"/>
      <c r="G8" s="12"/>
      <c r="H8" s="12"/>
      <c r="I8" s="12"/>
      <c r="J8" s="12"/>
      <c r="K8" s="13"/>
      <c r="L8" s="14"/>
    </row>
    <row r="9" spans="2:12" ht="15.75" thickTop="1" thickBot="1" x14ac:dyDescent="0.3">
      <c r="B9" s="15">
        <f>IFERROR((قائمةالمخزون34[[#This Row],[كمية المخزون]]&lt;=قائمةالمخزون34[[#This Row],[سعر البيع]])*(قائمةالمخزون34[[#This Row],[هل هذا عنصر متوقف؟]]="")*valHighlight,0)</f>
        <v>1</v>
      </c>
      <c r="C9" s="10"/>
      <c r="D9" s="10"/>
      <c r="E9" s="10"/>
      <c r="F9" s="11"/>
      <c r="G9" s="12"/>
      <c r="H9" s="12"/>
      <c r="I9" s="12"/>
      <c r="J9" s="12"/>
      <c r="K9" s="13"/>
      <c r="L9" s="14"/>
    </row>
    <row r="10" spans="2:12" ht="15.75" thickTop="1" thickBot="1" x14ac:dyDescent="0.3">
      <c r="B10" s="15">
        <f>IFERROR((قائمةالمخزون34[[#This Row],[كمية المخزون]]&lt;=قائمةالمخزون34[[#This Row],[سعر البيع]])*(قائمةالمخزون34[[#This Row],[هل هذا عنصر متوقف؟]]="")*valHighlight,0)</f>
        <v>1</v>
      </c>
      <c r="C10" s="10"/>
      <c r="D10" s="10"/>
      <c r="E10" s="10"/>
      <c r="F10" s="11"/>
      <c r="G10" s="12"/>
      <c r="H10" s="12"/>
      <c r="I10" s="12"/>
      <c r="J10" s="12"/>
      <c r="K10" s="13"/>
      <c r="L10" s="14"/>
    </row>
    <row r="11" spans="2:12" ht="15.75" thickTop="1" thickBot="1" x14ac:dyDescent="0.3">
      <c r="B11" s="15">
        <f>IFERROR((قائمةالمخزون34[[#This Row],[كمية المخزون]]&lt;=قائمةالمخزون34[[#This Row],[سعر البيع]])*(قائمةالمخزون34[[#This Row],[هل هذا عنصر متوقف؟]]="")*valHighlight,0)</f>
        <v>1</v>
      </c>
      <c r="C11" s="10"/>
      <c r="D11" s="10"/>
      <c r="E11" s="10"/>
      <c r="F11" s="11"/>
      <c r="G11" s="12"/>
      <c r="H11" s="12"/>
      <c r="I11" s="12"/>
      <c r="J11" s="12"/>
      <c r="K11" s="13"/>
      <c r="L11" s="14"/>
    </row>
    <row r="12" spans="2:12" ht="15.75" thickTop="1" thickBot="1" x14ac:dyDescent="0.3">
      <c r="B12" s="15">
        <f>IFERROR((قائمةالمخزون34[[#This Row],[كمية المخزون]]&lt;=قائمةالمخزون34[[#This Row],[سعر البيع]])*(قائمةالمخزون34[[#This Row],[هل هذا عنصر متوقف؟]]="")*valHighlight,0)</f>
        <v>1</v>
      </c>
      <c r="C12" s="10"/>
      <c r="D12" s="10"/>
      <c r="E12" s="10"/>
      <c r="F12" s="11"/>
      <c r="G12" s="12"/>
      <c r="H12" s="12"/>
      <c r="I12" s="12"/>
      <c r="J12" s="12"/>
      <c r="K12" s="13"/>
      <c r="L12" s="14"/>
    </row>
    <row r="13" spans="2:12" ht="15.75" thickTop="1" thickBot="1" x14ac:dyDescent="0.3">
      <c r="B13" s="15">
        <f>IFERROR((قائمةالمخزون34[[#This Row],[كمية المخزون]]&lt;=قائمةالمخزون34[[#This Row],[سعر البيع]])*(قائمةالمخزون34[[#This Row],[هل هذا عنصر متوقف؟]]="")*valHighlight,0)</f>
        <v>1</v>
      </c>
      <c r="C13" s="10"/>
      <c r="D13" s="10"/>
      <c r="E13" s="10"/>
      <c r="F13" s="11"/>
      <c r="G13" s="12"/>
      <c r="H13" s="12"/>
      <c r="I13" s="12"/>
      <c r="J13" s="12"/>
      <c r="K13" s="13"/>
      <c r="L13" s="14"/>
    </row>
    <row r="14" spans="2:12" ht="15.75" thickTop="1" thickBot="1" x14ac:dyDescent="0.3">
      <c r="B14" s="15">
        <f>IFERROR((قائمةالمخزون34[[#This Row],[كمية المخزون]]&lt;=قائمةالمخزون34[[#This Row],[سعر البيع]])*(قائمةالمخزون34[[#This Row],[هل هذا عنصر متوقف؟]]="")*valHighlight,0)</f>
        <v>1</v>
      </c>
      <c r="C14" s="10"/>
      <c r="D14" s="10"/>
      <c r="E14" s="10"/>
      <c r="F14" s="11"/>
      <c r="G14" s="12"/>
      <c r="H14" s="12"/>
      <c r="I14" s="12"/>
      <c r="J14" s="12"/>
      <c r="K14" s="13"/>
      <c r="L14" s="14"/>
    </row>
    <row r="15" spans="2:12" ht="15.75" thickTop="1" thickBot="1" x14ac:dyDescent="0.3">
      <c r="B15" s="15">
        <f>IFERROR((قائمةالمخزون34[[#This Row],[كمية المخزون]]&lt;=قائمةالمخزون34[[#This Row],[سعر البيع]])*(قائمةالمخزون34[[#This Row],[هل هذا عنصر متوقف؟]]="")*valHighlight,0)</f>
        <v>1</v>
      </c>
      <c r="C15" s="10"/>
      <c r="D15" s="10"/>
      <c r="E15" s="10"/>
      <c r="F15" s="11"/>
      <c r="G15" s="12"/>
      <c r="H15" s="12"/>
      <c r="I15" s="12"/>
      <c r="J15" s="12"/>
      <c r="K15" s="13"/>
      <c r="L15" s="14"/>
    </row>
    <row r="16" spans="2:12" ht="15.75" thickTop="1" thickBot="1" x14ac:dyDescent="0.3">
      <c r="B16" s="15">
        <f>IFERROR((قائمةالمخزون34[[#This Row],[كمية المخزون]]&lt;=قائمةالمخزون34[[#This Row],[سعر البيع]])*(قائمةالمخزون34[[#This Row],[هل هذا عنصر متوقف؟]]="")*valHighlight,0)</f>
        <v>1</v>
      </c>
      <c r="C16" s="10"/>
      <c r="D16" s="10"/>
      <c r="E16" s="10"/>
      <c r="F16" s="11"/>
      <c r="G16" s="12"/>
      <c r="H16" s="12"/>
      <c r="I16" s="12"/>
      <c r="J16" s="12"/>
      <c r="K16" s="13"/>
      <c r="L16" s="14"/>
    </row>
    <row r="17" spans="2:12" ht="15.75" thickTop="1" thickBot="1" x14ac:dyDescent="0.3">
      <c r="B17" s="15">
        <f>IFERROR((قائمةالمخزون34[[#This Row],[كمية المخزون]]&lt;=قائمةالمخزون34[[#This Row],[سعر البيع]])*(قائمةالمخزون34[[#This Row],[هل هذا عنصر متوقف؟]]="")*valHighlight,0)</f>
        <v>1</v>
      </c>
      <c r="C17" s="10"/>
      <c r="D17" s="10"/>
      <c r="E17" s="10"/>
      <c r="F17" s="11"/>
      <c r="G17" s="12"/>
      <c r="H17" s="12"/>
      <c r="I17" s="12"/>
      <c r="J17" s="12"/>
      <c r="K17" s="13"/>
      <c r="L17" s="14"/>
    </row>
    <row r="18" spans="2:12" ht="15.75" thickTop="1" thickBot="1" x14ac:dyDescent="0.3">
      <c r="B18" s="15">
        <f>IFERROR((قائمةالمخزون34[[#This Row],[كمية المخزون]]&lt;=قائمةالمخزون34[[#This Row],[سعر البيع]])*(قائمةالمخزون34[[#This Row],[هل هذا عنصر متوقف؟]]="")*valHighlight,0)</f>
        <v>1</v>
      </c>
      <c r="C18" s="10"/>
      <c r="D18" s="10"/>
      <c r="E18" s="10"/>
      <c r="F18" s="11"/>
      <c r="G18" s="12"/>
      <c r="H18" s="12"/>
      <c r="I18" s="12"/>
      <c r="J18" s="12"/>
      <c r="K18" s="13"/>
      <c r="L18" s="14"/>
    </row>
    <row r="19" spans="2:12" ht="15.75" thickTop="1" thickBot="1" x14ac:dyDescent="0.3">
      <c r="B19" s="15">
        <f>IFERROR((قائمةالمخزون34[[#This Row],[كمية المخزون]]&lt;=قائمةالمخزون34[[#This Row],[سعر البيع]])*(قائمةالمخزون34[[#This Row],[هل هذا عنصر متوقف؟]]="")*valHighlight,0)</f>
        <v>1</v>
      </c>
      <c r="C19" s="10"/>
      <c r="D19" s="10"/>
      <c r="E19" s="10"/>
      <c r="F19" s="11"/>
      <c r="G19" s="12"/>
      <c r="H19" s="12"/>
      <c r="I19" s="12"/>
      <c r="J19" s="12"/>
      <c r="K19" s="13"/>
      <c r="L19" s="14"/>
    </row>
    <row r="20" spans="2:12" ht="15.75" thickTop="1" thickBot="1" x14ac:dyDescent="0.3">
      <c r="B20" s="15">
        <f>IFERROR((قائمةالمخزون34[[#This Row],[كمية المخزون]]&lt;=قائمةالمخزون34[[#This Row],[سعر البيع]])*(قائمةالمخزون34[[#This Row],[هل هذا عنصر متوقف؟]]="")*valHighlight,0)</f>
        <v>1</v>
      </c>
      <c r="C20" s="10"/>
      <c r="D20" s="10"/>
      <c r="E20" s="10"/>
      <c r="F20" s="11"/>
      <c r="G20" s="12"/>
      <c r="H20" s="12"/>
      <c r="I20" s="12"/>
      <c r="J20" s="12"/>
      <c r="K20" s="13"/>
      <c r="L20" s="14"/>
    </row>
    <row r="21" spans="2:12" ht="15.75" thickTop="1" thickBot="1" x14ac:dyDescent="0.3">
      <c r="B21" s="15">
        <f>IFERROR((قائمةالمخزون34[[#This Row],[كمية المخزون]]&lt;=قائمةالمخزون34[[#This Row],[سعر البيع]])*(قائمةالمخزون34[[#This Row],[هل هذا عنصر متوقف؟]]="")*valHighlight,0)</f>
        <v>1</v>
      </c>
      <c r="C21" s="10"/>
      <c r="D21" s="10"/>
      <c r="E21" s="10"/>
      <c r="F21" s="11"/>
      <c r="G21" s="12"/>
      <c r="H21" s="12"/>
      <c r="I21" s="12"/>
      <c r="J21" s="12"/>
      <c r="K21" s="13"/>
      <c r="L21" s="14"/>
    </row>
    <row r="22" spans="2:12" ht="15.75" thickTop="1" thickBot="1" x14ac:dyDescent="0.3">
      <c r="B22" s="15">
        <f>IFERROR((قائمةالمخزون34[[#This Row],[كمية المخزون]]&lt;=قائمةالمخزون34[[#This Row],[سعر البيع]])*(قائمةالمخزون34[[#This Row],[هل هذا عنصر متوقف؟]]="")*valHighlight,0)</f>
        <v>1</v>
      </c>
      <c r="C22" s="10"/>
      <c r="D22" s="10"/>
      <c r="E22" s="10"/>
      <c r="F22" s="11"/>
      <c r="G22" s="12"/>
      <c r="H22" s="12"/>
      <c r="I22" s="12"/>
      <c r="J22" s="12"/>
      <c r="K22" s="13"/>
      <c r="L22" s="14"/>
    </row>
    <row r="23" spans="2:12" ht="15.75" thickTop="1" thickBot="1" x14ac:dyDescent="0.3">
      <c r="B23" s="15">
        <f>IFERROR((قائمةالمخزون34[[#This Row],[كمية المخزون]]&lt;=قائمةالمخزون34[[#This Row],[سعر البيع]])*(قائمةالمخزون34[[#This Row],[هل هذا عنصر متوقف؟]]="")*valHighlight,0)</f>
        <v>1</v>
      </c>
      <c r="C23" s="10"/>
      <c r="D23" s="10"/>
      <c r="E23" s="10"/>
      <c r="F23" s="11"/>
      <c r="G23" s="12"/>
      <c r="H23" s="12"/>
      <c r="I23" s="12"/>
      <c r="J23" s="12"/>
      <c r="K23" s="13"/>
      <c r="L23" s="14"/>
    </row>
    <row r="24" spans="2:12" ht="15.75" thickTop="1" thickBot="1" x14ac:dyDescent="0.3">
      <c r="B24" s="15">
        <f>IFERROR((قائمةالمخزون34[[#This Row],[كمية المخزون]]&lt;=قائمةالمخزون34[[#This Row],[سعر البيع]])*(قائمةالمخزون34[[#This Row],[هل هذا عنصر متوقف؟]]="")*valHighlight,0)</f>
        <v>1</v>
      </c>
      <c r="C24" s="10"/>
      <c r="D24" s="10"/>
      <c r="E24" s="10"/>
      <c r="F24" s="11"/>
      <c r="G24" s="12"/>
      <c r="H24" s="12"/>
      <c r="I24" s="12"/>
      <c r="J24" s="12"/>
      <c r="K24" s="13"/>
      <c r="L24" s="14"/>
    </row>
    <row r="25" spans="2:12" ht="15.75" thickTop="1" thickBot="1" x14ac:dyDescent="0.3">
      <c r="B25" s="15">
        <f>IFERROR((قائمةالمخزون34[[#This Row],[كمية المخزون]]&lt;=قائمةالمخزون34[[#This Row],[سعر البيع]])*(قائمةالمخزون34[[#This Row],[هل هذا عنصر متوقف؟]]="")*valHighlight,0)</f>
        <v>1</v>
      </c>
      <c r="C25" s="10"/>
      <c r="D25" s="10"/>
      <c r="E25" s="10"/>
      <c r="F25" s="11"/>
      <c r="G25" s="12"/>
      <c r="H25" s="12"/>
      <c r="I25" s="12"/>
      <c r="J25" s="12"/>
      <c r="K25" s="13"/>
      <c r="L25" s="14"/>
    </row>
    <row r="26" spans="2:12" ht="15.75" thickTop="1" thickBot="1" x14ac:dyDescent="0.3">
      <c r="B26" s="15">
        <f>IFERROR((قائمةالمخزون34[[#This Row],[كمية المخزون]]&lt;=قائمةالمخزون34[[#This Row],[سعر البيع]])*(قائمةالمخزون34[[#This Row],[هل هذا عنصر متوقف؟]]="")*valHighlight,0)</f>
        <v>1</v>
      </c>
      <c r="C26" s="10"/>
      <c r="D26" s="10"/>
      <c r="E26" s="10"/>
      <c r="F26" s="11"/>
      <c r="G26" s="12"/>
      <c r="H26" s="12"/>
      <c r="I26" s="12"/>
      <c r="J26" s="12"/>
      <c r="K26" s="13"/>
      <c r="L26" s="14"/>
    </row>
    <row r="27" spans="2:12" ht="15.75" thickTop="1" thickBot="1" x14ac:dyDescent="0.3">
      <c r="B27" s="15">
        <f>IFERROR((قائمةالمخزون34[[#This Row],[كمية المخزون]]&lt;=قائمةالمخزون34[[#This Row],[سعر البيع]])*(قائمةالمخزون34[[#This Row],[هل هذا عنصر متوقف؟]]="")*valHighlight,0)</f>
        <v>1</v>
      </c>
      <c r="C27" s="10"/>
      <c r="D27" s="10"/>
      <c r="E27" s="10"/>
      <c r="F27" s="11"/>
      <c r="G27" s="12"/>
      <c r="H27" s="12"/>
      <c r="I27" s="12"/>
      <c r="J27" s="12"/>
      <c r="K27" s="13"/>
      <c r="L27" s="14"/>
    </row>
    <row r="28" spans="2:12" ht="15.75" thickTop="1" thickBot="1" x14ac:dyDescent="0.3">
      <c r="B28" s="15">
        <f>IFERROR((قائمةالمخزون34[[#This Row],[كمية المخزون]]&lt;=قائمةالمخزون34[[#This Row],[سعر البيع]])*(قائمةالمخزون34[[#This Row],[هل هذا عنصر متوقف؟]]="")*valHighlight,0)</f>
        <v>1</v>
      </c>
      <c r="C28" s="10"/>
      <c r="D28" s="10"/>
      <c r="E28" s="10"/>
      <c r="F28" s="11"/>
      <c r="G28" s="12"/>
      <c r="H28" s="12"/>
      <c r="I28" s="12"/>
      <c r="J28" s="12"/>
      <c r="K28" s="13"/>
      <c r="L28" s="14"/>
    </row>
    <row r="29" spans="2:12" ht="15.75" thickTop="1" thickBot="1" x14ac:dyDescent="0.3">
      <c r="B29" s="16">
        <f>IFERROR((قائمةالمخزون34[[#This Row],[كمية المخزون]]&lt;=قائمةالمخزون34[[#This Row],[سعر البيع]])*(قائمةالمخزون34[[#This Row],[هل هذا عنصر متوقف؟]]="")*valHighlight,0)</f>
        <v>1</v>
      </c>
      <c r="C29" s="17"/>
      <c r="D29" s="10"/>
      <c r="E29" s="17"/>
      <c r="F29" s="18"/>
      <c r="G29" s="12"/>
      <c r="H29" s="19"/>
      <c r="I29" s="19"/>
      <c r="J29" s="19"/>
      <c r="K29" s="20"/>
      <c r="L29" s="21"/>
    </row>
    <row r="30" spans="2:12" ht="15.75" thickTop="1" thickBot="1" x14ac:dyDescent="0.3">
      <c r="B30" s="16">
        <f>IFERROR((قائمةالمخزون34[[#This Row],[كمية المخزون]]&lt;=قائمةالمخزون34[[#This Row],[سعر البيع]])*(قائمةالمخزون34[[#This Row],[هل هذا عنصر متوقف؟]]="")*valHighlight,0)</f>
        <v>1</v>
      </c>
      <c r="C30" s="17"/>
      <c r="D30" s="10"/>
      <c r="E30" s="17"/>
      <c r="F30" s="18"/>
      <c r="G30" s="12"/>
      <c r="H30" s="19"/>
      <c r="I30" s="19"/>
      <c r="J30" s="19"/>
      <c r="K30" s="20"/>
      <c r="L30" s="21"/>
    </row>
    <row r="31" spans="2:12" ht="15.75" thickTop="1" thickBot="1" x14ac:dyDescent="0.3">
      <c r="B31" s="16">
        <f>IFERROR((قائمةالمخزون34[[#This Row],[كمية المخزون]]&lt;=قائمةالمخزون34[[#This Row],[سعر البيع]])*(قائمةالمخزون34[[#This Row],[هل هذا عنصر متوقف؟]]="")*valHighlight,0)</f>
        <v>1</v>
      </c>
      <c r="C31" s="17"/>
      <c r="D31" s="10"/>
      <c r="E31" s="17"/>
      <c r="F31" s="18"/>
      <c r="G31" s="12"/>
      <c r="H31" s="19"/>
      <c r="I31" s="19"/>
      <c r="J31" s="19"/>
      <c r="K31" s="20"/>
      <c r="L31" s="21"/>
    </row>
    <row r="32" spans="2:12" ht="15.75" thickTop="1" thickBot="1" x14ac:dyDescent="0.3">
      <c r="B32" s="16">
        <f>IFERROR((قائمةالمخزون34[[#This Row],[كمية المخزون]]&lt;=قائمةالمخزون34[[#This Row],[سعر البيع]])*(قائمةالمخزون34[[#This Row],[هل هذا عنصر متوقف؟]]="")*valHighlight,0)</f>
        <v>1</v>
      </c>
      <c r="C32" s="17"/>
      <c r="D32" s="10"/>
      <c r="E32" s="17"/>
      <c r="F32" s="18"/>
      <c r="G32" s="12"/>
      <c r="H32" s="19"/>
      <c r="I32" s="19"/>
      <c r="J32" s="19"/>
      <c r="K32" s="20"/>
      <c r="L32" s="21"/>
    </row>
    <row r="33" spans="2:12" ht="15.75" thickTop="1" thickBot="1" x14ac:dyDescent="0.3">
      <c r="B33" s="16">
        <f>IFERROR((قائمةالمخزون34[[#This Row],[كمية المخزون]]&lt;=قائمةالمخزون34[[#This Row],[سعر البيع]])*(قائمةالمخزون34[[#This Row],[هل هذا عنصر متوقف؟]]="")*valHighlight,0)</f>
        <v>1</v>
      </c>
      <c r="C33" s="17"/>
      <c r="D33" s="10"/>
      <c r="E33" s="17"/>
      <c r="F33" s="18"/>
      <c r="G33" s="12"/>
      <c r="H33" s="19"/>
      <c r="I33" s="19"/>
      <c r="J33" s="19"/>
      <c r="K33" s="20"/>
      <c r="L33" s="21"/>
    </row>
    <row r="34" spans="2:12" ht="15.75" thickTop="1" thickBot="1" x14ac:dyDescent="0.3">
      <c r="B34" s="16">
        <f>IFERROR((قائمةالمخزون34[[#This Row],[كمية المخزون]]&lt;=قائمةالمخزون34[[#This Row],[سعر البيع]])*(قائمةالمخزون34[[#This Row],[هل هذا عنصر متوقف؟]]="")*valHighlight,0)</f>
        <v>1</v>
      </c>
      <c r="C34" s="17"/>
      <c r="D34" s="10"/>
      <c r="E34" s="17"/>
      <c r="F34" s="18"/>
      <c r="G34" s="12"/>
      <c r="H34" s="19"/>
      <c r="I34" s="19"/>
      <c r="J34" s="19"/>
      <c r="K34" s="20"/>
      <c r="L34" s="21"/>
    </row>
    <row r="35" spans="2:12" ht="15.75" thickTop="1" thickBot="1" x14ac:dyDescent="0.3">
      <c r="B35" s="16">
        <f>IFERROR((قائمةالمخزون34[[#This Row],[كمية المخزون]]&lt;=قائمةالمخزون34[[#This Row],[سعر البيع]])*(قائمةالمخزون34[[#This Row],[هل هذا عنصر متوقف؟]]="")*valHighlight,0)</f>
        <v>1</v>
      </c>
      <c r="C35" s="17"/>
      <c r="D35" s="10"/>
      <c r="E35" s="17"/>
      <c r="F35" s="18"/>
      <c r="G35" s="12"/>
      <c r="H35" s="19"/>
      <c r="I35" s="19"/>
      <c r="J35" s="19"/>
      <c r="K35" s="20"/>
      <c r="L35" s="21"/>
    </row>
    <row r="36" spans="2:12" ht="15.75" thickTop="1" thickBot="1" x14ac:dyDescent="0.3">
      <c r="B36" s="16">
        <f>IFERROR((قائمةالمخزون34[[#This Row],[كمية المخزون]]&lt;=قائمةالمخزون34[[#This Row],[سعر البيع]])*(قائمةالمخزون34[[#This Row],[هل هذا عنصر متوقف؟]]="")*valHighlight,0)</f>
        <v>1</v>
      </c>
      <c r="C36" s="17"/>
      <c r="D36" s="10"/>
      <c r="E36" s="17"/>
      <c r="F36" s="18"/>
      <c r="G36" s="12"/>
      <c r="H36" s="19"/>
      <c r="I36" s="19"/>
      <c r="J36" s="19"/>
      <c r="K36" s="20"/>
      <c r="L36" s="21"/>
    </row>
    <row r="37" spans="2:12" ht="15.75" thickTop="1" thickBot="1" x14ac:dyDescent="0.3">
      <c r="B37" s="16">
        <f>IFERROR((قائمةالمخزون34[[#This Row],[كمية المخزون]]&lt;=قائمةالمخزون34[[#This Row],[سعر البيع]])*(قائمةالمخزون34[[#This Row],[هل هذا عنصر متوقف؟]]="")*valHighlight,0)</f>
        <v>1</v>
      </c>
      <c r="C37" s="17"/>
      <c r="D37" s="10"/>
      <c r="E37" s="17"/>
      <c r="F37" s="18"/>
      <c r="G37" s="12"/>
      <c r="H37" s="19"/>
      <c r="I37" s="19"/>
      <c r="J37" s="19"/>
      <c r="K37" s="20"/>
      <c r="L37" s="21"/>
    </row>
    <row r="38" spans="2:12" ht="15.75" thickTop="1" thickBot="1" x14ac:dyDescent="0.3">
      <c r="B38" s="16">
        <f>IFERROR((قائمةالمخزون34[[#This Row],[كمية المخزون]]&lt;=قائمةالمخزون34[[#This Row],[سعر البيع]])*(قائمةالمخزون34[[#This Row],[هل هذا عنصر متوقف؟]]="")*valHighlight,0)</f>
        <v>1</v>
      </c>
      <c r="C38" s="17"/>
      <c r="D38" s="10"/>
      <c r="E38" s="17"/>
      <c r="F38" s="18"/>
      <c r="G38" s="12"/>
      <c r="H38" s="19"/>
      <c r="I38" s="19"/>
      <c r="J38" s="19"/>
      <c r="K38" s="20"/>
      <c r="L38" s="21"/>
    </row>
    <row r="39" spans="2:12" ht="15.75" thickTop="1" thickBot="1" x14ac:dyDescent="0.3">
      <c r="B39" s="16">
        <f>IFERROR((قائمةالمخزون34[[#This Row],[كمية المخزون]]&lt;=قائمةالمخزون34[[#This Row],[سعر البيع]])*(قائمةالمخزون34[[#This Row],[هل هذا عنصر متوقف؟]]="")*valHighlight,0)</f>
        <v>1</v>
      </c>
      <c r="C39" s="17"/>
      <c r="D39" s="10"/>
      <c r="E39" s="17"/>
      <c r="F39" s="18"/>
      <c r="G39" s="12"/>
      <c r="H39" s="19"/>
      <c r="I39" s="19"/>
      <c r="J39" s="19"/>
      <c r="K39" s="20"/>
      <c r="L39" s="21"/>
    </row>
    <row r="40" spans="2:12" ht="15.75" thickTop="1" thickBot="1" x14ac:dyDescent="0.3">
      <c r="B40" s="16">
        <f>IFERROR((قائمةالمخزون34[[#This Row],[كمية المخزون]]&lt;=قائمةالمخزون34[[#This Row],[سعر البيع]])*(قائمةالمخزون34[[#This Row],[هل هذا عنصر متوقف؟]]="")*valHighlight,0)</f>
        <v>1</v>
      </c>
      <c r="C40" s="17"/>
      <c r="D40" s="10"/>
      <c r="E40" s="17"/>
      <c r="F40" s="18"/>
      <c r="G40" s="12"/>
      <c r="H40" s="19"/>
      <c r="I40" s="19"/>
      <c r="J40" s="19"/>
      <c r="K40" s="20"/>
      <c r="L40" s="21"/>
    </row>
    <row r="41" spans="2:12" ht="15.75" thickTop="1" thickBot="1" x14ac:dyDescent="0.3">
      <c r="B41" s="16">
        <f>IFERROR((قائمةالمخزون34[[#This Row],[كمية المخزون]]&lt;=قائمةالمخزون34[[#This Row],[سعر البيع]])*(قائمةالمخزون34[[#This Row],[هل هذا عنصر متوقف؟]]="")*valHighlight,0)</f>
        <v>1</v>
      </c>
      <c r="C41" s="17"/>
      <c r="D41" s="10"/>
      <c r="E41" s="17"/>
      <c r="F41" s="18"/>
      <c r="G41" s="12"/>
      <c r="H41" s="19"/>
      <c r="I41" s="19"/>
      <c r="J41" s="19"/>
      <c r="K41" s="20"/>
      <c r="L41" s="21"/>
    </row>
    <row r="42" spans="2:12" ht="15.75" thickTop="1" thickBot="1" x14ac:dyDescent="0.3">
      <c r="B42" s="16">
        <f>IFERROR((قائمةالمخزون34[[#This Row],[كمية المخزون]]&lt;=قائمةالمخزون34[[#This Row],[سعر البيع]])*(قائمةالمخزون34[[#This Row],[هل هذا عنصر متوقف؟]]="")*valHighlight,0)</f>
        <v>1</v>
      </c>
      <c r="C42" s="17"/>
      <c r="D42" s="10"/>
      <c r="E42" s="17"/>
      <c r="F42" s="18"/>
      <c r="G42" s="12"/>
      <c r="H42" s="19"/>
      <c r="I42" s="19"/>
      <c r="J42" s="19"/>
      <c r="K42" s="20"/>
      <c r="L42" s="21"/>
    </row>
    <row r="43" spans="2:12" ht="15.75" thickTop="1" thickBot="1" x14ac:dyDescent="0.3">
      <c r="B43" s="16">
        <f>IFERROR((قائمةالمخزون34[[#This Row],[كمية المخزون]]&lt;=قائمةالمخزون34[[#This Row],[سعر البيع]])*(قائمةالمخزون34[[#This Row],[هل هذا عنصر متوقف؟]]="")*valHighlight,0)</f>
        <v>1</v>
      </c>
      <c r="C43" s="17"/>
      <c r="D43" s="10"/>
      <c r="E43" s="17"/>
      <c r="F43" s="18"/>
      <c r="G43" s="12"/>
      <c r="H43" s="19"/>
      <c r="I43" s="19"/>
      <c r="J43" s="19"/>
      <c r="K43" s="20"/>
      <c r="L43" s="21"/>
    </row>
    <row r="44" spans="2:12" ht="15.75" thickTop="1" thickBot="1" x14ac:dyDescent="0.3">
      <c r="B44" s="16">
        <f>IFERROR((قائمةالمخزون34[[#This Row],[كمية المخزون]]&lt;=قائمةالمخزون34[[#This Row],[سعر البيع]])*(قائمةالمخزون34[[#This Row],[هل هذا عنصر متوقف؟]]="")*valHighlight,0)</f>
        <v>1</v>
      </c>
      <c r="C44" s="17"/>
      <c r="D44" s="10"/>
      <c r="E44" s="17"/>
      <c r="F44" s="18"/>
      <c r="G44" s="12"/>
      <c r="H44" s="19"/>
      <c r="I44" s="19"/>
      <c r="J44" s="19"/>
      <c r="K44" s="20"/>
      <c r="L44" s="21"/>
    </row>
    <row r="45" spans="2:12" ht="15.75" thickTop="1" thickBot="1" x14ac:dyDescent="0.3">
      <c r="B45" s="16">
        <f>IFERROR((قائمةالمخزون34[[#This Row],[كمية المخزون]]&lt;=قائمةالمخزون34[[#This Row],[سعر البيع]])*(قائمةالمخزون34[[#This Row],[هل هذا عنصر متوقف؟]]="")*valHighlight,0)</f>
        <v>1</v>
      </c>
      <c r="C45" s="17"/>
      <c r="D45" s="10"/>
      <c r="E45" s="17"/>
      <c r="F45" s="18"/>
      <c r="G45" s="12"/>
      <c r="H45" s="19"/>
      <c r="I45" s="19"/>
      <c r="J45" s="19"/>
      <c r="K45" s="20"/>
      <c r="L45" s="21"/>
    </row>
    <row r="46" spans="2:12" ht="15.75" thickTop="1" thickBot="1" x14ac:dyDescent="0.3">
      <c r="B46" s="16">
        <f>IFERROR((قائمةالمخزون34[[#This Row],[كمية المخزون]]&lt;=قائمةالمخزون34[[#This Row],[سعر البيع]])*(قائمةالمخزون34[[#This Row],[هل هذا عنصر متوقف؟]]="")*valHighlight,0)</f>
        <v>1</v>
      </c>
      <c r="C46" s="17"/>
      <c r="D46" s="10"/>
      <c r="E46" s="17"/>
      <c r="F46" s="18"/>
      <c r="G46" s="12"/>
      <c r="H46" s="19"/>
      <c r="I46" s="19"/>
      <c r="J46" s="19"/>
      <c r="K46" s="20"/>
      <c r="L46" s="21"/>
    </row>
    <row r="47" spans="2:12" ht="15.75" thickTop="1" thickBot="1" x14ac:dyDescent="0.3">
      <c r="B47" s="16">
        <f>IFERROR((قائمةالمخزون34[[#This Row],[كمية المخزون]]&lt;=قائمةالمخزون34[[#This Row],[سعر البيع]])*(قائمةالمخزون34[[#This Row],[هل هذا عنصر متوقف؟]]="")*valHighlight,0)</f>
        <v>1</v>
      </c>
      <c r="C47" s="17"/>
      <c r="D47" s="10"/>
      <c r="E47" s="17"/>
      <c r="F47" s="18"/>
      <c r="G47" s="12"/>
      <c r="H47" s="19"/>
      <c r="I47" s="19"/>
      <c r="J47" s="19"/>
      <c r="K47" s="20"/>
      <c r="L47" s="21"/>
    </row>
    <row r="48" spans="2:12" ht="15.75" thickTop="1" thickBot="1" x14ac:dyDescent="0.3">
      <c r="B48" s="16">
        <f>IFERROR((قائمةالمخزون34[[#This Row],[كمية المخزون]]&lt;=قائمةالمخزون34[[#This Row],[سعر البيع]])*(قائمةالمخزون34[[#This Row],[هل هذا عنصر متوقف؟]]="")*valHighlight,0)</f>
        <v>1</v>
      </c>
      <c r="C48" s="17"/>
      <c r="D48" s="10"/>
      <c r="E48" s="17"/>
      <c r="F48" s="18"/>
      <c r="G48" s="12"/>
      <c r="H48" s="19"/>
      <c r="I48" s="19"/>
      <c r="J48" s="19"/>
      <c r="K48" s="20"/>
      <c r="L48" s="21"/>
    </row>
    <row r="49" spans="2:12" ht="15.75" thickTop="1" thickBot="1" x14ac:dyDescent="0.3">
      <c r="B49" s="16">
        <f>IFERROR((قائمةالمخزون34[[#This Row],[كمية المخزون]]&lt;=قائمةالمخزون34[[#This Row],[سعر البيع]])*(قائمةالمخزون34[[#This Row],[هل هذا عنصر متوقف؟]]="")*valHighlight,0)</f>
        <v>1</v>
      </c>
      <c r="C49" s="17"/>
      <c r="D49" s="10"/>
      <c r="E49" s="17"/>
      <c r="F49" s="18"/>
      <c r="G49" s="12"/>
      <c r="H49" s="19"/>
      <c r="I49" s="19"/>
      <c r="J49" s="19"/>
      <c r="K49" s="20"/>
      <c r="L49" s="21"/>
    </row>
    <row r="50" spans="2:12" ht="15.75" thickTop="1" thickBot="1" x14ac:dyDescent="0.3">
      <c r="B50" s="16">
        <f>IFERROR((قائمةالمخزون34[[#This Row],[كمية المخزون]]&lt;=قائمةالمخزون34[[#This Row],[سعر البيع]])*(قائمةالمخزون34[[#This Row],[هل هذا عنصر متوقف؟]]="")*valHighlight,0)</f>
        <v>1</v>
      </c>
      <c r="C50" s="17"/>
      <c r="D50" s="10"/>
      <c r="E50" s="17"/>
      <c r="F50" s="18"/>
      <c r="G50" s="12"/>
      <c r="H50" s="19"/>
      <c r="I50" s="19"/>
      <c r="J50" s="19"/>
      <c r="K50" s="20"/>
      <c r="L50" s="21"/>
    </row>
    <row r="51" spans="2:12" ht="15.75" thickTop="1" thickBot="1" x14ac:dyDescent="0.3">
      <c r="B51" s="16">
        <f>IFERROR((قائمةالمخزون34[[#This Row],[كمية المخزون]]&lt;=قائمةالمخزون34[[#This Row],[سعر البيع]])*(قائمةالمخزون34[[#This Row],[هل هذا عنصر متوقف؟]]="")*valHighlight,0)</f>
        <v>1</v>
      </c>
      <c r="C51" s="17"/>
      <c r="D51" s="10"/>
      <c r="E51" s="17"/>
      <c r="F51" s="18"/>
      <c r="G51" s="12"/>
      <c r="H51" s="19"/>
      <c r="I51" s="19"/>
      <c r="J51" s="19"/>
      <c r="K51" s="20"/>
      <c r="L51" s="21"/>
    </row>
    <row r="52" spans="2:12" ht="15.75" thickTop="1" thickBot="1" x14ac:dyDescent="0.3">
      <c r="B52" s="16">
        <f>IFERROR((قائمةالمخزون34[[#This Row],[كمية المخزون]]&lt;=قائمةالمخزون34[[#This Row],[سعر البيع]])*(قائمةالمخزون34[[#This Row],[هل هذا عنصر متوقف؟]]="")*valHighlight,0)</f>
        <v>1</v>
      </c>
      <c r="C52" s="17"/>
      <c r="D52" s="10"/>
      <c r="E52" s="17"/>
      <c r="F52" s="18"/>
      <c r="G52" s="12"/>
      <c r="H52" s="19"/>
      <c r="I52" s="19"/>
      <c r="J52" s="19"/>
      <c r="K52" s="20"/>
      <c r="L52" s="21"/>
    </row>
    <row r="53" spans="2:12" ht="15.75" thickTop="1" thickBot="1" x14ac:dyDescent="0.3">
      <c r="B53" s="16">
        <f>IFERROR((قائمةالمخزون34[[#This Row],[كمية المخزون]]&lt;=قائمةالمخزون34[[#This Row],[سعر البيع]])*(قائمةالمخزون34[[#This Row],[هل هذا عنصر متوقف؟]]="")*valHighlight,0)</f>
        <v>1</v>
      </c>
      <c r="C53" s="17"/>
      <c r="D53" s="10"/>
      <c r="E53" s="17"/>
      <c r="F53" s="18"/>
      <c r="G53" s="12"/>
      <c r="H53" s="19"/>
      <c r="I53" s="19"/>
      <c r="J53" s="19"/>
      <c r="K53" s="20"/>
      <c r="L53" s="21"/>
    </row>
    <row r="54" spans="2:12" ht="15.75" thickTop="1" thickBot="1" x14ac:dyDescent="0.3">
      <c r="B54" s="16">
        <f>IFERROR((قائمةالمخزون34[[#This Row],[كمية المخزون]]&lt;=قائمةالمخزون34[[#This Row],[سعر البيع]])*(قائمةالمخزون34[[#This Row],[هل هذا عنصر متوقف؟]]="")*valHighlight,0)</f>
        <v>1</v>
      </c>
      <c r="C54" s="17"/>
      <c r="D54" s="10"/>
      <c r="E54" s="17"/>
      <c r="F54" s="18"/>
      <c r="G54" s="12"/>
      <c r="H54" s="19"/>
      <c r="I54" s="19"/>
      <c r="J54" s="19"/>
      <c r="K54" s="20"/>
      <c r="L54" s="21"/>
    </row>
    <row r="55" spans="2:12" ht="15.75" thickTop="1" thickBot="1" x14ac:dyDescent="0.3">
      <c r="B55" s="16">
        <f>IFERROR((قائمةالمخزون34[[#This Row],[كمية المخزون]]&lt;=قائمةالمخزون34[[#This Row],[سعر البيع]])*(قائمةالمخزون34[[#This Row],[هل هذا عنصر متوقف؟]]="")*valHighlight,0)</f>
        <v>1</v>
      </c>
      <c r="C55" s="17"/>
      <c r="D55" s="10"/>
      <c r="E55" s="17"/>
      <c r="F55" s="18"/>
      <c r="G55" s="12"/>
      <c r="H55" s="19"/>
      <c r="I55" s="19"/>
      <c r="J55" s="19"/>
      <c r="K55" s="20"/>
      <c r="L55" s="21"/>
    </row>
    <row r="56" spans="2:12" ht="15.75" thickTop="1" thickBot="1" x14ac:dyDescent="0.3">
      <c r="B56" s="16">
        <f>IFERROR((قائمةالمخزون34[[#This Row],[كمية المخزون]]&lt;=قائمةالمخزون34[[#This Row],[سعر البيع]])*(قائمةالمخزون34[[#This Row],[هل هذا عنصر متوقف؟]]="")*valHighlight,0)</f>
        <v>1</v>
      </c>
      <c r="C56" s="17"/>
      <c r="D56" s="10"/>
      <c r="E56" s="17"/>
      <c r="F56" s="18"/>
      <c r="G56" s="12"/>
      <c r="H56" s="19"/>
      <c r="I56" s="19"/>
      <c r="J56" s="19"/>
      <c r="K56" s="20"/>
      <c r="L56" s="21"/>
    </row>
    <row r="57" spans="2:12" ht="15.75" thickTop="1" thickBot="1" x14ac:dyDescent="0.3">
      <c r="B57" s="16">
        <f>IFERROR((قائمةالمخزون34[[#This Row],[كمية المخزون]]&lt;=قائمةالمخزون34[[#This Row],[سعر البيع]])*(قائمةالمخزون34[[#This Row],[هل هذا عنصر متوقف؟]]="")*valHighlight,0)</f>
        <v>1</v>
      </c>
      <c r="C57" s="17"/>
      <c r="D57" s="10"/>
      <c r="E57" s="17"/>
      <c r="F57" s="18"/>
      <c r="G57" s="12"/>
      <c r="H57" s="19"/>
      <c r="I57" s="19"/>
      <c r="J57" s="19"/>
      <c r="K57" s="20"/>
      <c r="L57" s="21"/>
    </row>
    <row r="58" spans="2:12" ht="15.75" thickTop="1" thickBot="1" x14ac:dyDescent="0.3">
      <c r="B58" s="16">
        <f>IFERROR((قائمةالمخزون34[[#This Row],[كمية المخزون]]&lt;=قائمةالمخزون34[[#This Row],[سعر البيع]])*(قائمةالمخزون34[[#This Row],[هل هذا عنصر متوقف؟]]="")*valHighlight,0)</f>
        <v>1</v>
      </c>
      <c r="C58" s="17"/>
      <c r="D58" s="10"/>
      <c r="E58" s="17"/>
      <c r="F58" s="18"/>
      <c r="G58" s="12"/>
      <c r="H58" s="19"/>
      <c r="I58" s="19"/>
      <c r="J58" s="19"/>
      <c r="K58" s="20"/>
      <c r="L58" s="21"/>
    </row>
    <row r="59" spans="2:12" ht="15.75" thickTop="1" thickBot="1" x14ac:dyDescent="0.3">
      <c r="B59" s="16">
        <f>IFERROR((قائمةالمخزون34[[#This Row],[كمية المخزون]]&lt;=قائمةالمخزون34[[#This Row],[سعر البيع]])*(قائمةالمخزون34[[#This Row],[هل هذا عنصر متوقف؟]]="")*valHighlight,0)</f>
        <v>1</v>
      </c>
      <c r="C59" s="17"/>
      <c r="D59" s="10"/>
      <c r="E59" s="17"/>
      <c r="F59" s="18"/>
      <c r="G59" s="12"/>
      <c r="H59" s="19"/>
      <c r="I59" s="19"/>
      <c r="J59" s="19"/>
      <c r="K59" s="20"/>
      <c r="L59" s="21"/>
    </row>
    <row r="60" spans="2:12" ht="15.75" thickTop="1" thickBot="1" x14ac:dyDescent="0.3">
      <c r="B60" s="16">
        <f>IFERROR((قائمةالمخزون34[[#This Row],[كمية المخزون]]&lt;=قائمةالمخزون34[[#This Row],[سعر البيع]])*(قائمةالمخزون34[[#This Row],[هل هذا عنصر متوقف؟]]="")*valHighlight,0)</f>
        <v>1</v>
      </c>
      <c r="C60" s="17"/>
      <c r="D60" s="10"/>
      <c r="E60" s="17"/>
      <c r="F60" s="18"/>
      <c r="G60" s="12"/>
      <c r="H60" s="19"/>
      <c r="I60" s="19"/>
      <c r="J60" s="19"/>
      <c r="K60" s="20"/>
      <c r="L60" s="21"/>
    </row>
    <row r="61" spans="2:12" ht="15.75" thickTop="1" thickBot="1" x14ac:dyDescent="0.3">
      <c r="B61" s="16">
        <f>IFERROR((قائمةالمخزون34[[#This Row],[كمية المخزون]]&lt;=قائمةالمخزون34[[#This Row],[سعر البيع]])*(قائمةالمخزون34[[#This Row],[هل هذا عنصر متوقف؟]]="")*valHighlight,0)</f>
        <v>1</v>
      </c>
      <c r="C61" s="17"/>
      <c r="D61" s="10"/>
      <c r="E61" s="17"/>
      <c r="F61" s="18"/>
      <c r="G61" s="12"/>
      <c r="H61" s="19"/>
      <c r="I61" s="19"/>
      <c r="J61" s="19"/>
      <c r="K61" s="20"/>
      <c r="L61" s="21"/>
    </row>
    <row r="62" spans="2:12" ht="15.75" thickTop="1" thickBot="1" x14ac:dyDescent="0.3">
      <c r="B62" s="16">
        <f>IFERROR((قائمةالمخزون34[[#This Row],[كمية المخزون]]&lt;=قائمةالمخزون34[[#This Row],[سعر البيع]])*(قائمةالمخزون34[[#This Row],[هل هذا عنصر متوقف؟]]="")*valHighlight,0)</f>
        <v>1</v>
      </c>
      <c r="C62" s="17"/>
      <c r="D62" s="10"/>
      <c r="E62" s="17"/>
      <c r="F62" s="18"/>
      <c r="G62" s="12"/>
      <c r="H62" s="19"/>
      <c r="I62" s="19"/>
      <c r="J62" s="19"/>
      <c r="K62" s="20"/>
      <c r="L62" s="21"/>
    </row>
    <row r="63" spans="2:12" ht="15.75" thickTop="1" thickBot="1" x14ac:dyDescent="0.3">
      <c r="B63" s="16">
        <f>IFERROR((قائمةالمخزون34[[#This Row],[كمية المخزون]]&lt;=قائمةالمخزون34[[#This Row],[سعر البيع]])*(قائمةالمخزون34[[#This Row],[هل هذا عنصر متوقف؟]]="")*valHighlight,0)</f>
        <v>1</v>
      </c>
      <c r="C63" s="17"/>
      <c r="D63" s="10"/>
      <c r="E63" s="17"/>
      <c r="F63" s="18"/>
      <c r="G63" s="12"/>
      <c r="H63" s="19"/>
      <c r="I63" s="19"/>
      <c r="J63" s="19"/>
      <c r="K63" s="20"/>
      <c r="L63" s="21"/>
    </row>
    <row r="64" spans="2:12" ht="15.75" thickTop="1" thickBot="1" x14ac:dyDescent="0.3">
      <c r="B64" s="16">
        <f>IFERROR((قائمةالمخزون34[[#This Row],[كمية المخزون]]&lt;=قائمةالمخزون34[[#This Row],[سعر البيع]])*(قائمةالمخزون34[[#This Row],[هل هذا عنصر متوقف؟]]="")*valHighlight,0)</f>
        <v>1</v>
      </c>
      <c r="C64" s="17"/>
      <c r="D64" s="10"/>
      <c r="E64" s="17"/>
      <c r="F64" s="18"/>
      <c r="G64" s="12"/>
      <c r="H64" s="19"/>
      <c r="I64" s="19"/>
      <c r="J64" s="19"/>
      <c r="K64" s="20"/>
      <c r="L64" s="21"/>
    </row>
    <row r="65" spans="2:12" ht="15.75" thickTop="1" thickBot="1" x14ac:dyDescent="0.3">
      <c r="B65" s="16">
        <f>IFERROR((قائمةالمخزون34[[#This Row],[كمية المخزون]]&lt;=قائمةالمخزون34[[#This Row],[سعر البيع]])*(قائمةالمخزون34[[#This Row],[هل هذا عنصر متوقف؟]]="")*valHighlight,0)</f>
        <v>1</v>
      </c>
      <c r="C65" s="17"/>
      <c r="D65" s="10"/>
      <c r="E65" s="17"/>
      <c r="F65" s="18"/>
      <c r="G65" s="12"/>
      <c r="H65" s="19"/>
      <c r="I65" s="19"/>
      <c r="J65" s="19"/>
      <c r="K65" s="20"/>
      <c r="L65" s="21"/>
    </row>
    <row r="66" spans="2:12" ht="15.75" thickTop="1" thickBot="1" x14ac:dyDescent="0.3">
      <c r="B66" s="16">
        <f>IFERROR((قائمةالمخزون34[[#This Row],[كمية المخزون]]&lt;=قائمةالمخزون34[[#This Row],[سعر البيع]])*(قائمةالمخزون34[[#This Row],[هل هذا عنصر متوقف؟]]="")*valHighlight,0)</f>
        <v>1</v>
      </c>
      <c r="C66" s="17"/>
      <c r="D66" s="10"/>
      <c r="E66" s="17"/>
      <c r="F66" s="18"/>
      <c r="G66" s="12"/>
      <c r="H66" s="19"/>
      <c r="I66" s="19"/>
      <c r="J66" s="19"/>
      <c r="K66" s="20"/>
      <c r="L66" s="21"/>
    </row>
    <row r="67" spans="2:12" ht="15.75" thickTop="1" thickBot="1" x14ac:dyDescent="0.3">
      <c r="B67" s="16">
        <f>IFERROR((قائمةالمخزون34[[#This Row],[كمية المخزون]]&lt;=قائمةالمخزون34[[#This Row],[سعر البيع]])*(قائمةالمخزون34[[#This Row],[هل هذا عنصر متوقف؟]]="")*valHighlight,0)</f>
        <v>1</v>
      </c>
      <c r="C67" s="17"/>
      <c r="D67" s="10"/>
      <c r="E67" s="17"/>
      <c r="F67" s="18"/>
      <c r="G67" s="12"/>
      <c r="H67" s="19"/>
      <c r="I67" s="19"/>
      <c r="J67" s="19"/>
      <c r="K67" s="20"/>
      <c r="L67" s="21"/>
    </row>
    <row r="68" spans="2:12" ht="15.75" thickTop="1" thickBot="1" x14ac:dyDescent="0.3">
      <c r="B68" s="16">
        <f>IFERROR((قائمةالمخزون34[[#This Row],[كمية المخزون]]&lt;=قائمةالمخزون34[[#This Row],[سعر البيع]])*(قائمةالمخزون34[[#This Row],[هل هذا عنصر متوقف؟]]="")*valHighlight,0)</f>
        <v>1</v>
      </c>
      <c r="C68" s="17"/>
      <c r="D68" s="10"/>
      <c r="E68" s="17"/>
      <c r="F68" s="18"/>
      <c r="G68" s="12"/>
      <c r="H68" s="19"/>
      <c r="I68" s="19"/>
      <c r="J68" s="19"/>
      <c r="K68" s="20"/>
      <c r="L68" s="21"/>
    </row>
    <row r="69" spans="2:12" ht="15.75" thickTop="1" thickBot="1" x14ac:dyDescent="0.3">
      <c r="B69" s="16">
        <f>IFERROR((قائمةالمخزون34[[#This Row],[كمية المخزون]]&lt;=قائمةالمخزون34[[#This Row],[سعر البيع]])*(قائمةالمخزون34[[#This Row],[هل هذا عنصر متوقف؟]]="")*valHighlight,0)</f>
        <v>1</v>
      </c>
      <c r="C69" s="17"/>
      <c r="D69" s="10"/>
      <c r="E69" s="17"/>
      <c r="F69" s="18"/>
      <c r="G69" s="12"/>
      <c r="H69" s="19"/>
      <c r="I69" s="19"/>
      <c r="J69" s="19"/>
      <c r="K69" s="20"/>
      <c r="L69" s="21"/>
    </row>
    <row r="70" spans="2:12" ht="15.75" thickTop="1" thickBot="1" x14ac:dyDescent="0.3">
      <c r="B70" s="16">
        <f>IFERROR((قائمةالمخزون34[[#This Row],[كمية المخزون]]&lt;=قائمةالمخزون34[[#This Row],[سعر البيع]])*(قائمةالمخزون34[[#This Row],[هل هذا عنصر متوقف؟]]="")*valHighlight,0)</f>
        <v>1</v>
      </c>
      <c r="C70" s="17"/>
      <c r="D70" s="10"/>
      <c r="E70" s="17"/>
      <c r="F70" s="18"/>
      <c r="G70" s="12"/>
      <c r="H70" s="19"/>
      <c r="I70" s="19"/>
      <c r="J70" s="19"/>
      <c r="K70" s="20"/>
      <c r="L70" s="21"/>
    </row>
    <row r="71" spans="2:12" ht="15.75" thickTop="1" thickBot="1" x14ac:dyDescent="0.3">
      <c r="B71" s="16">
        <f>IFERROR((قائمةالمخزون34[[#This Row],[كمية المخزون]]&lt;=قائمةالمخزون34[[#This Row],[سعر البيع]])*(قائمةالمخزون34[[#This Row],[هل هذا عنصر متوقف؟]]="")*valHighlight,0)</f>
        <v>1</v>
      </c>
      <c r="C71" s="17"/>
      <c r="D71" s="10"/>
      <c r="E71" s="17"/>
      <c r="F71" s="18"/>
      <c r="G71" s="12"/>
      <c r="H71" s="19"/>
      <c r="I71" s="19"/>
      <c r="J71" s="19"/>
      <c r="K71" s="20"/>
      <c r="L71" s="21"/>
    </row>
    <row r="72" spans="2:12" ht="15.75" thickTop="1" thickBot="1" x14ac:dyDescent="0.3">
      <c r="B72" s="16">
        <f>IFERROR((قائمةالمخزون34[[#This Row],[كمية المخزون]]&lt;=قائمةالمخزون34[[#This Row],[سعر البيع]])*(قائمةالمخزون34[[#This Row],[هل هذا عنصر متوقف؟]]="")*valHighlight,0)</f>
        <v>1</v>
      </c>
      <c r="C72" s="17"/>
      <c r="D72" s="10"/>
      <c r="E72" s="17"/>
      <c r="F72" s="18"/>
      <c r="G72" s="12"/>
      <c r="H72" s="19"/>
      <c r="I72" s="19"/>
      <c r="J72" s="19"/>
      <c r="K72" s="20"/>
      <c r="L72" s="21"/>
    </row>
    <row r="73" spans="2:12" ht="15.75" thickTop="1" thickBot="1" x14ac:dyDescent="0.3">
      <c r="B73" s="16">
        <f>IFERROR((قائمةالمخزون34[[#This Row],[كمية المخزون]]&lt;=قائمةالمخزون34[[#This Row],[سعر البيع]])*(قائمةالمخزون34[[#This Row],[هل هذا عنصر متوقف؟]]="")*valHighlight,0)</f>
        <v>1</v>
      </c>
      <c r="C73" s="17"/>
      <c r="D73" s="10"/>
      <c r="E73" s="17"/>
      <c r="F73" s="18"/>
      <c r="G73" s="12"/>
      <c r="H73" s="19"/>
      <c r="I73" s="19"/>
      <c r="J73" s="19"/>
      <c r="K73" s="20"/>
      <c r="L73" s="21"/>
    </row>
    <row r="74" spans="2:12" ht="15.75" thickTop="1" thickBot="1" x14ac:dyDescent="0.3">
      <c r="B74" s="16">
        <f>IFERROR((قائمةالمخزون34[[#This Row],[كمية المخزون]]&lt;=قائمةالمخزون34[[#This Row],[سعر البيع]])*(قائمةالمخزون34[[#This Row],[هل هذا عنصر متوقف؟]]="")*valHighlight,0)</f>
        <v>1</v>
      </c>
      <c r="C74" s="17"/>
      <c r="D74" s="10"/>
      <c r="E74" s="17"/>
      <c r="F74" s="18"/>
      <c r="G74" s="12"/>
      <c r="H74" s="19"/>
      <c r="I74" s="19"/>
      <c r="J74" s="19"/>
      <c r="K74" s="20"/>
      <c r="L74" s="21"/>
    </row>
    <row r="75" spans="2:12" ht="15.75" thickTop="1" thickBot="1" x14ac:dyDescent="0.3">
      <c r="B75" s="16">
        <f>IFERROR((قائمةالمخزون34[[#This Row],[كمية المخزون]]&lt;=قائمةالمخزون34[[#This Row],[سعر البيع]])*(قائمةالمخزون34[[#This Row],[هل هذا عنصر متوقف؟]]="")*valHighlight,0)</f>
        <v>1</v>
      </c>
      <c r="C75" s="17"/>
      <c r="D75" s="10"/>
      <c r="E75" s="17"/>
      <c r="F75" s="18"/>
      <c r="G75" s="12"/>
      <c r="H75" s="19"/>
      <c r="I75" s="19"/>
      <c r="J75" s="19"/>
      <c r="K75" s="20"/>
      <c r="L75" s="21"/>
    </row>
    <row r="76" spans="2:12" ht="15.75" thickTop="1" thickBot="1" x14ac:dyDescent="0.3">
      <c r="B76" s="16">
        <f>IFERROR((قائمةالمخزون34[[#This Row],[كمية المخزون]]&lt;=قائمةالمخزون34[[#This Row],[سعر البيع]])*(قائمةالمخزون34[[#This Row],[هل هذا عنصر متوقف؟]]="")*valHighlight,0)</f>
        <v>1</v>
      </c>
      <c r="C76" s="17"/>
      <c r="D76" s="10"/>
      <c r="E76" s="17"/>
      <c r="F76" s="18"/>
      <c r="G76" s="12"/>
      <c r="H76" s="19"/>
      <c r="I76" s="19"/>
      <c r="J76" s="19"/>
      <c r="K76" s="20"/>
      <c r="L76" s="21"/>
    </row>
    <row r="77" spans="2:12" ht="15.75" thickTop="1" thickBot="1" x14ac:dyDescent="0.3">
      <c r="B77" s="16">
        <f>IFERROR((قائمةالمخزون34[[#This Row],[كمية المخزون]]&lt;=قائمةالمخزون34[[#This Row],[سعر البيع]])*(قائمةالمخزون34[[#This Row],[هل هذا عنصر متوقف؟]]="")*valHighlight,0)</f>
        <v>1</v>
      </c>
      <c r="C77" s="17"/>
      <c r="D77" s="10"/>
      <c r="E77" s="17"/>
      <c r="F77" s="18"/>
      <c r="G77" s="12"/>
      <c r="H77" s="19"/>
      <c r="I77" s="19"/>
      <c r="J77" s="19"/>
      <c r="K77" s="20"/>
      <c r="L77" s="21"/>
    </row>
    <row r="78" spans="2:12" ht="15.75" thickTop="1" thickBot="1" x14ac:dyDescent="0.3">
      <c r="B78" s="16">
        <f>IFERROR((قائمةالمخزون34[[#This Row],[كمية المخزون]]&lt;=قائمةالمخزون34[[#This Row],[سعر البيع]])*(قائمةالمخزون34[[#This Row],[هل هذا عنصر متوقف؟]]="")*valHighlight,0)</f>
        <v>1</v>
      </c>
      <c r="C78" s="17"/>
      <c r="D78" s="10"/>
      <c r="E78" s="17"/>
      <c r="F78" s="18"/>
      <c r="G78" s="12"/>
      <c r="H78" s="19"/>
      <c r="I78" s="19"/>
      <c r="J78" s="19"/>
      <c r="K78" s="20"/>
      <c r="L78" s="21"/>
    </row>
    <row r="79" spans="2:12" ht="15.75" thickTop="1" thickBot="1" x14ac:dyDescent="0.3">
      <c r="B79" s="16">
        <f>IFERROR((قائمةالمخزون34[[#This Row],[كمية المخزون]]&lt;=قائمةالمخزون34[[#This Row],[سعر البيع]])*(قائمةالمخزون34[[#This Row],[هل هذا عنصر متوقف؟]]="")*valHighlight,0)</f>
        <v>1</v>
      </c>
      <c r="C79" s="17"/>
      <c r="D79" s="10"/>
      <c r="E79" s="17"/>
      <c r="F79" s="18"/>
      <c r="G79" s="12"/>
      <c r="H79" s="19"/>
      <c r="I79" s="19"/>
      <c r="J79" s="19"/>
      <c r="K79" s="20"/>
      <c r="L79" s="21"/>
    </row>
    <row r="80" spans="2:12" ht="15.75" thickTop="1" thickBot="1" x14ac:dyDescent="0.3">
      <c r="B80" s="16">
        <f>IFERROR((قائمةالمخزون34[[#This Row],[كمية المخزون]]&lt;=قائمةالمخزون34[[#This Row],[سعر البيع]])*(قائمةالمخزون34[[#This Row],[هل هذا عنصر متوقف؟]]="")*valHighlight,0)</f>
        <v>1</v>
      </c>
      <c r="C80" s="17"/>
      <c r="D80" s="10"/>
      <c r="E80" s="17"/>
      <c r="F80" s="18"/>
      <c r="G80" s="12"/>
      <c r="H80" s="19"/>
      <c r="I80" s="19"/>
      <c r="J80" s="19"/>
      <c r="K80" s="20"/>
      <c r="L80" s="21"/>
    </row>
    <row r="81" spans="2:12" ht="15.75" thickTop="1" thickBot="1" x14ac:dyDescent="0.3">
      <c r="B81" s="16">
        <f>IFERROR((قائمةالمخزون34[[#This Row],[كمية المخزون]]&lt;=قائمةالمخزون34[[#This Row],[سعر البيع]])*(قائمةالمخزون34[[#This Row],[هل هذا عنصر متوقف؟]]="")*valHighlight,0)</f>
        <v>1</v>
      </c>
      <c r="C81" s="17"/>
      <c r="D81" s="10"/>
      <c r="E81" s="17"/>
      <c r="F81" s="18"/>
      <c r="G81" s="12"/>
      <c r="H81" s="19"/>
      <c r="I81" s="19"/>
      <c r="J81" s="19"/>
      <c r="K81" s="20"/>
      <c r="L81" s="21"/>
    </row>
    <row r="82" spans="2:12" ht="15.75" thickTop="1" thickBot="1" x14ac:dyDescent="0.3">
      <c r="B82" s="16">
        <f>IFERROR((قائمةالمخزون34[[#This Row],[كمية المخزون]]&lt;=قائمةالمخزون34[[#This Row],[سعر البيع]])*(قائمةالمخزون34[[#This Row],[هل هذا عنصر متوقف؟]]="")*valHighlight,0)</f>
        <v>1</v>
      </c>
      <c r="C82" s="17"/>
      <c r="D82" s="10"/>
      <c r="E82" s="17"/>
      <c r="F82" s="18"/>
      <c r="G82" s="12"/>
      <c r="H82" s="19"/>
      <c r="I82" s="19"/>
      <c r="J82" s="19"/>
      <c r="K82" s="20"/>
      <c r="L82" s="21"/>
    </row>
    <row r="83" spans="2:12" ht="15.75" thickTop="1" thickBot="1" x14ac:dyDescent="0.3">
      <c r="B83" s="16">
        <f>IFERROR((قائمةالمخزون34[[#This Row],[كمية المخزون]]&lt;=قائمةالمخزون34[[#This Row],[سعر البيع]])*(قائمةالمخزون34[[#This Row],[هل هذا عنصر متوقف؟]]="")*valHighlight,0)</f>
        <v>1</v>
      </c>
      <c r="C83" s="17"/>
      <c r="D83" s="10"/>
      <c r="E83" s="17"/>
      <c r="F83" s="18"/>
      <c r="G83" s="12"/>
      <c r="H83" s="19"/>
      <c r="I83" s="19"/>
      <c r="J83" s="19"/>
      <c r="K83" s="20"/>
      <c r="L83" s="21"/>
    </row>
    <row r="84" spans="2:12" ht="15.75" thickTop="1" thickBot="1" x14ac:dyDescent="0.3">
      <c r="B84" s="16">
        <f>IFERROR((قائمةالمخزون34[[#This Row],[كمية المخزون]]&lt;=قائمةالمخزون34[[#This Row],[سعر البيع]])*(قائمةالمخزون34[[#This Row],[هل هذا عنصر متوقف؟]]="")*valHighlight,0)</f>
        <v>1</v>
      </c>
      <c r="C84" s="17"/>
      <c r="D84" s="10"/>
      <c r="E84" s="17"/>
      <c r="F84" s="18"/>
      <c r="G84" s="12"/>
      <c r="H84" s="19"/>
      <c r="I84" s="19"/>
      <c r="J84" s="19"/>
      <c r="K84" s="20"/>
      <c r="L84" s="21"/>
    </row>
    <row r="85" spans="2:12" ht="15.75" thickTop="1" thickBot="1" x14ac:dyDescent="0.3">
      <c r="B85" s="16">
        <f>IFERROR((قائمةالمخزون34[[#This Row],[كمية المخزون]]&lt;=قائمةالمخزون34[[#This Row],[سعر البيع]])*(قائمةالمخزون34[[#This Row],[هل هذا عنصر متوقف؟]]="")*valHighlight,0)</f>
        <v>1</v>
      </c>
      <c r="C85" s="17"/>
      <c r="D85" s="10"/>
      <c r="E85" s="17"/>
      <c r="F85" s="18"/>
      <c r="G85" s="12"/>
      <c r="H85" s="19"/>
      <c r="I85" s="19"/>
      <c r="J85" s="19"/>
      <c r="K85" s="20"/>
      <c r="L85" s="21"/>
    </row>
    <row r="86" spans="2:12" ht="15.75" thickTop="1" thickBot="1" x14ac:dyDescent="0.3">
      <c r="B86" s="16">
        <f>IFERROR((قائمةالمخزون34[[#This Row],[كمية المخزون]]&lt;=قائمةالمخزون34[[#This Row],[سعر البيع]])*(قائمةالمخزون34[[#This Row],[هل هذا عنصر متوقف؟]]="")*valHighlight,0)</f>
        <v>1</v>
      </c>
      <c r="C86" s="17"/>
      <c r="D86" s="10"/>
      <c r="E86" s="17"/>
      <c r="F86" s="18"/>
      <c r="G86" s="12"/>
      <c r="H86" s="19"/>
      <c r="I86" s="19"/>
      <c r="J86" s="19"/>
      <c r="K86" s="20"/>
      <c r="L86" s="21"/>
    </row>
    <row r="87" spans="2:12" ht="15.75" thickTop="1" thickBot="1" x14ac:dyDescent="0.3">
      <c r="B87" s="16">
        <f>IFERROR((قائمةالمخزون34[[#This Row],[كمية المخزون]]&lt;=قائمةالمخزون34[[#This Row],[سعر البيع]])*(قائمةالمخزون34[[#This Row],[هل هذا عنصر متوقف؟]]="")*valHighlight,0)</f>
        <v>1</v>
      </c>
      <c r="C87" s="17"/>
      <c r="D87" s="10"/>
      <c r="E87" s="17"/>
      <c r="F87" s="18"/>
      <c r="G87" s="12"/>
      <c r="H87" s="19"/>
      <c r="I87" s="19"/>
      <c r="J87" s="19"/>
      <c r="K87" s="20"/>
      <c r="L87" s="21"/>
    </row>
    <row r="88" spans="2:12" ht="15.75" thickTop="1" thickBot="1" x14ac:dyDescent="0.3">
      <c r="B88" s="16">
        <f>IFERROR((قائمةالمخزون34[[#This Row],[كمية المخزون]]&lt;=قائمةالمخزون34[[#This Row],[سعر البيع]])*(قائمةالمخزون34[[#This Row],[هل هذا عنصر متوقف؟]]="")*valHighlight,0)</f>
        <v>1</v>
      </c>
      <c r="C88" s="17"/>
      <c r="D88" s="10"/>
      <c r="E88" s="17"/>
      <c r="F88" s="18"/>
      <c r="G88" s="12"/>
      <c r="H88" s="19"/>
      <c r="I88" s="19"/>
      <c r="J88" s="19"/>
      <c r="K88" s="20"/>
      <c r="L88" s="21"/>
    </row>
    <row r="89" spans="2:12" ht="15.75" thickTop="1" thickBot="1" x14ac:dyDescent="0.3">
      <c r="B89" s="16">
        <f>IFERROR((قائمةالمخزون34[[#This Row],[كمية المخزون]]&lt;=قائمةالمخزون34[[#This Row],[سعر البيع]])*(قائمةالمخزون34[[#This Row],[هل هذا عنصر متوقف؟]]="")*valHighlight,0)</f>
        <v>1</v>
      </c>
      <c r="C89" s="17"/>
      <c r="D89" s="10"/>
      <c r="E89" s="17"/>
      <c r="F89" s="18"/>
      <c r="G89" s="12"/>
      <c r="H89" s="19"/>
      <c r="I89" s="19"/>
      <c r="J89" s="19"/>
      <c r="K89" s="20"/>
      <c r="L89" s="21"/>
    </row>
    <row r="90" spans="2:12" ht="15.75" thickTop="1" thickBot="1" x14ac:dyDescent="0.3">
      <c r="B90" s="16">
        <f>IFERROR((قائمةالمخزون34[[#This Row],[كمية المخزون]]&lt;=قائمةالمخزون34[[#This Row],[سعر البيع]])*(قائمةالمخزون34[[#This Row],[هل هذا عنصر متوقف؟]]="")*valHighlight,0)</f>
        <v>1</v>
      </c>
      <c r="C90" s="17"/>
      <c r="D90" s="10"/>
      <c r="E90" s="17"/>
      <c r="F90" s="18"/>
      <c r="G90" s="12"/>
      <c r="H90" s="19"/>
      <c r="I90" s="19"/>
      <c r="J90" s="19"/>
      <c r="K90" s="20"/>
      <c r="L90" s="21"/>
    </row>
    <row r="91" spans="2:12" ht="15.75" thickTop="1" thickBot="1" x14ac:dyDescent="0.3">
      <c r="B91" s="16">
        <f>IFERROR((قائمةالمخزون34[[#This Row],[كمية المخزون]]&lt;=قائمةالمخزون34[[#This Row],[سعر البيع]])*(قائمةالمخزون34[[#This Row],[هل هذا عنصر متوقف؟]]="")*valHighlight,0)</f>
        <v>1</v>
      </c>
      <c r="C91" s="17"/>
      <c r="D91" s="10"/>
      <c r="E91" s="17"/>
      <c r="F91" s="18"/>
      <c r="G91" s="12"/>
      <c r="H91" s="19"/>
      <c r="I91" s="19"/>
      <c r="J91" s="19"/>
      <c r="K91" s="20"/>
      <c r="L91" s="21"/>
    </row>
    <row r="92" spans="2:12" ht="15.75" thickTop="1" thickBot="1" x14ac:dyDescent="0.3">
      <c r="B92" s="16">
        <f>IFERROR((قائمةالمخزون34[[#This Row],[كمية المخزون]]&lt;=قائمةالمخزون34[[#This Row],[سعر البيع]])*(قائمةالمخزون34[[#This Row],[هل هذا عنصر متوقف؟]]="")*valHighlight,0)</f>
        <v>1</v>
      </c>
      <c r="C92" s="17"/>
      <c r="D92" s="10"/>
      <c r="E92" s="17"/>
      <c r="F92" s="18"/>
      <c r="G92" s="12"/>
      <c r="H92" s="19"/>
      <c r="I92" s="19"/>
      <c r="J92" s="19"/>
      <c r="K92" s="20"/>
      <c r="L92" s="21"/>
    </row>
    <row r="93" spans="2:12" ht="15.75" thickTop="1" thickBot="1" x14ac:dyDescent="0.3">
      <c r="B93" s="16">
        <f>IFERROR((قائمةالمخزون34[[#This Row],[كمية المخزون]]&lt;=قائمةالمخزون34[[#This Row],[سعر البيع]])*(قائمةالمخزون34[[#This Row],[هل هذا عنصر متوقف؟]]="")*valHighlight,0)</f>
        <v>1</v>
      </c>
      <c r="C93" s="17"/>
      <c r="D93" s="10"/>
      <c r="E93" s="17"/>
      <c r="F93" s="18"/>
      <c r="G93" s="12"/>
      <c r="H93" s="19"/>
      <c r="I93" s="19"/>
      <c r="J93" s="19"/>
      <c r="K93" s="20"/>
      <c r="L93" s="21"/>
    </row>
    <row r="94" spans="2:12" ht="15.75" thickTop="1" thickBot="1" x14ac:dyDescent="0.3">
      <c r="B94" s="16">
        <f>IFERROR((قائمةالمخزون34[[#This Row],[كمية المخزون]]&lt;=قائمةالمخزون34[[#This Row],[سعر البيع]])*(قائمةالمخزون34[[#This Row],[هل هذا عنصر متوقف؟]]="")*valHighlight,0)</f>
        <v>1</v>
      </c>
      <c r="C94" s="17"/>
      <c r="D94" s="10"/>
      <c r="E94" s="17"/>
      <c r="F94" s="18"/>
      <c r="G94" s="12"/>
      <c r="H94" s="19"/>
      <c r="I94" s="19"/>
      <c r="J94" s="19"/>
      <c r="K94" s="20"/>
      <c r="L94" s="21"/>
    </row>
    <row r="95" spans="2:12" ht="15.75" thickTop="1" thickBot="1" x14ac:dyDescent="0.3">
      <c r="B95" s="16">
        <f>IFERROR((قائمةالمخزون34[[#This Row],[كمية المخزون]]&lt;=قائمةالمخزون34[[#This Row],[سعر البيع]])*(قائمةالمخزون34[[#This Row],[هل هذا عنصر متوقف؟]]="")*valHighlight,0)</f>
        <v>1</v>
      </c>
      <c r="C95" s="17"/>
      <c r="D95" s="10"/>
      <c r="E95" s="17"/>
      <c r="F95" s="18"/>
      <c r="G95" s="12"/>
      <c r="H95" s="19"/>
      <c r="I95" s="19"/>
      <c r="J95" s="19"/>
      <c r="K95" s="20"/>
      <c r="L95" s="21"/>
    </row>
    <row r="96" spans="2:12" ht="15.75" thickTop="1" thickBot="1" x14ac:dyDescent="0.3">
      <c r="B96" s="16">
        <f>IFERROR((قائمةالمخزون34[[#This Row],[كمية المخزون]]&lt;=قائمةالمخزون34[[#This Row],[سعر البيع]])*(قائمةالمخزون34[[#This Row],[هل هذا عنصر متوقف؟]]="")*valHighlight,0)</f>
        <v>1</v>
      </c>
      <c r="C96" s="17"/>
      <c r="D96" s="10"/>
      <c r="E96" s="17"/>
      <c r="F96" s="18"/>
      <c r="G96" s="12"/>
      <c r="H96" s="19"/>
      <c r="I96" s="19"/>
      <c r="J96" s="19"/>
      <c r="K96" s="20"/>
      <c r="L96" s="21"/>
    </row>
    <row r="97" spans="2:12" ht="15.75" thickTop="1" thickBot="1" x14ac:dyDescent="0.3">
      <c r="B97" s="16">
        <f>IFERROR((قائمةالمخزون34[[#This Row],[كمية المخزون]]&lt;=قائمةالمخزون34[[#This Row],[سعر البيع]])*(قائمةالمخزون34[[#This Row],[هل هذا عنصر متوقف؟]]="")*valHighlight,0)</f>
        <v>1</v>
      </c>
      <c r="C97" s="17"/>
      <c r="D97" s="10"/>
      <c r="E97" s="17"/>
      <c r="F97" s="18"/>
      <c r="G97" s="12"/>
      <c r="H97" s="19"/>
      <c r="I97" s="19"/>
      <c r="J97" s="19"/>
      <c r="K97" s="20"/>
      <c r="L97" s="21"/>
    </row>
    <row r="98" spans="2:12" ht="15.75" thickTop="1" thickBot="1" x14ac:dyDescent="0.3">
      <c r="B98" s="16">
        <f>IFERROR((قائمةالمخزون34[[#This Row],[كمية المخزون]]&lt;=قائمةالمخزون34[[#This Row],[سعر البيع]])*(قائمةالمخزون34[[#This Row],[هل هذا عنصر متوقف؟]]="")*valHighlight,0)</f>
        <v>1</v>
      </c>
      <c r="C98" s="17"/>
      <c r="D98" s="10"/>
      <c r="E98" s="17"/>
      <c r="F98" s="18"/>
      <c r="G98" s="12"/>
      <c r="H98" s="19"/>
      <c r="I98" s="19"/>
      <c r="J98" s="19"/>
      <c r="K98" s="20"/>
      <c r="L98" s="21"/>
    </row>
    <row r="99" spans="2:12" ht="15.75" thickTop="1" thickBot="1" x14ac:dyDescent="0.3">
      <c r="B99" s="16">
        <f>IFERROR((قائمةالمخزون34[[#This Row],[كمية المخزون]]&lt;=قائمةالمخزون34[[#This Row],[سعر البيع]])*(قائمةالمخزون34[[#This Row],[هل هذا عنصر متوقف؟]]="")*valHighlight,0)</f>
        <v>1</v>
      </c>
      <c r="C99" s="17"/>
      <c r="D99" s="10"/>
      <c r="E99" s="17"/>
      <c r="F99" s="18"/>
      <c r="G99" s="12"/>
      <c r="H99" s="19"/>
      <c r="I99" s="19"/>
      <c r="J99" s="19"/>
      <c r="K99" s="20"/>
      <c r="L99" s="21"/>
    </row>
    <row r="100" spans="2:12" ht="15.75" thickTop="1" thickBot="1" x14ac:dyDescent="0.3">
      <c r="B100" s="16">
        <f>IFERROR((قائمةالمخزون34[[#This Row],[كمية المخزون]]&lt;=قائمةالمخزون34[[#This Row],[سعر البيع]])*(قائمةالمخزون34[[#This Row],[هل هذا عنصر متوقف؟]]="")*valHighlight,0)</f>
        <v>1</v>
      </c>
      <c r="C100" s="17"/>
      <c r="D100" s="10"/>
      <c r="E100" s="17"/>
      <c r="F100" s="18"/>
      <c r="G100" s="12"/>
      <c r="H100" s="19"/>
      <c r="I100" s="19"/>
      <c r="J100" s="19"/>
      <c r="K100" s="20"/>
      <c r="L100" s="21"/>
    </row>
    <row r="101" spans="2:12" ht="15.75" thickTop="1" thickBot="1" x14ac:dyDescent="0.3">
      <c r="B101" s="16">
        <f>IFERROR((قائمةالمخزون34[[#This Row],[كمية المخزون]]&lt;=قائمةالمخزون34[[#This Row],[سعر البيع]])*(قائمةالمخزون34[[#This Row],[هل هذا عنصر متوقف؟]]="")*valHighlight,0)</f>
        <v>1</v>
      </c>
      <c r="C101" s="17"/>
      <c r="D101" s="10"/>
      <c r="E101" s="17"/>
      <c r="F101" s="18"/>
      <c r="G101" s="12"/>
      <c r="H101" s="19"/>
      <c r="I101" s="19"/>
      <c r="J101" s="19"/>
      <c r="K101" s="20"/>
      <c r="L101" s="21"/>
    </row>
    <row r="102" spans="2:12" ht="15.75" thickTop="1" thickBot="1" x14ac:dyDescent="0.3">
      <c r="B102" s="16">
        <f>IFERROR((قائمةالمخزون34[[#This Row],[كمية المخزون]]&lt;=قائمةالمخزون34[[#This Row],[سعر البيع]])*(قائمةالمخزون34[[#This Row],[هل هذا عنصر متوقف؟]]="")*valHighlight,0)</f>
        <v>1</v>
      </c>
      <c r="C102" s="17"/>
      <c r="D102" s="10"/>
      <c r="E102" s="17"/>
      <c r="F102" s="18"/>
      <c r="G102" s="12"/>
      <c r="H102" s="19"/>
      <c r="I102" s="19"/>
      <c r="J102" s="19"/>
      <c r="K102" s="20"/>
      <c r="L102" s="21"/>
    </row>
    <row r="103" spans="2:12" ht="15.75" thickTop="1" thickBot="1" x14ac:dyDescent="0.3">
      <c r="B103" s="16">
        <f>IFERROR((قائمةالمخزون34[[#This Row],[كمية المخزون]]&lt;=قائمةالمخزون34[[#This Row],[سعر البيع]])*(قائمةالمخزون34[[#This Row],[هل هذا عنصر متوقف؟]]="")*valHighlight,0)</f>
        <v>1</v>
      </c>
      <c r="C103" s="17"/>
      <c r="D103" s="10"/>
      <c r="E103" s="17"/>
      <c r="F103" s="18"/>
      <c r="G103" s="12"/>
      <c r="H103" s="19"/>
      <c r="I103" s="19"/>
      <c r="J103" s="19"/>
      <c r="K103" s="20"/>
      <c r="L103" s="21"/>
    </row>
    <row r="104" spans="2:12" ht="15.75" thickTop="1" thickBot="1" x14ac:dyDescent="0.3">
      <c r="B104" s="16">
        <f>IFERROR((قائمةالمخزون34[[#This Row],[كمية المخزون]]&lt;=قائمةالمخزون34[[#This Row],[سعر البيع]])*(قائمةالمخزون34[[#This Row],[هل هذا عنصر متوقف؟]]="")*valHighlight,0)</f>
        <v>1</v>
      </c>
      <c r="C104" s="17"/>
      <c r="D104" s="10"/>
      <c r="E104" s="17"/>
      <c r="F104" s="18"/>
      <c r="G104" s="12"/>
      <c r="H104" s="19"/>
      <c r="I104" s="19"/>
      <c r="J104" s="19"/>
      <c r="K104" s="20"/>
      <c r="L104" s="21"/>
    </row>
    <row r="105" spans="2:12" ht="15.75" thickTop="1" thickBot="1" x14ac:dyDescent="0.3">
      <c r="B105" s="16">
        <f>IFERROR((قائمةالمخزون34[[#This Row],[كمية المخزون]]&lt;=قائمةالمخزون34[[#This Row],[سعر البيع]])*(قائمةالمخزون34[[#This Row],[هل هذا عنصر متوقف؟]]="")*valHighlight,0)</f>
        <v>1</v>
      </c>
      <c r="C105" s="17"/>
      <c r="D105" s="10"/>
      <c r="E105" s="17"/>
      <c r="F105" s="18"/>
      <c r="G105" s="12"/>
      <c r="H105" s="19"/>
      <c r="I105" s="19"/>
      <c r="J105" s="19"/>
      <c r="K105" s="20"/>
      <c r="L105" s="21"/>
    </row>
    <row r="106" spans="2:12" ht="15.75" thickTop="1" thickBot="1" x14ac:dyDescent="0.3">
      <c r="B106" s="16">
        <f>IFERROR((قائمةالمخزون34[[#This Row],[كمية المخزون]]&lt;=قائمةالمخزون34[[#This Row],[سعر البيع]])*(قائمةالمخزون34[[#This Row],[هل هذا عنصر متوقف؟]]="")*valHighlight,0)</f>
        <v>1</v>
      </c>
      <c r="C106" s="17"/>
      <c r="D106" s="10"/>
      <c r="E106" s="17"/>
      <c r="F106" s="18"/>
      <c r="G106" s="12"/>
      <c r="H106" s="19"/>
      <c r="I106" s="19"/>
      <c r="J106" s="19"/>
      <c r="K106" s="20"/>
      <c r="L106" s="21"/>
    </row>
    <row r="107" spans="2:12" ht="15.75" thickTop="1" thickBot="1" x14ac:dyDescent="0.3">
      <c r="B107" s="16">
        <f>IFERROR((قائمةالمخزون34[[#This Row],[كمية المخزون]]&lt;=قائمةالمخزون34[[#This Row],[سعر البيع]])*(قائمةالمخزون34[[#This Row],[هل هذا عنصر متوقف؟]]="")*valHighlight,0)</f>
        <v>1</v>
      </c>
      <c r="C107" s="17"/>
      <c r="D107" s="10"/>
      <c r="E107" s="17"/>
      <c r="F107" s="18"/>
      <c r="G107" s="12"/>
      <c r="H107" s="19"/>
      <c r="I107" s="19"/>
      <c r="J107" s="19"/>
      <c r="K107" s="20"/>
      <c r="L107" s="21"/>
    </row>
    <row r="108" spans="2:12" ht="15.75" thickTop="1" thickBot="1" x14ac:dyDescent="0.3">
      <c r="B108" s="16">
        <f>IFERROR((قائمةالمخزون34[[#This Row],[كمية المخزون]]&lt;=قائمةالمخزون34[[#This Row],[سعر البيع]])*(قائمةالمخزون34[[#This Row],[هل هذا عنصر متوقف؟]]="")*valHighlight,0)</f>
        <v>1</v>
      </c>
      <c r="C108" s="17"/>
      <c r="D108" s="10"/>
      <c r="E108" s="17"/>
      <c r="F108" s="18"/>
      <c r="G108" s="12"/>
      <c r="H108" s="19"/>
      <c r="I108" s="19"/>
      <c r="J108" s="19"/>
      <c r="K108" s="20"/>
      <c r="L108" s="21"/>
    </row>
    <row r="109" spans="2:12" ht="15.75" thickTop="1" thickBot="1" x14ac:dyDescent="0.3">
      <c r="B109" s="16">
        <f>IFERROR((قائمةالمخزون34[[#This Row],[كمية المخزون]]&lt;=قائمةالمخزون34[[#This Row],[سعر البيع]])*(قائمةالمخزون34[[#This Row],[هل هذا عنصر متوقف؟]]="")*valHighlight,0)</f>
        <v>1</v>
      </c>
      <c r="C109" s="17"/>
      <c r="D109" s="10"/>
      <c r="E109" s="17"/>
      <c r="F109" s="18"/>
      <c r="G109" s="12"/>
      <c r="H109" s="19"/>
      <c r="I109" s="19"/>
      <c r="J109" s="19"/>
      <c r="K109" s="20"/>
      <c r="L109" s="21"/>
    </row>
    <row r="110" spans="2:12" ht="15.75" thickTop="1" thickBot="1" x14ac:dyDescent="0.3">
      <c r="B110" s="16">
        <f>IFERROR((قائمةالمخزون34[[#This Row],[كمية المخزون]]&lt;=قائمةالمخزون34[[#This Row],[سعر البيع]])*(قائمةالمخزون34[[#This Row],[هل هذا عنصر متوقف؟]]="")*valHighlight,0)</f>
        <v>1</v>
      </c>
      <c r="C110" s="17"/>
      <c r="D110" s="10"/>
      <c r="E110" s="17"/>
      <c r="F110" s="18"/>
      <c r="G110" s="12"/>
      <c r="H110" s="19"/>
      <c r="I110" s="19"/>
      <c r="J110" s="19"/>
      <c r="K110" s="20"/>
      <c r="L110" s="21"/>
    </row>
    <row r="111" spans="2:12" ht="15.75" thickTop="1" thickBot="1" x14ac:dyDescent="0.3">
      <c r="B111" s="16">
        <f>IFERROR((قائمةالمخزون34[[#This Row],[كمية المخزون]]&lt;=قائمةالمخزون34[[#This Row],[سعر البيع]])*(قائمةالمخزون34[[#This Row],[هل هذا عنصر متوقف؟]]="")*valHighlight,0)</f>
        <v>1</v>
      </c>
      <c r="C111" s="17"/>
      <c r="D111" s="10"/>
      <c r="E111" s="17"/>
      <c r="F111" s="18"/>
      <c r="G111" s="12"/>
      <c r="H111" s="19"/>
      <c r="I111" s="19"/>
      <c r="J111" s="19"/>
      <c r="K111" s="20"/>
      <c r="L111" s="21"/>
    </row>
    <row r="112" spans="2:12" ht="15.75" thickTop="1" thickBot="1" x14ac:dyDescent="0.3">
      <c r="B112" s="16">
        <f>IFERROR((قائمةالمخزون34[[#This Row],[كمية المخزون]]&lt;=قائمةالمخزون34[[#This Row],[سعر البيع]])*(قائمةالمخزون34[[#This Row],[هل هذا عنصر متوقف؟]]="")*valHighlight,0)</f>
        <v>1</v>
      </c>
      <c r="C112" s="17"/>
      <c r="D112" s="10"/>
      <c r="E112" s="17"/>
      <c r="F112" s="18"/>
      <c r="G112" s="12"/>
      <c r="H112" s="19"/>
      <c r="I112" s="19"/>
      <c r="J112" s="19"/>
      <c r="K112" s="20"/>
      <c r="L112" s="21"/>
    </row>
    <row r="113" spans="2:12" ht="15.75" thickTop="1" thickBot="1" x14ac:dyDescent="0.3">
      <c r="B113" s="16">
        <f>IFERROR((قائمةالمخزون34[[#This Row],[كمية المخزون]]&lt;=قائمةالمخزون34[[#This Row],[سعر البيع]])*(قائمةالمخزون34[[#This Row],[هل هذا عنصر متوقف؟]]="")*valHighlight,0)</f>
        <v>1</v>
      </c>
      <c r="C113" s="17"/>
      <c r="D113" s="10"/>
      <c r="E113" s="17"/>
      <c r="F113" s="18"/>
      <c r="G113" s="12"/>
      <c r="H113" s="19"/>
      <c r="I113" s="19"/>
      <c r="J113" s="19"/>
      <c r="K113" s="20"/>
      <c r="L113" s="21"/>
    </row>
    <row r="114" spans="2:12" ht="15.75" thickTop="1" thickBot="1" x14ac:dyDescent="0.3">
      <c r="B114" s="16">
        <f>IFERROR((قائمةالمخزون34[[#This Row],[كمية المخزون]]&lt;=قائمةالمخزون34[[#This Row],[سعر البيع]])*(قائمةالمخزون34[[#This Row],[هل هذا عنصر متوقف؟]]="")*valHighlight,0)</f>
        <v>1</v>
      </c>
      <c r="C114" s="17"/>
      <c r="D114" s="10"/>
      <c r="E114" s="17"/>
      <c r="F114" s="18"/>
      <c r="G114" s="12"/>
      <c r="H114" s="19"/>
      <c r="I114" s="19"/>
      <c r="J114" s="19"/>
      <c r="K114" s="20"/>
      <c r="L114" s="21"/>
    </row>
    <row r="115" spans="2:12" ht="15.75" thickTop="1" thickBot="1" x14ac:dyDescent="0.3">
      <c r="B115" s="16">
        <f>IFERROR((قائمةالمخزون34[[#This Row],[كمية المخزون]]&lt;=قائمةالمخزون34[[#This Row],[سعر البيع]])*(قائمةالمخزون34[[#This Row],[هل هذا عنصر متوقف؟]]="")*valHighlight,0)</f>
        <v>1</v>
      </c>
      <c r="C115" s="17"/>
      <c r="D115" s="10"/>
      <c r="E115" s="17"/>
      <c r="F115" s="18"/>
      <c r="G115" s="12"/>
      <c r="H115" s="19"/>
      <c r="I115" s="19"/>
      <c r="J115" s="19"/>
      <c r="K115" s="20"/>
      <c r="L115" s="21"/>
    </row>
    <row r="116" spans="2:12" ht="15.75" thickTop="1" thickBot="1" x14ac:dyDescent="0.3">
      <c r="B116" s="16">
        <f>IFERROR((قائمةالمخزون34[[#This Row],[كمية المخزون]]&lt;=قائمةالمخزون34[[#This Row],[سعر البيع]])*(قائمةالمخزون34[[#This Row],[هل هذا عنصر متوقف؟]]="")*valHighlight,0)</f>
        <v>1</v>
      </c>
      <c r="C116" s="17"/>
      <c r="D116" s="10"/>
      <c r="E116" s="17"/>
      <c r="F116" s="18"/>
      <c r="G116" s="12"/>
      <c r="H116" s="19"/>
      <c r="I116" s="19"/>
      <c r="J116" s="19"/>
      <c r="K116" s="20"/>
      <c r="L116" s="21"/>
    </row>
    <row r="117" spans="2:12" ht="15.75" thickTop="1" thickBot="1" x14ac:dyDescent="0.3">
      <c r="B117" s="16">
        <f>IFERROR((قائمةالمخزون34[[#This Row],[كمية المخزون]]&lt;=قائمةالمخزون34[[#This Row],[سعر البيع]])*(قائمةالمخزون34[[#This Row],[هل هذا عنصر متوقف؟]]="")*valHighlight,0)</f>
        <v>1</v>
      </c>
      <c r="C117" s="17"/>
      <c r="D117" s="10"/>
      <c r="E117" s="17"/>
      <c r="F117" s="18"/>
      <c r="G117" s="12"/>
      <c r="H117" s="19"/>
      <c r="I117" s="19"/>
      <c r="J117" s="19"/>
      <c r="K117" s="20"/>
      <c r="L117" s="21"/>
    </row>
    <row r="118" spans="2:12" ht="15.75" thickTop="1" thickBot="1" x14ac:dyDescent="0.3">
      <c r="B118" s="16">
        <f>IFERROR((قائمةالمخزون34[[#This Row],[كمية المخزون]]&lt;=قائمةالمخزون34[[#This Row],[سعر البيع]])*(قائمةالمخزون34[[#This Row],[هل هذا عنصر متوقف؟]]="")*valHighlight,0)</f>
        <v>1</v>
      </c>
      <c r="C118" s="17"/>
      <c r="D118" s="10"/>
      <c r="E118" s="17"/>
      <c r="F118" s="18"/>
      <c r="G118" s="12"/>
      <c r="H118" s="19"/>
      <c r="I118" s="19"/>
      <c r="J118" s="19"/>
      <c r="K118" s="20"/>
      <c r="L118" s="21"/>
    </row>
    <row r="119" spans="2:12" ht="15.75" thickTop="1" thickBot="1" x14ac:dyDescent="0.3">
      <c r="B119" s="16">
        <f>IFERROR((قائمةالمخزون34[[#This Row],[كمية المخزون]]&lt;=قائمةالمخزون34[[#This Row],[سعر البيع]])*(قائمةالمخزون34[[#This Row],[هل هذا عنصر متوقف؟]]="")*valHighlight,0)</f>
        <v>1</v>
      </c>
      <c r="C119" s="17"/>
      <c r="D119" s="10"/>
      <c r="E119" s="17"/>
      <c r="F119" s="18"/>
      <c r="G119" s="12"/>
      <c r="H119" s="19"/>
      <c r="I119" s="19"/>
      <c r="J119" s="19"/>
      <c r="K119" s="20"/>
      <c r="L119" s="21"/>
    </row>
    <row r="120" spans="2:12" ht="15.75" thickTop="1" thickBot="1" x14ac:dyDescent="0.3">
      <c r="B120" s="16">
        <f>IFERROR((قائمةالمخزون34[[#This Row],[كمية المخزون]]&lt;=قائمةالمخزون34[[#This Row],[سعر البيع]])*(قائمةالمخزون34[[#This Row],[هل هذا عنصر متوقف؟]]="")*valHighlight,0)</f>
        <v>1</v>
      </c>
      <c r="C120" s="17"/>
      <c r="D120" s="10"/>
      <c r="E120" s="17"/>
      <c r="F120" s="18"/>
      <c r="G120" s="12"/>
      <c r="H120" s="19"/>
      <c r="I120" s="19"/>
      <c r="J120" s="19"/>
      <c r="K120" s="20"/>
      <c r="L120" s="21"/>
    </row>
    <row r="121" spans="2:12" ht="15.75" thickTop="1" thickBot="1" x14ac:dyDescent="0.3">
      <c r="B121" s="16">
        <f>IFERROR((قائمةالمخزون34[[#This Row],[كمية المخزون]]&lt;=قائمةالمخزون34[[#This Row],[سعر البيع]])*(قائمةالمخزون34[[#This Row],[هل هذا عنصر متوقف؟]]="")*valHighlight,0)</f>
        <v>1</v>
      </c>
      <c r="C121" s="17"/>
      <c r="D121" s="10"/>
      <c r="E121" s="17"/>
      <c r="F121" s="18"/>
      <c r="G121" s="12"/>
      <c r="H121" s="19"/>
      <c r="I121" s="19"/>
      <c r="J121" s="19"/>
      <c r="K121" s="20"/>
      <c r="L121" s="21"/>
    </row>
    <row r="122" spans="2:12" ht="15.75" thickTop="1" thickBot="1" x14ac:dyDescent="0.3">
      <c r="B122" s="16">
        <f>IFERROR((قائمةالمخزون34[[#This Row],[كمية المخزون]]&lt;=قائمةالمخزون34[[#This Row],[سعر البيع]])*(قائمةالمخزون34[[#This Row],[هل هذا عنصر متوقف؟]]="")*valHighlight,0)</f>
        <v>1</v>
      </c>
      <c r="C122" s="17"/>
      <c r="D122" s="10"/>
      <c r="E122" s="17"/>
      <c r="F122" s="18"/>
      <c r="G122" s="12"/>
      <c r="H122" s="19"/>
      <c r="I122" s="19"/>
      <c r="J122" s="19"/>
      <c r="K122" s="20"/>
      <c r="L122" s="21"/>
    </row>
    <row r="123" spans="2:12" ht="15" thickTop="1" x14ac:dyDescent="0.25">
      <c r="B123" s="16">
        <f>IFERROR((قائمةالمخزون34[[#This Row],[كمية المخزون]]&lt;=قائمةالمخزون34[[#This Row],[سعر البيع]])*(قائمةالمخزون34[[#This Row],[هل هذا عنصر متوقف؟]]="")*valHighlight,0)</f>
        <v>1</v>
      </c>
      <c r="C123" s="17"/>
      <c r="D123" s="10"/>
      <c r="E123" s="17"/>
      <c r="F123" s="18"/>
      <c r="G123" s="12"/>
      <c r="H123" s="19"/>
      <c r="I123" s="19"/>
      <c r="J123" s="19"/>
      <c r="K123" s="20"/>
      <c r="L123" s="21"/>
    </row>
  </sheetData>
  <mergeCells count="2">
    <mergeCell ref="C1:E1"/>
    <mergeCell ref="F1:G1"/>
  </mergeCells>
  <conditionalFormatting sqref="C4:L123">
    <cfRule type="expression" dxfId="5" priority="1">
      <formula>$L4="نعم"</formula>
    </cfRule>
    <cfRule type="expression" dxfId="4" priority="2">
      <formula>$B4=1</formula>
    </cfRule>
  </conditionalFormatting>
  <dataValidations count="14">
    <dataValidation type="list" allowBlank="1" showInputMessage="1" showErrorMessage="1" error="حدّد خياراً من القائمة المنسدلة. حدّد «إعادة المحاولة» لإدخال «نعم» أو «لا» أو حدّد «إلغاء الأمر» ثم اضغط على المفاتيح ALT +سهم لأسفل للتنقل في القائمة" prompt="لتمكين تمييز العناصر لإعادة طلبها، اضغط على المفاتيحALT+سهم لأسفل ثم انتقل إلى &quot;نعم&quot; واضغط المفتاح ENTER. ستقوم هذه الخطوة بوضع علامة على العمود B وتمييز الصف المطابق في جدول قائمة المخزون. سيقوم تحديد القيمة «لا» بإلغاء تحديد العلامة وكل التمييزات_x000a__x000a__x000a_" sqref="H1" xr:uid="{D3169FB3-9492-4359-8B79-6502FDF12A27}">
      <formula1>"نعم,لا"</formula1>
    </dataValidation>
    <dataValidation allowBlank="1" showInputMessage="1" prompt="تقوم ورقة العمل هذه بتعقب العناصر المُدرجة في جدول قائمة المخزون كما تحتوي على إمكانية تمييز العناصر ووضع علامة عليها في حالة إعادة الطلب. في عمود العناصر المتوقفة تحتوي خلايا العناصر المتوقفة على القيمة «نعم» بتنسيق يتوسطه خط" sqref="A1" xr:uid="{F1D4149A-0792-41AF-969F-3A5B5EEB3A17}"/>
    <dataValidation errorStyle="information" allowBlank="1" showInputMessage="1" error="فقط بواسطة إدخال القيمة «نعم» سيتم تمييز العناصر لإعادة طلبها" prompt="تمييز عناصر لإعادة طلبها سيقوم تحديد القيمة «نعم» من القائمة المنسدلة في H1 على اليسار بتمييز الصفوف ووضع أيقونة علامة في العمود B من جدول قائمة المخزون للإشارة إلى العناصر الجاهزة لإعادة الطلب" sqref="F1:G1" xr:uid="{9AB0AF81-9E0C-4AD7-927E-76CDFCBE5C29}"/>
    <dataValidation allowBlank="1" showInputMessage="1" showErrorMessage="1" prompt="تشير أيقونة العلامة في هذا العمود إلى العناصر الموجودة في قائمة المخزون والجاهزة لإعادة الطلب. تظهر أيقونة العلامة فقط عندما يتوافق العنصر مع معايير إعادة الطلب وعند تحديد القيمة «نعم» في H1" sqref="B3" xr:uid="{4453384A-FABA-4AF4-AF89-D4258564523C}"/>
    <dataValidation allowBlank="1" showInputMessage="1" showErrorMessage="1" prompt="أدخل مُعرّف المخزون للعناصر في هذا العمود" sqref="C3" xr:uid="{2BEC3F84-4D1C-4743-A229-F941DC221081}"/>
    <dataValidation allowBlank="1" showInputMessage="1" showErrorMessage="1" prompt="أدخل اسم العنصر في هذا العمود" sqref="D3" xr:uid="{43035CF5-3210-4E44-B2E3-44D14BEBE580}"/>
    <dataValidation allowBlank="1" showInputMessage="1" showErrorMessage="1" prompt="أدخل وصفاً للعنصر في هذا العمود" sqref="E3" xr:uid="{C9E38CE0-6246-43CA-80BC-17D70E47CBDF}"/>
    <dataValidation allowBlank="1" showInputMessage="1" showErrorMessage="1" prompt="أدخل سعر الوحدة لكل عنصر في هذا العمود" sqref="F3" xr:uid="{CE931CC3-EC32-4A10-9FF7-BD756B18C81B}"/>
    <dataValidation allowBlank="1" showInputMessage="1" showErrorMessage="1" prompt="أدخل كمية المخزون لكل عنصر في هذا العمود" sqref="G3" xr:uid="{C13F4A70-9318-43AF-A54D-CCBAEAD38D4B}"/>
    <dataValidation allowBlank="1" showInputMessage="1" showErrorMessage="1" prompt="يتم تلقائياً حساب قيمة المخزون لكل عنصر في هذا العمود" sqref="H3" xr:uid="{2935CB1E-6751-490D-B639-81F913FFBA2F}"/>
    <dataValidation allowBlank="1" showInputMessage="1" showErrorMessage="1" prompt="أدخل معدّل إعادة الطلب لكل عنصر في هذا العمود" sqref="I3" xr:uid="{5D194294-8816-431E-BF0E-60073B77A7D0}"/>
    <dataValidation allowBlank="1" showInputMessage="1" showErrorMessage="1" prompt="أدخل عدد الأيام التي يستغرقها إعادة الطلب لكل عنصر في هذا العمود" sqref="J3" xr:uid="{29734B61-92D3-4DF0-8F27-BB1665C6CB9F}"/>
    <dataValidation allowBlank="1" showInputMessage="1" showErrorMessage="1" prompt="أدخل كمية إعادة الطلب لكل عنصر في هذا العمود" sqref="K3" xr:uid="{8F0A2083-A96D-419F-A5B9-C518F7165488}"/>
    <dataValidation allowBlank="1" showInputMessage="1" showErrorMessage="1" prompt="أدخل «نعم» إذا تم إيقاف العنصر. عند إدخال &quot;نعم&quot;، يتم تمييز الصف المطابق بلون رمادي فاتح وتغيير نمط الخط لنص يتوسطه خط" sqref="L3" xr:uid="{5BDD9269-610D-4098-961A-C9ECDCF2FBF3}"/>
  </dataValidations>
  <printOptions horizontalCentered="1"/>
  <pageMargins left="0.25" right="0.25" top="0.75" bottom="0.75" header="0.05" footer="0.3"/>
  <pageSetup paperSize="9" scale="43" fitToHeight="0" orientation="portrait" r:id="rId1"/>
  <headerFooter differentFirst="1">
    <oddFooter>Page &amp;P of &amp;N</oddFooter>
  </headerFooter>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iconSet" priority="3" id="{DC01584D-8DD2-4D86-8C4D-47C716B5E053}">
            <x14:iconSet custom="1">
              <x14:cfvo type="percent">
                <xm:f>0</xm:f>
              </x14:cfvo>
              <x14:cfvo type="num">
                <xm:f>0</xm:f>
              </x14:cfvo>
              <x14:cfvo type="num">
                <xm:f>1</xm:f>
              </x14:cfvo>
              <x14:cfIcon iconSet="NoIcons" iconId="0"/>
              <x14:cfIcon iconSet="NoIcons" iconId="0"/>
              <x14:cfIcon iconSet="3Flags" iconId="0"/>
            </x14:iconSet>
          </x14:cfRule>
          <xm:sqref>B4:B123</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85EE6-33F4-4196-BD31-DBC97F094B07}">
  <sheetPr>
    <tabColor theme="5" tint="0.59999389629810485"/>
  </sheetPr>
  <dimension ref="B2:J7"/>
  <sheetViews>
    <sheetView showGridLines="0" rightToLeft="1" tabSelected="1" topLeftCell="B1" workbookViewId="0">
      <selection activeCell="G3" sqref="G3"/>
    </sheetView>
  </sheetViews>
  <sheetFormatPr defaultColWidth="14.28515625" defaultRowHeight="28.5" customHeight="1" x14ac:dyDescent="0.25"/>
  <cols>
    <col min="3" max="3" width="56.140625" customWidth="1"/>
    <col min="7" max="7" width="56.140625" customWidth="1"/>
  </cols>
  <sheetData>
    <row r="2" spans="2:10" ht="28.5" customHeight="1" thickBot="1" x14ac:dyDescent="0.3">
      <c r="B2" s="35" t="s">
        <v>11</v>
      </c>
      <c r="C2" s="35"/>
      <c r="F2" s="35" t="s">
        <v>18</v>
      </c>
      <c r="G2" s="35"/>
    </row>
    <row r="3" spans="2:10" ht="28.5" customHeight="1" thickBot="1" x14ac:dyDescent="0.3">
      <c r="B3" s="27" t="s">
        <v>44</v>
      </c>
      <c r="C3" s="24" t="s">
        <v>41</v>
      </c>
      <c r="F3" s="27" t="s">
        <v>44</v>
      </c>
      <c r="G3" s="24" t="s">
        <v>42</v>
      </c>
      <c r="J3" t="s">
        <v>41</v>
      </c>
    </row>
    <row r="4" spans="2:10" ht="28.5" customHeight="1" x14ac:dyDescent="0.25">
      <c r="B4" s="27" t="s">
        <v>16</v>
      </c>
      <c r="C4" s="24"/>
      <c r="F4" s="27" t="s">
        <v>16</v>
      </c>
      <c r="G4" s="24"/>
      <c r="J4" t="s">
        <v>42</v>
      </c>
    </row>
    <row r="5" spans="2:10" ht="28.5" customHeight="1" x14ac:dyDescent="0.25">
      <c r="B5" s="30" t="s">
        <v>19</v>
      </c>
      <c r="C5" s="31"/>
      <c r="F5" s="30" t="s">
        <v>19</v>
      </c>
      <c r="G5" s="31"/>
      <c r="J5" t="s">
        <v>43</v>
      </c>
    </row>
    <row r="6" spans="2:10" ht="28.5" customHeight="1" x14ac:dyDescent="0.25">
      <c r="B6" s="28" t="s">
        <v>13</v>
      </c>
      <c r="C6" s="25"/>
      <c r="F6" s="28" t="s">
        <v>20</v>
      </c>
      <c r="G6" s="25"/>
    </row>
    <row r="7" spans="2:10" ht="28.5" customHeight="1" thickBot="1" x14ac:dyDescent="0.3">
      <c r="B7" s="29" t="s">
        <v>17</v>
      </c>
      <c r="C7" s="26"/>
      <c r="F7" s="29" t="s">
        <v>17</v>
      </c>
      <c r="G7" s="26"/>
    </row>
  </sheetData>
  <mergeCells count="2">
    <mergeCell ref="B2:C2"/>
    <mergeCell ref="F2:G2"/>
  </mergeCells>
  <dataValidations count="1">
    <dataValidation type="list" allowBlank="1" showInputMessage="1" showErrorMessage="1" sqref="G3 C3" xr:uid="{A7EFED21-4041-48D2-818E-63A46B0343E3}">
      <formula1>$J$3:$J$5</formula1>
    </dataValidation>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Button 1">
              <controlPr defaultSize="0" print="0" autoFill="0" autoPict="0" macro="[0]!زر1_انقر">
                <anchor moveWithCells="1" sizeWithCells="1">
                  <from>
                    <xdr:col>2</xdr:col>
                    <xdr:colOff>152400</xdr:colOff>
                    <xdr:row>8</xdr:row>
                    <xdr:rowOff>28575</xdr:rowOff>
                  </from>
                  <to>
                    <xdr:col>2</xdr:col>
                    <xdr:colOff>2914650</xdr:colOff>
                    <xdr:row>9</xdr:row>
                    <xdr:rowOff>247650</xdr:rowOff>
                  </to>
                </anchor>
              </controlPr>
            </control>
          </mc:Choice>
        </mc:AlternateContent>
        <mc:AlternateContent xmlns:mc="http://schemas.openxmlformats.org/markup-compatibility/2006">
          <mc:Choice Requires="x14">
            <control shapeId="4098" r:id="rId5" name="Button 2">
              <controlPr defaultSize="0" print="0" autoFill="0" autoPict="0" macro="[0]!زر2_انقر">
                <anchor moveWithCells="1" sizeWithCells="1">
                  <from>
                    <xdr:col>5</xdr:col>
                    <xdr:colOff>847725</xdr:colOff>
                    <xdr:row>8</xdr:row>
                    <xdr:rowOff>28575</xdr:rowOff>
                  </from>
                  <to>
                    <xdr:col>6</xdr:col>
                    <xdr:colOff>2657475</xdr:colOff>
                    <xdr:row>9</xdr:row>
                    <xdr:rowOff>238125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6ABCC-5A3E-4DD5-9CA4-8119C6B29770}">
  <sheetPr>
    <tabColor theme="5" tint="0.59999389629810485"/>
    <pageSetUpPr fitToPage="1"/>
  </sheetPr>
  <dimension ref="B1:M167"/>
  <sheetViews>
    <sheetView showGridLines="0" rightToLeft="1" topLeftCell="B1" zoomScaleNormal="100" workbookViewId="0">
      <selection activeCell="C2" sqref="C2"/>
    </sheetView>
  </sheetViews>
  <sheetFormatPr defaultRowHeight="14.25" x14ac:dyDescent="0.2"/>
  <cols>
    <col min="1" max="1" width="1.7109375" style="1" customWidth="1"/>
    <col min="2" max="2" width="3" style="6" customWidth="1"/>
    <col min="3" max="3" width="16.140625" style="1" customWidth="1"/>
    <col min="4" max="4" width="18.85546875" style="1" customWidth="1"/>
    <col min="5" max="5" width="52.28515625" style="7" bestFit="1" customWidth="1"/>
    <col min="6" max="6" width="19.28515625" style="7" bestFit="1" customWidth="1"/>
    <col min="7" max="7" width="16.7109375" style="7" customWidth="1"/>
    <col min="8" max="8" width="20.85546875" style="7" customWidth="1"/>
    <col min="9" max="9" width="17.28515625" style="7" customWidth="1"/>
    <col min="10" max="10" width="22.85546875" style="8" customWidth="1"/>
    <col min="11" max="12" width="17.140625" style="1" customWidth="1"/>
    <col min="13" max="13" width="21.140625" style="1" customWidth="1"/>
    <col min="14" max="14" width="1.7109375" style="1" customWidth="1"/>
    <col min="15" max="16384" width="9.140625" style="1"/>
  </cols>
  <sheetData>
    <row r="1" spans="2:13" ht="58.5" x14ac:dyDescent="0.25">
      <c r="B1" s="2"/>
      <c r="C1" s="33" t="s">
        <v>11</v>
      </c>
      <c r="D1" s="33"/>
      <c r="E1" s="33"/>
      <c r="F1" s="34" t="s">
        <v>5</v>
      </c>
      <c r="G1" s="34"/>
      <c r="H1" s="3" t="s">
        <v>14</v>
      </c>
      <c r="I1" s="4"/>
      <c r="J1" s="4"/>
      <c r="K1" s="5"/>
      <c r="L1" s="5"/>
      <c r="M1" s="4"/>
    </row>
    <row r="3" spans="2:13" ht="30.75" thickBot="1" x14ac:dyDescent="0.3">
      <c r="B3" s="15" t="s">
        <v>0</v>
      </c>
      <c r="C3" s="9" t="s">
        <v>2</v>
      </c>
      <c r="D3" s="9" t="s">
        <v>3</v>
      </c>
      <c r="E3" s="9" t="s">
        <v>4</v>
      </c>
      <c r="F3" s="9" t="s">
        <v>6</v>
      </c>
      <c r="G3" s="9" t="s">
        <v>7</v>
      </c>
      <c r="H3" s="9" t="s">
        <v>11</v>
      </c>
      <c r="I3" s="9" t="s">
        <v>13</v>
      </c>
      <c r="J3" s="9" t="s">
        <v>10</v>
      </c>
      <c r="K3" s="9" t="s">
        <v>12</v>
      </c>
      <c r="L3" s="9" t="s">
        <v>15</v>
      </c>
      <c r="M3" s="9" t="s">
        <v>8</v>
      </c>
    </row>
    <row r="4" spans="2:13" ht="15.75" thickTop="1" thickBot="1" x14ac:dyDescent="0.3">
      <c r="B4" s="15">
        <f>IFERROR((قائمةالمخزون5[[#This Row],[كمية المخزون]]&lt;=قائمةالمخزون5[[#This Row],[سعر البيع]])*(قائمةالمخزون5[[#This Row],[هل هذا عنصر متوقف؟]]="")*valHighlight,0)</f>
        <v>1</v>
      </c>
      <c r="C4" s="10"/>
      <c r="D4" s="10"/>
      <c r="E4" s="10"/>
      <c r="F4" s="11"/>
      <c r="G4" s="12"/>
      <c r="H4" s="12"/>
      <c r="I4" s="12"/>
      <c r="J4" s="12"/>
      <c r="K4" s="13"/>
      <c r="L4" s="22"/>
      <c r="M4" s="14" t="str">
        <f>IF(قائمةالمخزون5[[#This Row],[المبيعات]]&gt;0,"نعم","")</f>
        <v/>
      </c>
    </row>
    <row r="5" spans="2:13" ht="15.75" thickTop="1" thickBot="1" x14ac:dyDescent="0.3">
      <c r="B5" s="15">
        <f>IFERROR((قائمةالمخزون5[[#This Row],[كمية المخزون]]&lt;=قائمةالمخزون5[[#This Row],[سعر البيع]])*(قائمةالمخزون5[[#This Row],[هل هذا عنصر متوقف؟]]="")*valHighlight,0)</f>
        <v>1</v>
      </c>
      <c r="C5" s="10"/>
      <c r="D5" s="10"/>
      <c r="E5" s="10"/>
      <c r="F5" s="11"/>
      <c r="G5" s="12"/>
      <c r="H5" s="12"/>
      <c r="I5" s="12"/>
      <c r="J5" s="12"/>
      <c r="K5" s="13"/>
      <c r="L5" s="22"/>
      <c r="M5" s="14" t="str">
        <f>IF(قائمةالمخزون5[[#This Row],[المبيعات]]&gt;0,"نعم","")</f>
        <v/>
      </c>
    </row>
    <row r="6" spans="2:13" ht="15.75" thickTop="1" thickBot="1" x14ac:dyDescent="0.3">
      <c r="B6" s="15">
        <f>IFERROR((قائمةالمخزون5[[#This Row],[كمية المخزون]]&lt;=قائمةالمخزون5[[#This Row],[سعر البيع]])*(قائمةالمخزون5[[#This Row],[هل هذا عنصر متوقف؟]]="")*valHighlight,0)</f>
        <v>1</v>
      </c>
      <c r="C6" s="10"/>
      <c r="D6" s="10"/>
      <c r="E6" s="10"/>
      <c r="F6" s="11"/>
      <c r="G6" s="12"/>
      <c r="H6" s="12"/>
      <c r="I6" s="12"/>
      <c r="J6" s="12"/>
      <c r="K6" s="13"/>
      <c r="L6" s="22"/>
      <c r="M6" s="14" t="str">
        <f>IF(قائمةالمخزون5[[#This Row],[المبيعات]]&gt;0,"نعم","")</f>
        <v/>
      </c>
    </row>
    <row r="7" spans="2:13" ht="15.75" thickTop="1" thickBot="1" x14ac:dyDescent="0.3">
      <c r="B7" s="15">
        <f>IFERROR((قائمةالمخزون5[[#This Row],[كمية المخزون]]&lt;=قائمةالمخزون5[[#This Row],[سعر البيع]])*(قائمةالمخزون5[[#This Row],[هل هذا عنصر متوقف؟]]="")*valHighlight,0)</f>
        <v>1</v>
      </c>
      <c r="C7" s="10"/>
      <c r="D7" s="10"/>
      <c r="E7" s="10"/>
      <c r="F7" s="11"/>
      <c r="G7" s="12"/>
      <c r="H7" s="12"/>
      <c r="I7" s="12"/>
      <c r="J7" s="12"/>
      <c r="K7" s="13"/>
      <c r="L7" s="22"/>
      <c r="M7" s="14" t="str">
        <f>IF(قائمةالمخزون5[[#This Row],[المبيعات]]&gt;0,"نعم","")</f>
        <v/>
      </c>
    </row>
    <row r="8" spans="2:13" ht="15.75" thickTop="1" thickBot="1" x14ac:dyDescent="0.3">
      <c r="B8" s="15">
        <f>IFERROR((قائمةالمخزون5[[#This Row],[كمية المخزون]]&lt;=قائمةالمخزون5[[#This Row],[سعر البيع]])*(قائمةالمخزون5[[#This Row],[هل هذا عنصر متوقف؟]]="")*valHighlight,0)</f>
        <v>1</v>
      </c>
      <c r="C8" s="10"/>
      <c r="D8" s="10"/>
      <c r="E8" s="10"/>
      <c r="F8" s="11"/>
      <c r="G8" s="12"/>
      <c r="H8" s="12"/>
      <c r="I8" s="12"/>
      <c r="J8" s="12"/>
      <c r="K8" s="13"/>
      <c r="L8" s="22"/>
      <c r="M8" s="14" t="str">
        <f>IF(قائمةالمخزون5[[#This Row],[المبيعات]]&gt;0,"نعم","")</f>
        <v/>
      </c>
    </row>
    <row r="9" spans="2:13" ht="15.75" thickTop="1" thickBot="1" x14ac:dyDescent="0.3">
      <c r="B9" s="15">
        <f>IFERROR((قائمةالمخزون5[[#This Row],[كمية المخزون]]&lt;=قائمةالمخزون5[[#This Row],[سعر البيع]])*(قائمةالمخزون5[[#This Row],[هل هذا عنصر متوقف؟]]="")*valHighlight,0)</f>
        <v>1</v>
      </c>
      <c r="C9" s="10"/>
      <c r="D9" s="10"/>
      <c r="E9" s="10"/>
      <c r="F9" s="11"/>
      <c r="G9" s="12"/>
      <c r="H9" s="12"/>
      <c r="I9" s="12"/>
      <c r="J9" s="12"/>
      <c r="K9" s="13"/>
      <c r="L9" s="22"/>
      <c r="M9" s="14" t="str">
        <f>IF(قائمةالمخزون5[[#This Row],[المبيعات]]&gt;0,"نعم","")</f>
        <v/>
      </c>
    </row>
    <row r="10" spans="2:13" ht="15.75" thickTop="1" thickBot="1" x14ac:dyDescent="0.3">
      <c r="B10" s="15">
        <f>IFERROR((قائمةالمخزون5[[#This Row],[كمية المخزون]]&lt;=قائمةالمخزون5[[#This Row],[سعر البيع]])*(قائمةالمخزون5[[#This Row],[هل هذا عنصر متوقف؟]]="")*valHighlight,0)</f>
        <v>1</v>
      </c>
      <c r="C10" s="10"/>
      <c r="D10" s="10"/>
      <c r="E10" s="10"/>
      <c r="F10" s="11"/>
      <c r="G10" s="12"/>
      <c r="H10" s="12"/>
      <c r="I10" s="12"/>
      <c r="J10" s="12"/>
      <c r="K10" s="13"/>
      <c r="L10" s="22"/>
      <c r="M10" s="14" t="str">
        <f>IF(قائمةالمخزون5[[#This Row],[المبيعات]]&gt;0,"نعم","")</f>
        <v/>
      </c>
    </row>
    <row r="11" spans="2:13" ht="15.75" thickTop="1" thickBot="1" x14ac:dyDescent="0.3">
      <c r="B11" s="15">
        <f>IFERROR((قائمةالمخزون5[[#This Row],[كمية المخزون]]&lt;=قائمةالمخزون5[[#This Row],[سعر البيع]])*(قائمةالمخزون5[[#This Row],[هل هذا عنصر متوقف؟]]="")*valHighlight,0)</f>
        <v>1</v>
      </c>
      <c r="C11" s="10"/>
      <c r="D11" s="10"/>
      <c r="E11" s="10"/>
      <c r="F11" s="11"/>
      <c r="G11" s="12"/>
      <c r="H11" s="12"/>
      <c r="I11" s="12"/>
      <c r="J11" s="12"/>
      <c r="K11" s="13"/>
      <c r="L11" s="22"/>
      <c r="M11" s="14" t="str">
        <f>IF(قائمةالمخزون5[[#This Row],[المبيعات]]&gt;0,"نعم","")</f>
        <v/>
      </c>
    </row>
    <row r="12" spans="2:13" ht="15.75" thickTop="1" thickBot="1" x14ac:dyDescent="0.3">
      <c r="B12" s="15">
        <f>IFERROR((قائمةالمخزون5[[#This Row],[كمية المخزون]]&lt;=قائمةالمخزون5[[#This Row],[سعر البيع]])*(قائمةالمخزون5[[#This Row],[هل هذا عنصر متوقف؟]]="")*valHighlight,0)</f>
        <v>1</v>
      </c>
      <c r="C12" s="10"/>
      <c r="D12" s="10"/>
      <c r="E12" s="10"/>
      <c r="F12" s="11"/>
      <c r="G12" s="12"/>
      <c r="H12" s="12"/>
      <c r="I12" s="12"/>
      <c r="J12" s="12"/>
      <c r="K12" s="13"/>
      <c r="L12" s="22"/>
      <c r="M12" s="14" t="str">
        <f>IF(قائمةالمخزون5[[#This Row],[المبيعات]]&gt;0,"نعم","")</f>
        <v/>
      </c>
    </row>
    <row r="13" spans="2:13" ht="15.75" thickTop="1" thickBot="1" x14ac:dyDescent="0.3">
      <c r="B13" s="15">
        <f>IFERROR((قائمةالمخزون5[[#This Row],[كمية المخزون]]&lt;=قائمةالمخزون5[[#This Row],[سعر البيع]])*(قائمةالمخزون5[[#This Row],[هل هذا عنصر متوقف؟]]="")*valHighlight,0)</f>
        <v>1</v>
      </c>
      <c r="C13" s="10"/>
      <c r="D13" s="10"/>
      <c r="E13" s="10"/>
      <c r="F13" s="11"/>
      <c r="G13" s="12"/>
      <c r="H13" s="12"/>
      <c r="I13" s="12"/>
      <c r="J13" s="12"/>
      <c r="K13" s="13"/>
      <c r="L13" s="22"/>
      <c r="M13" s="14" t="str">
        <f>IF(قائمةالمخزون5[[#This Row],[المبيعات]]&gt;0,"نعم","")</f>
        <v/>
      </c>
    </row>
    <row r="14" spans="2:13" ht="15.75" thickTop="1" thickBot="1" x14ac:dyDescent="0.3">
      <c r="B14" s="15">
        <f>IFERROR((قائمةالمخزون5[[#This Row],[كمية المخزون]]&lt;=قائمةالمخزون5[[#This Row],[سعر البيع]])*(قائمةالمخزون5[[#This Row],[هل هذا عنصر متوقف؟]]="")*valHighlight,0)</f>
        <v>1</v>
      </c>
      <c r="C14" s="10"/>
      <c r="D14" s="10"/>
      <c r="E14" s="10"/>
      <c r="F14" s="11"/>
      <c r="G14" s="12"/>
      <c r="H14" s="12"/>
      <c r="I14" s="12"/>
      <c r="J14" s="12"/>
      <c r="K14" s="13"/>
      <c r="L14" s="22"/>
      <c r="M14" s="14" t="str">
        <f>IF(قائمةالمخزون5[[#This Row],[المبيعات]]&gt;0,"نعم","")</f>
        <v/>
      </c>
    </row>
    <row r="15" spans="2:13" ht="15.75" thickTop="1" thickBot="1" x14ac:dyDescent="0.3">
      <c r="B15" s="15">
        <f>IFERROR((قائمةالمخزون5[[#This Row],[كمية المخزون]]&lt;=قائمةالمخزون5[[#This Row],[سعر البيع]])*(قائمةالمخزون5[[#This Row],[هل هذا عنصر متوقف؟]]="")*valHighlight,0)</f>
        <v>1</v>
      </c>
      <c r="C15" s="10"/>
      <c r="D15" s="10"/>
      <c r="E15" s="10"/>
      <c r="F15" s="11"/>
      <c r="G15" s="12"/>
      <c r="H15" s="12"/>
      <c r="I15" s="12"/>
      <c r="J15" s="12"/>
      <c r="K15" s="13"/>
      <c r="L15" s="22"/>
      <c r="M15" s="14" t="str">
        <f>IF(قائمةالمخزون5[[#This Row],[المبيعات]]&gt;0,"نعم","")</f>
        <v/>
      </c>
    </row>
    <row r="16" spans="2:13" ht="15.75" thickTop="1" thickBot="1" x14ac:dyDescent="0.3">
      <c r="B16" s="15">
        <f>IFERROR((قائمةالمخزون5[[#This Row],[كمية المخزون]]&lt;=قائمةالمخزون5[[#This Row],[سعر البيع]])*(قائمةالمخزون5[[#This Row],[هل هذا عنصر متوقف؟]]="")*valHighlight,0)</f>
        <v>1</v>
      </c>
      <c r="C16" s="10"/>
      <c r="D16" s="10"/>
      <c r="E16" s="10"/>
      <c r="F16" s="11"/>
      <c r="G16" s="12"/>
      <c r="H16" s="12"/>
      <c r="I16" s="12"/>
      <c r="J16" s="12"/>
      <c r="K16" s="13"/>
      <c r="L16" s="22"/>
      <c r="M16" s="14" t="str">
        <f>IF(قائمةالمخزون5[[#This Row],[المبيعات]]&gt;0,"نعم","")</f>
        <v/>
      </c>
    </row>
    <row r="17" spans="2:13" ht="15.75" thickTop="1" thickBot="1" x14ac:dyDescent="0.3">
      <c r="B17" s="15">
        <f>IFERROR((قائمةالمخزون5[[#This Row],[كمية المخزون]]&lt;=قائمةالمخزون5[[#This Row],[سعر البيع]])*(قائمةالمخزون5[[#This Row],[هل هذا عنصر متوقف؟]]="")*valHighlight,0)</f>
        <v>1</v>
      </c>
      <c r="C17" s="10"/>
      <c r="D17" s="10"/>
      <c r="E17" s="10"/>
      <c r="F17" s="11"/>
      <c r="G17" s="12"/>
      <c r="H17" s="12"/>
      <c r="I17" s="12"/>
      <c r="J17" s="12"/>
      <c r="K17" s="13"/>
      <c r="L17" s="22"/>
      <c r="M17" s="14" t="str">
        <f>IF(قائمةالمخزون5[[#This Row],[المبيعات]]&gt;0,"نعم","")</f>
        <v/>
      </c>
    </row>
    <row r="18" spans="2:13" ht="15.75" thickTop="1" thickBot="1" x14ac:dyDescent="0.3">
      <c r="B18" s="15">
        <f>IFERROR((قائمةالمخزون5[[#This Row],[كمية المخزون]]&lt;=قائمةالمخزون5[[#This Row],[سعر البيع]])*(قائمةالمخزون5[[#This Row],[هل هذا عنصر متوقف؟]]="")*valHighlight,0)</f>
        <v>1</v>
      </c>
      <c r="C18" s="10"/>
      <c r="D18" s="10"/>
      <c r="E18" s="10"/>
      <c r="F18" s="11"/>
      <c r="G18" s="12"/>
      <c r="H18" s="12"/>
      <c r="I18" s="12"/>
      <c r="J18" s="12"/>
      <c r="K18" s="13"/>
      <c r="L18" s="22"/>
      <c r="M18" s="14" t="str">
        <f>IF(قائمةالمخزون5[[#This Row],[المبيعات]]&gt;0,"نعم","")</f>
        <v/>
      </c>
    </row>
    <row r="19" spans="2:13" ht="15.75" thickTop="1" thickBot="1" x14ac:dyDescent="0.3">
      <c r="B19" s="15">
        <f>IFERROR((قائمةالمخزون5[[#This Row],[كمية المخزون]]&lt;=قائمةالمخزون5[[#This Row],[سعر البيع]])*(قائمةالمخزون5[[#This Row],[هل هذا عنصر متوقف؟]]="")*valHighlight,0)</f>
        <v>1</v>
      </c>
      <c r="C19" s="10"/>
      <c r="D19" s="10"/>
      <c r="E19" s="10"/>
      <c r="F19" s="11"/>
      <c r="G19" s="12"/>
      <c r="H19" s="12"/>
      <c r="I19" s="12"/>
      <c r="J19" s="12"/>
      <c r="K19" s="13"/>
      <c r="L19" s="22"/>
      <c r="M19" s="14" t="str">
        <f>IF(قائمةالمخزون5[[#This Row],[المبيعات]]&gt;0,"نعم","")</f>
        <v/>
      </c>
    </row>
    <row r="20" spans="2:13" ht="15.75" thickTop="1" thickBot="1" x14ac:dyDescent="0.3">
      <c r="B20" s="15">
        <f>IFERROR((قائمةالمخزون5[[#This Row],[كمية المخزون]]&lt;=قائمةالمخزون5[[#This Row],[سعر البيع]])*(قائمةالمخزون5[[#This Row],[هل هذا عنصر متوقف؟]]="")*valHighlight,0)</f>
        <v>1</v>
      </c>
      <c r="C20" s="10"/>
      <c r="D20" s="10"/>
      <c r="E20" s="10"/>
      <c r="F20" s="11"/>
      <c r="G20" s="12"/>
      <c r="H20" s="12"/>
      <c r="I20" s="12"/>
      <c r="J20" s="12"/>
      <c r="K20" s="13"/>
      <c r="L20" s="22"/>
      <c r="M20" s="14" t="str">
        <f>IF(قائمةالمخزون5[[#This Row],[المبيعات]]&gt;0,"نعم","")</f>
        <v/>
      </c>
    </row>
    <row r="21" spans="2:13" ht="15.75" thickTop="1" thickBot="1" x14ac:dyDescent="0.3">
      <c r="B21" s="15">
        <f>IFERROR((قائمةالمخزون5[[#This Row],[كمية المخزون]]&lt;=قائمةالمخزون5[[#This Row],[سعر البيع]])*(قائمةالمخزون5[[#This Row],[هل هذا عنصر متوقف؟]]="")*valHighlight,0)</f>
        <v>1</v>
      </c>
      <c r="C21" s="10"/>
      <c r="D21" s="10"/>
      <c r="E21" s="10"/>
      <c r="F21" s="11"/>
      <c r="G21" s="12"/>
      <c r="H21" s="12"/>
      <c r="I21" s="12"/>
      <c r="J21" s="12"/>
      <c r="K21" s="13"/>
      <c r="L21" s="22"/>
      <c r="M21" s="14" t="str">
        <f>IF(قائمةالمخزون5[[#This Row],[المبيعات]]&gt;0,"نعم","")</f>
        <v/>
      </c>
    </row>
    <row r="22" spans="2:13" ht="15.75" thickTop="1" thickBot="1" x14ac:dyDescent="0.3">
      <c r="B22" s="15">
        <f>IFERROR((قائمةالمخزون5[[#This Row],[كمية المخزون]]&lt;=قائمةالمخزون5[[#This Row],[سعر البيع]])*(قائمةالمخزون5[[#This Row],[هل هذا عنصر متوقف؟]]="")*valHighlight,0)</f>
        <v>1</v>
      </c>
      <c r="C22" s="10"/>
      <c r="D22" s="10"/>
      <c r="E22" s="10"/>
      <c r="F22" s="11"/>
      <c r="G22" s="12"/>
      <c r="H22" s="12"/>
      <c r="I22" s="12"/>
      <c r="J22" s="12"/>
      <c r="K22" s="13"/>
      <c r="L22" s="22"/>
      <c r="M22" s="14" t="str">
        <f>IF(قائمةالمخزون5[[#This Row],[المبيعات]]&gt;0,"نعم","")</f>
        <v/>
      </c>
    </row>
    <row r="23" spans="2:13" ht="15.75" thickTop="1" thickBot="1" x14ac:dyDescent="0.3">
      <c r="B23" s="15">
        <f>IFERROR((قائمةالمخزون5[[#This Row],[كمية المخزون]]&lt;=قائمةالمخزون5[[#This Row],[سعر البيع]])*(قائمةالمخزون5[[#This Row],[هل هذا عنصر متوقف؟]]="")*valHighlight,0)</f>
        <v>1</v>
      </c>
      <c r="C23" s="10"/>
      <c r="D23" s="10"/>
      <c r="E23" s="10"/>
      <c r="F23" s="11"/>
      <c r="G23" s="12"/>
      <c r="H23" s="12"/>
      <c r="I23" s="12"/>
      <c r="J23" s="12"/>
      <c r="K23" s="13"/>
      <c r="L23" s="22"/>
      <c r="M23" s="14" t="str">
        <f>IF(قائمةالمخزون5[[#This Row],[المبيعات]]&gt;0,"نعم","")</f>
        <v/>
      </c>
    </row>
    <row r="24" spans="2:13" ht="15.75" thickTop="1" thickBot="1" x14ac:dyDescent="0.3">
      <c r="B24" s="15">
        <f>IFERROR((قائمةالمخزون5[[#This Row],[كمية المخزون]]&lt;=قائمةالمخزون5[[#This Row],[سعر البيع]])*(قائمةالمخزون5[[#This Row],[هل هذا عنصر متوقف؟]]="")*valHighlight,0)</f>
        <v>1</v>
      </c>
      <c r="C24" s="10"/>
      <c r="D24" s="10"/>
      <c r="E24" s="10"/>
      <c r="F24" s="11"/>
      <c r="G24" s="12"/>
      <c r="H24" s="12"/>
      <c r="I24" s="12"/>
      <c r="J24" s="12"/>
      <c r="K24" s="13"/>
      <c r="L24" s="22"/>
      <c r="M24" s="14" t="str">
        <f>IF(قائمةالمخزون5[[#This Row],[المبيعات]]&gt;0,"نعم","")</f>
        <v/>
      </c>
    </row>
    <row r="25" spans="2:13" ht="15.75" thickTop="1" thickBot="1" x14ac:dyDescent="0.3">
      <c r="B25" s="15">
        <f>IFERROR((قائمةالمخزون5[[#This Row],[كمية المخزون]]&lt;=قائمةالمخزون5[[#This Row],[سعر البيع]])*(قائمةالمخزون5[[#This Row],[هل هذا عنصر متوقف؟]]="")*valHighlight,0)</f>
        <v>1</v>
      </c>
      <c r="C25" s="10"/>
      <c r="D25" s="10"/>
      <c r="E25" s="10"/>
      <c r="F25" s="11"/>
      <c r="G25" s="12"/>
      <c r="H25" s="12"/>
      <c r="I25" s="12"/>
      <c r="J25" s="12"/>
      <c r="K25" s="13"/>
      <c r="L25" s="22"/>
      <c r="M25" s="14" t="str">
        <f>IF(قائمةالمخزون5[[#This Row],[المبيعات]]&gt;0,"نعم","")</f>
        <v/>
      </c>
    </row>
    <row r="26" spans="2:13" ht="15.75" thickTop="1" thickBot="1" x14ac:dyDescent="0.3">
      <c r="B26" s="15">
        <f>IFERROR((قائمةالمخزون5[[#This Row],[كمية المخزون]]&lt;=قائمةالمخزون5[[#This Row],[سعر البيع]])*(قائمةالمخزون5[[#This Row],[هل هذا عنصر متوقف؟]]="")*valHighlight,0)</f>
        <v>1</v>
      </c>
      <c r="C26" s="10"/>
      <c r="D26" s="10"/>
      <c r="E26" s="10"/>
      <c r="F26" s="11"/>
      <c r="G26" s="12"/>
      <c r="H26" s="12"/>
      <c r="I26" s="12"/>
      <c r="J26" s="12"/>
      <c r="K26" s="13"/>
      <c r="L26" s="22"/>
      <c r="M26" s="14" t="str">
        <f>IF(قائمةالمخزون5[[#This Row],[المبيعات]]&gt;0,"نعم","")</f>
        <v/>
      </c>
    </row>
    <row r="27" spans="2:13" ht="15.75" thickTop="1" thickBot="1" x14ac:dyDescent="0.3">
      <c r="B27" s="15">
        <f>IFERROR((قائمةالمخزون5[[#This Row],[كمية المخزون]]&lt;=قائمةالمخزون5[[#This Row],[سعر البيع]])*(قائمةالمخزون5[[#This Row],[هل هذا عنصر متوقف؟]]="")*valHighlight,0)</f>
        <v>1</v>
      </c>
      <c r="C27" s="10"/>
      <c r="D27" s="10"/>
      <c r="E27" s="10"/>
      <c r="F27" s="11"/>
      <c r="G27" s="12"/>
      <c r="H27" s="12"/>
      <c r="I27" s="12"/>
      <c r="J27" s="12"/>
      <c r="K27" s="13"/>
      <c r="L27" s="22"/>
      <c r="M27" s="14" t="str">
        <f>IF(قائمةالمخزون5[[#This Row],[المبيعات]]&gt;0,"نعم","")</f>
        <v/>
      </c>
    </row>
    <row r="28" spans="2:13" ht="15.75" thickTop="1" thickBot="1" x14ac:dyDescent="0.3">
      <c r="B28" s="15">
        <f>IFERROR((قائمةالمخزون5[[#This Row],[كمية المخزون]]&lt;=قائمةالمخزون5[[#This Row],[سعر البيع]])*(قائمةالمخزون5[[#This Row],[هل هذا عنصر متوقف؟]]="")*valHighlight,0)</f>
        <v>1</v>
      </c>
      <c r="C28" s="10"/>
      <c r="D28" s="10"/>
      <c r="E28" s="10"/>
      <c r="F28" s="11"/>
      <c r="G28" s="12"/>
      <c r="H28" s="12"/>
      <c r="I28" s="12"/>
      <c r="J28" s="12"/>
      <c r="K28" s="13"/>
      <c r="L28" s="22"/>
      <c r="M28" s="14" t="str">
        <f>IF(قائمةالمخزون5[[#This Row],[المبيعات]]&gt;0,"نعم","")</f>
        <v/>
      </c>
    </row>
    <row r="29" spans="2:13" ht="15.75" thickTop="1" thickBot="1" x14ac:dyDescent="0.3">
      <c r="B29" s="16">
        <f>IFERROR((قائمةالمخزون5[[#This Row],[كمية المخزون]]&lt;=قائمةالمخزون5[[#This Row],[سعر البيع]])*(قائمةالمخزون5[[#This Row],[هل هذا عنصر متوقف؟]]="")*valHighlight,0)</f>
        <v>1</v>
      </c>
      <c r="C29" s="17"/>
      <c r="D29" s="10"/>
      <c r="E29" s="17"/>
      <c r="F29" s="18"/>
      <c r="G29" s="12"/>
      <c r="H29" s="19"/>
      <c r="I29" s="19"/>
      <c r="J29" s="19"/>
      <c r="K29" s="20"/>
      <c r="L29" s="23"/>
      <c r="M29" s="21" t="str">
        <f>IF(قائمةالمخزون5[[#This Row],[المبيعات]]&gt;0,"نعم","")</f>
        <v/>
      </c>
    </row>
    <row r="30" spans="2:13" ht="15.75" thickTop="1" thickBot="1" x14ac:dyDescent="0.3">
      <c r="B30" s="16">
        <f>IFERROR((قائمةالمخزون5[[#This Row],[كمية المخزون]]&lt;=قائمةالمخزون5[[#This Row],[سعر البيع]])*(قائمةالمخزون5[[#This Row],[هل هذا عنصر متوقف؟]]="")*valHighlight,0)</f>
        <v>1</v>
      </c>
      <c r="C30" s="17"/>
      <c r="D30" s="10"/>
      <c r="E30" s="17"/>
      <c r="F30" s="18"/>
      <c r="G30" s="12"/>
      <c r="H30" s="19"/>
      <c r="I30" s="19"/>
      <c r="J30" s="19"/>
      <c r="K30" s="20"/>
      <c r="L30" s="23"/>
      <c r="M30" s="21" t="str">
        <f>IF(قائمةالمخزون5[[#This Row],[المبيعات]]&gt;0,"نعم","")</f>
        <v/>
      </c>
    </row>
    <row r="31" spans="2:13" ht="15.75" thickTop="1" thickBot="1" x14ac:dyDescent="0.3">
      <c r="B31" s="16">
        <f>IFERROR((قائمةالمخزون5[[#This Row],[كمية المخزون]]&lt;=قائمةالمخزون5[[#This Row],[سعر البيع]])*(قائمةالمخزون5[[#This Row],[هل هذا عنصر متوقف؟]]="")*valHighlight,0)</f>
        <v>1</v>
      </c>
      <c r="C31" s="17"/>
      <c r="D31" s="10"/>
      <c r="E31" s="17"/>
      <c r="F31" s="18"/>
      <c r="G31" s="12"/>
      <c r="H31" s="19"/>
      <c r="I31" s="19"/>
      <c r="J31" s="19"/>
      <c r="K31" s="20"/>
      <c r="L31" s="23"/>
      <c r="M31" s="21" t="str">
        <f>IF(قائمةالمخزون5[[#This Row],[المبيعات]]&gt;0,"نعم","")</f>
        <v/>
      </c>
    </row>
    <row r="32" spans="2:13" ht="15.75" thickTop="1" thickBot="1" x14ac:dyDescent="0.3">
      <c r="B32" s="16">
        <f>IFERROR((قائمةالمخزون5[[#This Row],[كمية المخزون]]&lt;=قائمةالمخزون5[[#This Row],[سعر البيع]])*(قائمةالمخزون5[[#This Row],[هل هذا عنصر متوقف؟]]="")*valHighlight,0)</f>
        <v>1</v>
      </c>
      <c r="C32" s="17"/>
      <c r="D32" s="10"/>
      <c r="E32" s="17"/>
      <c r="F32" s="18"/>
      <c r="G32" s="12"/>
      <c r="H32" s="19"/>
      <c r="I32" s="19"/>
      <c r="J32" s="19"/>
      <c r="K32" s="20"/>
      <c r="L32" s="23"/>
      <c r="M32" s="21" t="str">
        <f>IF(قائمةالمخزون5[[#This Row],[المبيعات]]&gt;0,"نعم","")</f>
        <v/>
      </c>
    </row>
    <row r="33" spans="2:13" ht="15.75" thickTop="1" thickBot="1" x14ac:dyDescent="0.3">
      <c r="B33" s="16">
        <f>IFERROR((قائمةالمخزون5[[#This Row],[كمية المخزون]]&lt;=قائمةالمخزون5[[#This Row],[سعر البيع]])*(قائمةالمخزون5[[#This Row],[هل هذا عنصر متوقف؟]]="")*valHighlight,0)</f>
        <v>1</v>
      </c>
      <c r="C33" s="17"/>
      <c r="D33" s="10"/>
      <c r="E33" s="17"/>
      <c r="F33" s="18"/>
      <c r="G33" s="12"/>
      <c r="H33" s="19"/>
      <c r="I33" s="19"/>
      <c r="J33" s="19"/>
      <c r="K33" s="20"/>
      <c r="L33" s="23"/>
      <c r="M33" s="21" t="str">
        <f>IF(قائمةالمخزون5[[#This Row],[المبيعات]]&gt;0,"نعم","")</f>
        <v/>
      </c>
    </row>
    <row r="34" spans="2:13" ht="15.75" thickTop="1" thickBot="1" x14ac:dyDescent="0.3">
      <c r="B34" s="16">
        <f>IFERROR((قائمةالمخزون5[[#This Row],[كمية المخزون]]&lt;=قائمةالمخزون5[[#This Row],[سعر البيع]])*(قائمةالمخزون5[[#This Row],[هل هذا عنصر متوقف؟]]="")*valHighlight,0)</f>
        <v>1</v>
      </c>
      <c r="C34" s="17"/>
      <c r="D34" s="10"/>
      <c r="E34" s="17"/>
      <c r="F34" s="18"/>
      <c r="G34" s="12"/>
      <c r="H34" s="19"/>
      <c r="I34" s="19"/>
      <c r="J34" s="19"/>
      <c r="K34" s="20"/>
      <c r="L34" s="23"/>
      <c r="M34" s="21" t="str">
        <f>IF(قائمةالمخزون5[[#This Row],[المبيعات]]&gt;0,"نعم","")</f>
        <v/>
      </c>
    </row>
    <row r="35" spans="2:13" ht="15.75" thickTop="1" thickBot="1" x14ac:dyDescent="0.3">
      <c r="B35" s="16">
        <f>IFERROR((قائمةالمخزون5[[#This Row],[كمية المخزون]]&lt;=قائمةالمخزون5[[#This Row],[سعر البيع]])*(قائمةالمخزون5[[#This Row],[هل هذا عنصر متوقف؟]]="")*valHighlight,0)</f>
        <v>1</v>
      </c>
      <c r="C35" s="17"/>
      <c r="D35" s="10"/>
      <c r="E35" s="17"/>
      <c r="F35" s="18"/>
      <c r="G35" s="12"/>
      <c r="H35" s="19"/>
      <c r="I35" s="19"/>
      <c r="J35" s="19"/>
      <c r="K35" s="20"/>
      <c r="L35" s="23"/>
      <c r="M35" s="21" t="str">
        <f>IF(قائمةالمخزون5[[#This Row],[المبيعات]]&gt;0,"نعم","")</f>
        <v/>
      </c>
    </row>
    <row r="36" spans="2:13" ht="15.75" thickTop="1" thickBot="1" x14ac:dyDescent="0.3">
      <c r="B36" s="16">
        <f>IFERROR((قائمةالمخزون5[[#This Row],[كمية المخزون]]&lt;=قائمةالمخزون5[[#This Row],[سعر البيع]])*(قائمةالمخزون5[[#This Row],[هل هذا عنصر متوقف؟]]="")*valHighlight,0)</f>
        <v>1</v>
      </c>
      <c r="C36" s="17"/>
      <c r="D36" s="10"/>
      <c r="E36" s="17"/>
      <c r="F36" s="18"/>
      <c r="G36" s="12"/>
      <c r="H36" s="19"/>
      <c r="I36" s="19"/>
      <c r="J36" s="19"/>
      <c r="K36" s="20"/>
      <c r="L36" s="23"/>
      <c r="M36" s="21" t="str">
        <f>IF(قائمةالمخزون5[[#This Row],[المبيعات]]&gt;0,"نعم","")</f>
        <v/>
      </c>
    </row>
    <row r="37" spans="2:13" ht="15.75" thickTop="1" thickBot="1" x14ac:dyDescent="0.3">
      <c r="B37" s="16">
        <f>IFERROR((قائمةالمخزون5[[#This Row],[كمية المخزون]]&lt;=قائمةالمخزون5[[#This Row],[سعر البيع]])*(قائمةالمخزون5[[#This Row],[هل هذا عنصر متوقف؟]]="")*valHighlight,0)</f>
        <v>1</v>
      </c>
      <c r="C37" s="17"/>
      <c r="D37" s="10"/>
      <c r="E37" s="17"/>
      <c r="F37" s="18"/>
      <c r="G37" s="12"/>
      <c r="H37" s="19"/>
      <c r="I37" s="19"/>
      <c r="J37" s="19"/>
      <c r="K37" s="20"/>
      <c r="L37" s="23"/>
      <c r="M37" s="21" t="str">
        <f>IF(قائمةالمخزون5[[#This Row],[المبيعات]]&gt;0,"نعم","")</f>
        <v/>
      </c>
    </row>
    <row r="38" spans="2:13" ht="15.75" thickTop="1" thickBot="1" x14ac:dyDescent="0.3">
      <c r="B38" s="16">
        <f>IFERROR((قائمةالمخزون5[[#This Row],[كمية المخزون]]&lt;=قائمةالمخزون5[[#This Row],[سعر البيع]])*(قائمةالمخزون5[[#This Row],[هل هذا عنصر متوقف؟]]="")*valHighlight,0)</f>
        <v>1</v>
      </c>
      <c r="C38" s="17"/>
      <c r="D38" s="10"/>
      <c r="E38" s="17"/>
      <c r="F38" s="18"/>
      <c r="G38" s="12"/>
      <c r="H38" s="19"/>
      <c r="I38" s="19"/>
      <c r="J38" s="19"/>
      <c r="K38" s="20"/>
      <c r="L38" s="23"/>
      <c r="M38" s="21" t="str">
        <f>IF(قائمةالمخزون5[[#This Row],[المبيعات]]&gt;0,"نعم","")</f>
        <v/>
      </c>
    </row>
    <row r="39" spans="2:13" ht="15.75" thickTop="1" thickBot="1" x14ac:dyDescent="0.3">
      <c r="B39" s="16">
        <f>IFERROR((قائمةالمخزون5[[#This Row],[كمية المخزون]]&lt;=قائمةالمخزون5[[#This Row],[سعر البيع]])*(قائمةالمخزون5[[#This Row],[هل هذا عنصر متوقف؟]]="")*valHighlight,0)</f>
        <v>1</v>
      </c>
      <c r="C39" s="17"/>
      <c r="D39" s="10"/>
      <c r="E39" s="17"/>
      <c r="F39" s="18"/>
      <c r="G39" s="12"/>
      <c r="H39" s="19"/>
      <c r="I39" s="19"/>
      <c r="J39" s="19"/>
      <c r="K39" s="20"/>
      <c r="L39" s="23"/>
      <c r="M39" s="21" t="str">
        <f>IF(قائمةالمخزون5[[#This Row],[المبيعات]]&gt;0,"نعم","")</f>
        <v/>
      </c>
    </row>
    <row r="40" spans="2:13" ht="15.75" thickTop="1" thickBot="1" x14ac:dyDescent="0.3">
      <c r="B40" s="16">
        <f>IFERROR((قائمةالمخزون5[[#This Row],[كمية المخزون]]&lt;=قائمةالمخزون5[[#This Row],[سعر البيع]])*(قائمةالمخزون5[[#This Row],[هل هذا عنصر متوقف؟]]="")*valHighlight,0)</f>
        <v>1</v>
      </c>
      <c r="C40" s="17"/>
      <c r="D40" s="10"/>
      <c r="E40" s="17"/>
      <c r="F40" s="18"/>
      <c r="G40" s="12"/>
      <c r="H40" s="19"/>
      <c r="I40" s="19"/>
      <c r="J40" s="19"/>
      <c r="K40" s="20"/>
      <c r="L40" s="23"/>
      <c r="M40" s="21" t="str">
        <f>IF(قائمةالمخزون5[[#This Row],[المبيعات]]&gt;0,"نعم","")</f>
        <v/>
      </c>
    </row>
    <row r="41" spans="2:13" ht="15.75" thickTop="1" thickBot="1" x14ac:dyDescent="0.3">
      <c r="B41" s="16">
        <f>IFERROR((قائمةالمخزون5[[#This Row],[كمية المخزون]]&lt;=قائمةالمخزون5[[#This Row],[سعر البيع]])*(قائمةالمخزون5[[#This Row],[هل هذا عنصر متوقف؟]]="")*valHighlight,0)</f>
        <v>1</v>
      </c>
      <c r="C41" s="17"/>
      <c r="D41" s="10"/>
      <c r="E41" s="17"/>
      <c r="F41" s="18"/>
      <c r="G41" s="12"/>
      <c r="H41" s="19"/>
      <c r="I41" s="19"/>
      <c r="J41" s="19"/>
      <c r="K41" s="20"/>
      <c r="L41" s="23"/>
      <c r="M41" s="21" t="str">
        <f>IF(قائمةالمخزون5[[#This Row],[المبيعات]]&gt;0,"نعم","")</f>
        <v/>
      </c>
    </row>
    <row r="42" spans="2:13" ht="15.75" thickTop="1" thickBot="1" x14ac:dyDescent="0.3">
      <c r="B42" s="16">
        <f>IFERROR((قائمةالمخزون5[[#This Row],[كمية المخزون]]&lt;=قائمةالمخزون5[[#This Row],[سعر البيع]])*(قائمةالمخزون5[[#This Row],[هل هذا عنصر متوقف؟]]="")*valHighlight,0)</f>
        <v>1</v>
      </c>
      <c r="C42" s="17"/>
      <c r="D42" s="10"/>
      <c r="E42" s="17"/>
      <c r="F42" s="18"/>
      <c r="G42" s="12"/>
      <c r="H42" s="19"/>
      <c r="I42" s="19"/>
      <c r="J42" s="19"/>
      <c r="K42" s="20"/>
      <c r="L42" s="23"/>
      <c r="M42" s="21" t="str">
        <f>IF(قائمةالمخزون5[[#This Row],[المبيعات]]&gt;0,"نعم","")</f>
        <v/>
      </c>
    </row>
    <row r="43" spans="2:13" ht="15.75" thickTop="1" thickBot="1" x14ac:dyDescent="0.3">
      <c r="B43" s="16">
        <f>IFERROR((قائمةالمخزون5[[#This Row],[كمية المخزون]]&lt;=قائمةالمخزون5[[#This Row],[سعر البيع]])*(قائمةالمخزون5[[#This Row],[هل هذا عنصر متوقف؟]]="")*valHighlight,0)</f>
        <v>1</v>
      </c>
      <c r="C43" s="17"/>
      <c r="D43" s="10"/>
      <c r="E43" s="17"/>
      <c r="F43" s="18"/>
      <c r="G43" s="12"/>
      <c r="H43" s="19"/>
      <c r="I43" s="19"/>
      <c r="J43" s="19"/>
      <c r="K43" s="20"/>
      <c r="L43" s="23"/>
      <c r="M43" s="21" t="str">
        <f>IF(قائمةالمخزون5[[#This Row],[المبيعات]]&gt;0,"نعم","")</f>
        <v/>
      </c>
    </row>
    <row r="44" spans="2:13" ht="15.75" thickTop="1" thickBot="1" x14ac:dyDescent="0.3">
      <c r="B44" s="16">
        <f>IFERROR((قائمةالمخزون5[[#This Row],[كمية المخزون]]&lt;=قائمةالمخزون5[[#This Row],[سعر البيع]])*(قائمةالمخزون5[[#This Row],[هل هذا عنصر متوقف؟]]="")*valHighlight,0)</f>
        <v>1</v>
      </c>
      <c r="C44" s="17"/>
      <c r="D44" s="10"/>
      <c r="E44" s="17"/>
      <c r="F44" s="18"/>
      <c r="G44" s="12"/>
      <c r="H44" s="19"/>
      <c r="I44" s="19"/>
      <c r="J44" s="19"/>
      <c r="K44" s="20"/>
      <c r="L44" s="23"/>
      <c r="M44" s="21" t="str">
        <f>IF(قائمةالمخزون5[[#This Row],[المبيعات]]&gt;0,"نعم","")</f>
        <v/>
      </c>
    </row>
    <row r="45" spans="2:13" ht="15.75" thickTop="1" thickBot="1" x14ac:dyDescent="0.3">
      <c r="B45" s="16">
        <f>IFERROR((قائمةالمخزون5[[#This Row],[كمية المخزون]]&lt;=قائمةالمخزون5[[#This Row],[سعر البيع]])*(قائمةالمخزون5[[#This Row],[هل هذا عنصر متوقف؟]]="")*valHighlight,0)</f>
        <v>1</v>
      </c>
      <c r="C45" s="17"/>
      <c r="D45" s="10"/>
      <c r="E45" s="17"/>
      <c r="F45" s="18"/>
      <c r="G45" s="12"/>
      <c r="H45" s="19"/>
      <c r="I45" s="19"/>
      <c r="J45" s="19"/>
      <c r="K45" s="20"/>
      <c r="L45" s="23"/>
      <c r="M45" s="21" t="str">
        <f>IF(قائمةالمخزون5[[#This Row],[المبيعات]]&gt;0,"نعم","")</f>
        <v/>
      </c>
    </row>
    <row r="46" spans="2:13" ht="15.75" thickTop="1" thickBot="1" x14ac:dyDescent="0.3">
      <c r="B46" s="16">
        <f>IFERROR((قائمةالمخزون5[[#This Row],[كمية المخزون]]&lt;=قائمةالمخزون5[[#This Row],[سعر البيع]])*(قائمةالمخزون5[[#This Row],[هل هذا عنصر متوقف؟]]="")*valHighlight,0)</f>
        <v>1</v>
      </c>
      <c r="C46" s="17"/>
      <c r="D46" s="10"/>
      <c r="E46" s="17"/>
      <c r="F46" s="18"/>
      <c r="G46" s="12"/>
      <c r="H46" s="19"/>
      <c r="I46" s="19"/>
      <c r="J46" s="19"/>
      <c r="K46" s="20"/>
      <c r="L46" s="23"/>
      <c r="M46" s="21" t="str">
        <f>IF(قائمةالمخزون5[[#This Row],[المبيعات]]&gt;0,"نعم","")</f>
        <v/>
      </c>
    </row>
    <row r="47" spans="2:13" ht="15.75" thickTop="1" thickBot="1" x14ac:dyDescent="0.3">
      <c r="B47" s="16">
        <f>IFERROR((قائمةالمخزون5[[#This Row],[كمية المخزون]]&lt;=قائمةالمخزون5[[#This Row],[سعر البيع]])*(قائمةالمخزون5[[#This Row],[هل هذا عنصر متوقف؟]]="")*valHighlight,0)</f>
        <v>1</v>
      </c>
      <c r="C47" s="17"/>
      <c r="D47" s="10"/>
      <c r="E47" s="17"/>
      <c r="F47" s="18"/>
      <c r="G47" s="12"/>
      <c r="H47" s="19"/>
      <c r="I47" s="19"/>
      <c r="J47" s="19"/>
      <c r="K47" s="20"/>
      <c r="L47" s="23"/>
      <c r="M47" s="21" t="str">
        <f>IF(قائمةالمخزون5[[#This Row],[المبيعات]]&gt;0,"نعم","")</f>
        <v/>
      </c>
    </row>
    <row r="48" spans="2:13" ht="15.75" thickTop="1" thickBot="1" x14ac:dyDescent="0.3">
      <c r="B48" s="16">
        <f>IFERROR((قائمةالمخزون5[[#This Row],[كمية المخزون]]&lt;=قائمةالمخزون5[[#This Row],[سعر البيع]])*(قائمةالمخزون5[[#This Row],[هل هذا عنصر متوقف؟]]="")*valHighlight,0)</f>
        <v>1</v>
      </c>
      <c r="C48" s="17"/>
      <c r="D48" s="10"/>
      <c r="E48" s="17"/>
      <c r="F48" s="18"/>
      <c r="G48" s="12"/>
      <c r="H48" s="19"/>
      <c r="I48" s="19"/>
      <c r="J48" s="19"/>
      <c r="K48" s="20"/>
      <c r="L48" s="23"/>
      <c r="M48" s="21" t="str">
        <f>IF(قائمةالمخزون5[[#This Row],[المبيعات]]&gt;0,"نعم","")</f>
        <v/>
      </c>
    </row>
    <row r="49" spans="2:13" ht="15.75" thickTop="1" thickBot="1" x14ac:dyDescent="0.3">
      <c r="B49" s="16">
        <f>IFERROR((قائمةالمخزون5[[#This Row],[كمية المخزون]]&lt;=قائمةالمخزون5[[#This Row],[سعر البيع]])*(قائمةالمخزون5[[#This Row],[هل هذا عنصر متوقف؟]]="")*valHighlight,0)</f>
        <v>1</v>
      </c>
      <c r="C49" s="17"/>
      <c r="D49" s="10"/>
      <c r="E49" s="17"/>
      <c r="F49" s="18"/>
      <c r="G49" s="12"/>
      <c r="H49" s="19"/>
      <c r="I49" s="19"/>
      <c r="J49" s="19"/>
      <c r="K49" s="20"/>
      <c r="L49" s="23"/>
      <c r="M49" s="21" t="str">
        <f>IF(قائمةالمخزون5[[#This Row],[المبيعات]]&gt;0,"نعم","")</f>
        <v/>
      </c>
    </row>
    <row r="50" spans="2:13" ht="15.75" thickTop="1" thickBot="1" x14ac:dyDescent="0.3">
      <c r="B50" s="16">
        <f>IFERROR((قائمةالمخزون5[[#This Row],[كمية المخزون]]&lt;=قائمةالمخزون5[[#This Row],[سعر البيع]])*(قائمةالمخزون5[[#This Row],[هل هذا عنصر متوقف؟]]="")*valHighlight,0)</f>
        <v>1</v>
      </c>
      <c r="C50" s="17"/>
      <c r="D50" s="10"/>
      <c r="E50" s="17"/>
      <c r="F50" s="18"/>
      <c r="G50" s="12"/>
      <c r="H50" s="19"/>
      <c r="I50" s="19"/>
      <c r="J50" s="19"/>
      <c r="K50" s="20"/>
      <c r="L50" s="23"/>
      <c r="M50" s="21" t="str">
        <f>IF(قائمةالمخزون5[[#This Row],[المبيعات]]&gt;0,"نعم","")</f>
        <v/>
      </c>
    </row>
    <row r="51" spans="2:13" ht="15.75" thickTop="1" thickBot="1" x14ac:dyDescent="0.3">
      <c r="B51" s="16">
        <f>IFERROR((قائمةالمخزون5[[#This Row],[كمية المخزون]]&lt;=قائمةالمخزون5[[#This Row],[سعر البيع]])*(قائمةالمخزون5[[#This Row],[هل هذا عنصر متوقف؟]]="")*valHighlight,0)</f>
        <v>1</v>
      </c>
      <c r="C51" s="17"/>
      <c r="D51" s="10"/>
      <c r="E51" s="17"/>
      <c r="F51" s="18"/>
      <c r="G51" s="12"/>
      <c r="H51" s="19"/>
      <c r="I51" s="19"/>
      <c r="J51" s="19"/>
      <c r="K51" s="20"/>
      <c r="L51" s="23"/>
      <c r="M51" s="21" t="str">
        <f>IF(قائمةالمخزون5[[#This Row],[المبيعات]]&gt;0,"نعم","")</f>
        <v/>
      </c>
    </row>
    <row r="52" spans="2:13" ht="15.75" thickTop="1" thickBot="1" x14ac:dyDescent="0.3">
      <c r="B52" s="16">
        <f>IFERROR((قائمةالمخزون5[[#This Row],[كمية المخزون]]&lt;=قائمةالمخزون5[[#This Row],[سعر البيع]])*(قائمةالمخزون5[[#This Row],[هل هذا عنصر متوقف؟]]="")*valHighlight,0)</f>
        <v>1</v>
      </c>
      <c r="C52" s="17"/>
      <c r="D52" s="10"/>
      <c r="E52" s="17"/>
      <c r="F52" s="18"/>
      <c r="G52" s="12"/>
      <c r="H52" s="19"/>
      <c r="I52" s="19"/>
      <c r="J52" s="19"/>
      <c r="K52" s="20"/>
      <c r="L52" s="23"/>
      <c r="M52" s="21" t="str">
        <f>IF(قائمةالمخزون5[[#This Row],[المبيعات]]&gt;0,"نعم","")</f>
        <v/>
      </c>
    </row>
    <row r="53" spans="2:13" ht="15.75" thickTop="1" thickBot="1" x14ac:dyDescent="0.3">
      <c r="B53" s="16">
        <f>IFERROR((قائمةالمخزون5[[#This Row],[كمية المخزون]]&lt;=قائمةالمخزون5[[#This Row],[سعر البيع]])*(قائمةالمخزون5[[#This Row],[هل هذا عنصر متوقف؟]]="")*valHighlight,0)</f>
        <v>1</v>
      </c>
      <c r="C53" s="17"/>
      <c r="D53" s="10"/>
      <c r="E53" s="17"/>
      <c r="F53" s="18"/>
      <c r="G53" s="12"/>
      <c r="H53" s="19"/>
      <c r="I53" s="19"/>
      <c r="J53" s="19"/>
      <c r="K53" s="20"/>
      <c r="L53" s="23"/>
      <c r="M53" s="21" t="str">
        <f>IF(قائمةالمخزون5[[#This Row],[المبيعات]]&gt;0,"نعم","")</f>
        <v/>
      </c>
    </row>
    <row r="54" spans="2:13" ht="15.75" thickTop="1" thickBot="1" x14ac:dyDescent="0.3">
      <c r="B54" s="16">
        <f>IFERROR((قائمةالمخزون5[[#This Row],[كمية المخزون]]&lt;=قائمةالمخزون5[[#This Row],[سعر البيع]])*(قائمةالمخزون5[[#This Row],[هل هذا عنصر متوقف؟]]="")*valHighlight,0)</f>
        <v>1</v>
      </c>
      <c r="C54" s="17"/>
      <c r="D54" s="10"/>
      <c r="E54" s="17"/>
      <c r="F54" s="18"/>
      <c r="G54" s="12"/>
      <c r="H54" s="19"/>
      <c r="I54" s="19"/>
      <c r="J54" s="19"/>
      <c r="K54" s="20"/>
      <c r="L54" s="23"/>
      <c r="M54" s="21" t="str">
        <f>IF(قائمةالمخزون5[[#This Row],[المبيعات]]&gt;0,"نعم","")</f>
        <v/>
      </c>
    </row>
    <row r="55" spans="2:13" ht="15.75" thickTop="1" thickBot="1" x14ac:dyDescent="0.3">
      <c r="B55" s="16">
        <f>IFERROR((قائمةالمخزون5[[#This Row],[كمية المخزون]]&lt;=قائمةالمخزون5[[#This Row],[سعر البيع]])*(قائمةالمخزون5[[#This Row],[هل هذا عنصر متوقف؟]]="")*valHighlight,0)</f>
        <v>1</v>
      </c>
      <c r="C55" s="17"/>
      <c r="D55" s="10"/>
      <c r="E55" s="17"/>
      <c r="F55" s="18"/>
      <c r="G55" s="12"/>
      <c r="H55" s="19"/>
      <c r="I55" s="19"/>
      <c r="J55" s="19"/>
      <c r="K55" s="20"/>
      <c r="L55" s="23"/>
      <c r="M55" s="21" t="str">
        <f>IF(قائمةالمخزون5[[#This Row],[المبيعات]]&gt;0,"نعم","")</f>
        <v/>
      </c>
    </row>
    <row r="56" spans="2:13" ht="15.75" thickTop="1" thickBot="1" x14ac:dyDescent="0.3">
      <c r="B56" s="16">
        <f>IFERROR((قائمةالمخزون5[[#This Row],[كمية المخزون]]&lt;=قائمةالمخزون5[[#This Row],[سعر البيع]])*(قائمةالمخزون5[[#This Row],[هل هذا عنصر متوقف؟]]="")*valHighlight,0)</f>
        <v>1</v>
      </c>
      <c r="C56" s="17"/>
      <c r="D56" s="10"/>
      <c r="E56" s="17"/>
      <c r="F56" s="18"/>
      <c r="G56" s="12"/>
      <c r="H56" s="19"/>
      <c r="I56" s="19"/>
      <c r="J56" s="19"/>
      <c r="K56" s="20"/>
      <c r="L56" s="23"/>
      <c r="M56" s="21" t="str">
        <f>IF(قائمةالمخزون5[[#This Row],[المبيعات]]&gt;0,"نعم","")</f>
        <v/>
      </c>
    </row>
    <row r="57" spans="2:13" ht="15.75" thickTop="1" thickBot="1" x14ac:dyDescent="0.3">
      <c r="B57" s="16">
        <f>IFERROR((قائمةالمخزون5[[#This Row],[كمية المخزون]]&lt;=قائمةالمخزون5[[#This Row],[سعر البيع]])*(قائمةالمخزون5[[#This Row],[هل هذا عنصر متوقف؟]]="")*valHighlight,0)</f>
        <v>1</v>
      </c>
      <c r="C57" s="17"/>
      <c r="D57" s="10"/>
      <c r="E57" s="17"/>
      <c r="F57" s="18"/>
      <c r="G57" s="12"/>
      <c r="H57" s="19"/>
      <c r="I57" s="19"/>
      <c r="J57" s="19"/>
      <c r="K57" s="20"/>
      <c r="L57" s="23"/>
      <c r="M57" s="21" t="str">
        <f>IF(قائمةالمخزون5[[#This Row],[المبيعات]]&gt;0,"نعم","")</f>
        <v/>
      </c>
    </row>
    <row r="58" spans="2:13" ht="15.75" thickTop="1" thickBot="1" x14ac:dyDescent="0.3">
      <c r="B58" s="16">
        <f>IFERROR((قائمةالمخزون5[[#This Row],[كمية المخزون]]&lt;=قائمةالمخزون5[[#This Row],[سعر البيع]])*(قائمةالمخزون5[[#This Row],[هل هذا عنصر متوقف؟]]="")*valHighlight,0)</f>
        <v>1</v>
      </c>
      <c r="C58" s="17"/>
      <c r="D58" s="10"/>
      <c r="E58" s="17"/>
      <c r="F58" s="18"/>
      <c r="G58" s="12"/>
      <c r="H58" s="19"/>
      <c r="I58" s="19"/>
      <c r="J58" s="19"/>
      <c r="K58" s="20"/>
      <c r="L58" s="23"/>
      <c r="M58" s="21" t="str">
        <f>IF(قائمةالمخزون5[[#This Row],[المبيعات]]&gt;0,"نعم","")</f>
        <v/>
      </c>
    </row>
    <row r="59" spans="2:13" ht="15.75" thickTop="1" thickBot="1" x14ac:dyDescent="0.3">
      <c r="B59" s="16">
        <f>IFERROR((قائمةالمخزون5[[#This Row],[كمية المخزون]]&lt;=قائمةالمخزون5[[#This Row],[سعر البيع]])*(قائمةالمخزون5[[#This Row],[هل هذا عنصر متوقف؟]]="")*valHighlight,0)</f>
        <v>1</v>
      </c>
      <c r="C59" s="17"/>
      <c r="D59" s="10"/>
      <c r="E59" s="17"/>
      <c r="F59" s="18"/>
      <c r="G59" s="12"/>
      <c r="H59" s="19"/>
      <c r="I59" s="19"/>
      <c r="J59" s="19"/>
      <c r="K59" s="20"/>
      <c r="L59" s="23"/>
      <c r="M59" s="21" t="str">
        <f>IF(قائمةالمخزون5[[#This Row],[المبيعات]]&gt;0,"نعم","")</f>
        <v/>
      </c>
    </row>
    <row r="60" spans="2:13" ht="15.75" thickTop="1" thickBot="1" x14ac:dyDescent="0.3">
      <c r="B60" s="16">
        <f>IFERROR((قائمةالمخزون5[[#This Row],[كمية المخزون]]&lt;=قائمةالمخزون5[[#This Row],[سعر البيع]])*(قائمةالمخزون5[[#This Row],[هل هذا عنصر متوقف؟]]="")*valHighlight,0)</f>
        <v>1</v>
      </c>
      <c r="C60" s="17"/>
      <c r="D60" s="10"/>
      <c r="E60" s="17"/>
      <c r="F60" s="18"/>
      <c r="G60" s="12"/>
      <c r="H60" s="19"/>
      <c r="I60" s="19"/>
      <c r="J60" s="19"/>
      <c r="K60" s="20"/>
      <c r="L60" s="23"/>
      <c r="M60" s="21" t="str">
        <f>IF(قائمةالمخزون5[[#This Row],[المبيعات]]&gt;0,"نعم","")</f>
        <v/>
      </c>
    </row>
    <row r="61" spans="2:13" ht="15.75" thickTop="1" thickBot="1" x14ac:dyDescent="0.3">
      <c r="B61" s="16">
        <f>IFERROR((قائمةالمخزون5[[#This Row],[كمية المخزون]]&lt;=قائمةالمخزون5[[#This Row],[سعر البيع]])*(قائمةالمخزون5[[#This Row],[هل هذا عنصر متوقف؟]]="")*valHighlight,0)</f>
        <v>1</v>
      </c>
      <c r="C61" s="17"/>
      <c r="D61" s="10"/>
      <c r="E61" s="17"/>
      <c r="F61" s="18"/>
      <c r="G61" s="12"/>
      <c r="H61" s="19"/>
      <c r="I61" s="19"/>
      <c r="J61" s="19"/>
      <c r="K61" s="20"/>
      <c r="L61" s="23"/>
      <c r="M61" s="21" t="str">
        <f>IF(قائمةالمخزون5[[#This Row],[المبيعات]]&gt;0,"نعم","")</f>
        <v/>
      </c>
    </row>
    <row r="62" spans="2:13" ht="15.75" thickTop="1" thickBot="1" x14ac:dyDescent="0.3">
      <c r="B62" s="16">
        <f>IFERROR((قائمةالمخزون5[[#This Row],[كمية المخزون]]&lt;=قائمةالمخزون5[[#This Row],[سعر البيع]])*(قائمةالمخزون5[[#This Row],[هل هذا عنصر متوقف؟]]="")*valHighlight,0)</f>
        <v>1</v>
      </c>
      <c r="C62" s="17"/>
      <c r="D62" s="10"/>
      <c r="E62" s="17"/>
      <c r="F62" s="18"/>
      <c r="G62" s="12"/>
      <c r="H62" s="19"/>
      <c r="I62" s="19"/>
      <c r="J62" s="19"/>
      <c r="K62" s="20"/>
      <c r="L62" s="23"/>
      <c r="M62" s="21" t="str">
        <f>IF(قائمةالمخزون5[[#This Row],[المبيعات]]&gt;0,"نعم","")</f>
        <v/>
      </c>
    </row>
    <row r="63" spans="2:13" ht="15.75" thickTop="1" thickBot="1" x14ac:dyDescent="0.3">
      <c r="B63" s="16">
        <f>IFERROR((قائمةالمخزون5[[#This Row],[كمية المخزون]]&lt;=قائمةالمخزون5[[#This Row],[سعر البيع]])*(قائمةالمخزون5[[#This Row],[هل هذا عنصر متوقف؟]]="")*valHighlight,0)</f>
        <v>1</v>
      </c>
      <c r="C63" s="17"/>
      <c r="D63" s="10"/>
      <c r="E63" s="17"/>
      <c r="F63" s="18"/>
      <c r="G63" s="12"/>
      <c r="H63" s="19"/>
      <c r="I63" s="19"/>
      <c r="J63" s="19"/>
      <c r="K63" s="20"/>
      <c r="L63" s="23"/>
      <c r="M63" s="21" t="str">
        <f>IF(قائمةالمخزون5[[#This Row],[المبيعات]]&gt;0,"نعم","")</f>
        <v/>
      </c>
    </row>
    <row r="64" spans="2:13" ht="15.75" thickTop="1" thickBot="1" x14ac:dyDescent="0.3">
      <c r="B64" s="16">
        <f>IFERROR((قائمةالمخزون5[[#This Row],[كمية المخزون]]&lt;=قائمةالمخزون5[[#This Row],[سعر البيع]])*(قائمةالمخزون5[[#This Row],[هل هذا عنصر متوقف؟]]="")*valHighlight,0)</f>
        <v>1</v>
      </c>
      <c r="C64" s="17"/>
      <c r="D64" s="10"/>
      <c r="E64" s="17"/>
      <c r="F64" s="18"/>
      <c r="G64" s="12"/>
      <c r="H64" s="19"/>
      <c r="I64" s="19"/>
      <c r="J64" s="19"/>
      <c r="K64" s="20"/>
      <c r="L64" s="23"/>
      <c r="M64" s="21" t="str">
        <f>IF(قائمةالمخزون5[[#This Row],[المبيعات]]&gt;0,"نعم","")</f>
        <v/>
      </c>
    </row>
    <row r="65" spans="2:13" ht="15.75" thickTop="1" thickBot="1" x14ac:dyDescent="0.3">
      <c r="B65" s="16">
        <f>IFERROR((قائمةالمخزون5[[#This Row],[كمية المخزون]]&lt;=قائمةالمخزون5[[#This Row],[سعر البيع]])*(قائمةالمخزون5[[#This Row],[هل هذا عنصر متوقف؟]]="")*valHighlight,0)</f>
        <v>1</v>
      </c>
      <c r="C65" s="17"/>
      <c r="D65" s="10"/>
      <c r="E65" s="17"/>
      <c r="F65" s="18"/>
      <c r="G65" s="12"/>
      <c r="H65" s="19"/>
      <c r="I65" s="19"/>
      <c r="J65" s="19"/>
      <c r="K65" s="20"/>
      <c r="L65" s="23"/>
      <c r="M65" s="21" t="str">
        <f>IF(قائمةالمخزون5[[#This Row],[المبيعات]]&gt;0,"نعم","")</f>
        <v/>
      </c>
    </row>
    <row r="66" spans="2:13" ht="15.75" thickTop="1" thickBot="1" x14ac:dyDescent="0.3">
      <c r="B66" s="16">
        <f>IFERROR((قائمةالمخزون5[[#This Row],[كمية المخزون]]&lt;=قائمةالمخزون5[[#This Row],[سعر البيع]])*(قائمةالمخزون5[[#This Row],[هل هذا عنصر متوقف؟]]="")*valHighlight,0)</f>
        <v>1</v>
      </c>
      <c r="C66" s="17"/>
      <c r="D66" s="10"/>
      <c r="E66" s="17"/>
      <c r="F66" s="18"/>
      <c r="G66" s="12"/>
      <c r="H66" s="19"/>
      <c r="I66" s="19"/>
      <c r="J66" s="19"/>
      <c r="K66" s="20"/>
      <c r="L66" s="23"/>
      <c r="M66" s="21" t="str">
        <f>IF(قائمةالمخزون5[[#This Row],[المبيعات]]&gt;0,"نعم","")</f>
        <v/>
      </c>
    </row>
    <row r="67" spans="2:13" ht="15.75" thickTop="1" thickBot="1" x14ac:dyDescent="0.3">
      <c r="B67" s="16">
        <f>IFERROR((قائمةالمخزون5[[#This Row],[كمية المخزون]]&lt;=قائمةالمخزون5[[#This Row],[سعر البيع]])*(قائمةالمخزون5[[#This Row],[هل هذا عنصر متوقف؟]]="")*valHighlight,0)</f>
        <v>1</v>
      </c>
      <c r="C67" s="17"/>
      <c r="D67" s="10"/>
      <c r="E67" s="17"/>
      <c r="F67" s="18"/>
      <c r="G67" s="12"/>
      <c r="H67" s="19"/>
      <c r="I67" s="19"/>
      <c r="J67" s="19"/>
      <c r="K67" s="20"/>
      <c r="L67" s="23"/>
      <c r="M67" s="21" t="str">
        <f>IF(قائمةالمخزون5[[#This Row],[المبيعات]]&gt;0,"نعم","")</f>
        <v/>
      </c>
    </row>
    <row r="68" spans="2:13" ht="15.75" thickTop="1" thickBot="1" x14ac:dyDescent="0.3">
      <c r="B68" s="16">
        <f>IFERROR((قائمةالمخزون5[[#This Row],[كمية المخزون]]&lt;=قائمةالمخزون5[[#This Row],[سعر البيع]])*(قائمةالمخزون5[[#This Row],[هل هذا عنصر متوقف؟]]="")*valHighlight,0)</f>
        <v>1</v>
      </c>
      <c r="C68" s="17"/>
      <c r="D68" s="10"/>
      <c r="E68" s="17"/>
      <c r="F68" s="18"/>
      <c r="G68" s="12"/>
      <c r="H68" s="19"/>
      <c r="I68" s="19"/>
      <c r="J68" s="19"/>
      <c r="K68" s="20"/>
      <c r="L68" s="23"/>
      <c r="M68" s="21" t="str">
        <f>IF(قائمةالمخزون5[[#This Row],[المبيعات]]&gt;0,"نعم","")</f>
        <v/>
      </c>
    </row>
    <row r="69" spans="2:13" ht="15.75" thickTop="1" thickBot="1" x14ac:dyDescent="0.3">
      <c r="B69" s="16">
        <f>IFERROR((قائمةالمخزون5[[#This Row],[كمية المخزون]]&lt;=قائمةالمخزون5[[#This Row],[سعر البيع]])*(قائمةالمخزون5[[#This Row],[هل هذا عنصر متوقف؟]]="")*valHighlight,0)</f>
        <v>1</v>
      </c>
      <c r="C69" s="17"/>
      <c r="D69" s="10"/>
      <c r="E69" s="17"/>
      <c r="F69" s="18"/>
      <c r="G69" s="12"/>
      <c r="H69" s="19"/>
      <c r="I69" s="19"/>
      <c r="J69" s="19"/>
      <c r="K69" s="20"/>
      <c r="L69" s="23"/>
      <c r="M69" s="21" t="str">
        <f>IF(قائمةالمخزون5[[#This Row],[المبيعات]]&gt;0,"نعم","")</f>
        <v/>
      </c>
    </row>
    <row r="70" spans="2:13" ht="15.75" thickTop="1" thickBot="1" x14ac:dyDescent="0.3">
      <c r="B70" s="16">
        <f>IFERROR((قائمةالمخزون5[[#This Row],[كمية المخزون]]&lt;=قائمةالمخزون5[[#This Row],[سعر البيع]])*(قائمةالمخزون5[[#This Row],[هل هذا عنصر متوقف؟]]="")*valHighlight,0)</f>
        <v>1</v>
      </c>
      <c r="C70" s="17"/>
      <c r="D70" s="10"/>
      <c r="E70" s="17"/>
      <c r="F70" s="18"/>
      <c r="G70" s="12"/>
      <c r="H70" s="19"/>
      <c r="I70" s="19"/>
      <c r="J70" s="19"/>
      <c r="K70" s="20"/>
      <c r="L70" s="23"/>
      <c r="M70" s="21" t="str">
        <f>IF(قائمةالمخزون5[[#This Row],[المبيعات]]&gt;0,"نعم","")</f>
        <v/>
      </c>
    </row>
    <row r="71" spans="2:13" ht="15.75" thickTop="1" thickBot="1" x14ac:dyDescent="0.3">
      <c r="B71" s="16">
        <f>IFERROR((قائمةالمخزون5[[#This Row],[كمية المخزون]]&lt;=قائمةالمخزون5[[#This Row],[سعر البيع]])*(قائمةالمخزون5[[#This Row],[هل هذا عنصر متوقف؟]]="")*valHighlight,0)</f>
        <v>1</v>
      </c>
      <c r="C71" s="17"/>
      <c r="D71" s="10"/>
      <c r="E71" s="17"/>
      <c r="F71" s="18"/>
      <c r="G71" s="12"/>
      <c r="H71" s="19"/>
      <c r="I71" s="19"/>
      <c r="J71" s="19"/>
      <c r="K71" s="20"/>
      <c r="L71" s="23"/>
      <c r="M71" s="21" t="str">
        <f>IF(قائمةالمخزون5[[#This Row],[المبيعات]]&gt;0,"نعم","")</f>
        <v/>
      </c>
    </row>
    <row r="72" spans="2:13" ht="15.75" thickTop="1" thickBot="1" x14ac:dyDescent="0.3">
      <c r="B72" s="16">
        <f>IFERROR((قائمةالمخزون5[[#This Row],[كمية المخزون]]&lt;=قائمةالمخزون5[[#This Row],[سعر البيع]])*(قائمةالمخزون5[[#This Row],[هل هذا عنصر متوقف؟]]="")*valHighlight,0)</f>
        <v>1</v>
      </c>
      <c r="C72" s="17"/>
      <c r="D72" s="10"/>
      <c r="E72" s="17"/>
      <c r="F72" s="18"/>
      <c r="G72" s="12"/>
      <c r="H72" s="19"/>
      <c r="I72" s="19"/>
      <c r="J72" s="19"/>
      <c r="K72" s="20"/>
      <c r="L72" s="23"/>
      <c r="M72" s="21" t="str">
        <f>IF(قائمةالمخزون5[[#This Row],[المبيعات]]&gt;0,"نعم","")</f>
        <v/>
      </c>
    </row>
    <row r="73" spans="2:13" ht="15.75" thickTop="1" thickBot="1" x14ac:dyDescent="0.3">
      <c r="B73" s="16">
        <f>IFERROR((قائمةالمخزون5[[#This Row],[كمية المخزون]]&lt;=قائمةالمخزون5[[#This Row],[سعر البيع]])*(قائمةالمخزون5[[#This Row],[هل هذا عنصر متوقف؟]]="")*valHighlight,0)</f>
        <v>1</v>
      </c>
      <c r="C73" s="17"/>
      <c r="D73" s="10"/>
      <c r="E73" s="17"/>
      <c r="F73" s="18"/>
      <c r="G73" s="12"/>
      <c r="H73" s="19"/>
      <c r="I73" s="19"/>
      <c r="J73" s="19"/>
      <c r="K73" s="20"/>
      <c r="L73" s="23"/>
      <c r="M73" s="21" t="str">
        <f>IF(قائمةالمخزون5[[#This Row],[المبيعات]]&gt;0,"نعم","")</f>
        <v/>
      </c>
    </row>
    <row r="74" spans="2:13" ht="15.75" thickTop="1" thickBot="1" x14ac:dyDescent="0.3">
      <c r="B74" s="16">
        <f>IFERROR((قائمةالمخزون5[[#This Row],[كمية المخزون]]&lt;=قائمةالمخزون5[[#This Row],[سعر البيع]])*(قائمةالمخزون5[[#This Row],[هل هذا عنصر متوقف؟]]="")*valHighlight,0)</f>
        <v>1</v>
      </c>
      <c r="C74" s="17"/>
      <c r="D74" s="10"/>
      <c r="E74" s="17"/>
      <c r="F74" s="18"/>
      <c r="G74" s="12"/>
      <c r="H74" s="19"/>
      <c r="I74" s="19"/>
      <c r="J74" s="19"/>
      <c r="K74" s="20"/>
      <c r="L74" s="23"/>
      <c r="M74" s="21" t="str">
        <f>IF(قائمةالمخزون5[[#This Row],[المبيعات]]&gt;0,"نعم","")</f>
        <v/>
      </c>
    </row>
    <row r="75" spans="2:13" ht="15.75" thickTop="1" thickBot="1" x14ac:dyDescent="0.3">
      <c r="B75" s="16">
        <f>IFERROR((قائمةالمخزون5[[#This Row],[كمية المخزون]]&lt;=قائمةالمخزون5[[#This Row],[سعر البيع]])*(قائمةالمخزون5[[#This Row],[هل هذا عنصر متوقف؟]]="")*valHighlight,0)</f>
        <v>1</v>
      </c>
      <c r="C75" s="17"/>
      <c r="D75" s="10"/>
      <c r="E75" s="17"/>
      <c r="F75" s="18"/>
      <c r="G75" s="12"/>
      <c r="H75" s="19"/>
      <c r="I75" s="19"/>
      <c r="J75" s="19"/>
      <c r="K75" s="20"/>
      <c r="L75" s="23"/>
      <c r="M75" s="21" t="str">
        <f>IF(قائمةالمخزون5[[#This Row],[المبيعات]]&gt;0,"نعم","")</f>
        <v/>
      </c>
    </row>
    <row r="76" spans="2:13" ht="15.75" thickTop="1" thickBot="1" x14ac:dyDescent="0.3">
      <c r="B76" s="16">
        <f>IFERROR((قائمةالمخزون5[[#This Row],[كمية المخزون]]&lt;=قائمةالمخزون5[[#This Row],[سعر البيع]])*(قائمةالمخزون5[[#This Row],[هل هذا عنصر متوقف؟]]="")*valHighlight,0)</f>
        <v>1</v>
      </c>
      <c r="C76" s="17"/>
      <c r="D76" s="10"/>
      <c r="E76" s="17"/>
      <c r="F76" s="18"/>
      <c r="G76" s="12"/>
      <c r="H76" s="19"/>
      <c r="I76" s="19"/>
      <c r="J76" s="19"/>
      <c r="K76" s="20"/>
      <c r="L76" s="23"/>
      <c r="M76" s="21" t="str">
        <f>IF(قائمةالمخزون5[[#This Row],[المبيعات]]&gt;0,"نعم","")</f>
        <v/>
      </c>
    </row>
    <row r="77" spans="2:13" ht="15.75" thickTop="1" thickBot="1" x14ac:dyDescent="0.3">
      <c r="B77" s="16">
        <f>IFERROR((قائمةالمخزون5[[#This Row],[كمية المخزون]]&lt;=قائمةالمخزون5[[#This Row],[سعر البيع]])*(قائمةالمخزون5[[#This Row],[هل هذا عنصر متوقف؟]]="")*valHighlight,0)</f>
        <v>1</v>
      </c>
      <c r="C77" s="17"/>
      <c r="D77" s="10"/>
      <c r="E77" s="17"/>
      <c r="F77" s="18"/>
      <c r="G77" s="12"/>
      <c r="H77" s="19"/>
      <c r="I77" s="19"/>
      <c r="J77" s="19"/>
      <c r="K77" s="20"/>
      <c r="L77" s="23"/>
      <c r="M77" s="21" t="str">
        <f>IF(قائمةالمخزون5[[#This Row],[المبيعات]]&gt;0,"نعم","")</f>
        <v/>
      </c>
    </row>
    <row r="78" spans="2:13" ht="15.75" thickTop="1" thickBot="1" x14ac:dyDescent="0.3">
      <c r="B78" s="16">
        <f>IFERROR((قائمةالمخزون5[[#This Row],[كمية المخزون]]&lt;=قائمةالمخزون5[[#This Row],[سعر البيع]])*(قائمةالمخزون5[[#This Row],[هل هذا عنصر متوقف؟]]="")*valHighlight,0)</f>
        <v>1</v>
      </c>
      <c r="C78" s="17"/>
      <c r="D78" s="10"/>
      <c r="E78" s="17"/>
      <c r="F78" s="18"/>
      <c r="G78" s="12"/>
      <c r="H78" s="19"/>
      <c r="I78" s="19"/>
      <c r="J78" s="19"/>
      <c r="K78" s="20"/>
      <c r="L78" s="23"/>
      <c r="M78" s="21" t="str">
        <f>IF(قائمةالمخزون5[[#This Row],[المبيعات]]&gt;0,"نعم","")</f>
        <v/>
      </c>
    </row>
    <row r="79" spans="2:13" ht="15.75" thickTop="1" thickBot="1" x14ac:dyDescent="0.3">
      <c r="B79" s="16">
        <f>IFERROR((قائمةالمخزون5[[#This Row],[كمية المخزون]]&lt;=قائمةالمخزون5[[#This Row],[سعر البيع]])*(قائمةالمخزون5[[#This Row],[هل هذا عنصر متوقف؟]]="")*valHighlight,0)</f>
        <v>1</v>
      </c>
      <c r="C79" s="17"/>
      <c r="D79" s="10"/>
      <c r="E79" s="17"/>
      <c r="F79" s="18"/>
      <c r="G79" s="12"/>
      <c r="H79" s="19"/>
      <c r="I79" s="19"/>
      <c r="J79" s="19"/>
      <c r="K79" s="20"/>
      <c r="L79" s="23"/>
      <c r="M79" s="21" t="str">
        <f>IF(قائمةالمخزون5[[#This Row],[المبيعات]]&gt;0,"نعم","")</f>
        <v/>
      </c>
    </row>
    <row r="80" spans="2:13" ht="15.75" thickTop="1" thickBot="1" x14ac:dyDescent="0.3">
      <c r="B80" s="16">
        <f>IFERROR((قائمةالمخزون5[[#This Row],[كمية المخزون]]&lt;=قائمةالمخزون5[[#This Row],[سعر البيع]])*(قائمةالمخزون5[[#This Row],[هل هذا عنصر متوقف؟]]="")*valHighlight,0)</f>
        <v>1</v>
      </c>
      <c r="C80" s="17"/>
      <c r="D80" s="10"/>
      <c r="E80" s="17"/>
      <c r="F80" s="18"/>
      <c r="G80" s="12"/>
      <c r="H80" s="19"/>
      <c r="I80" s="19"/>
      <c r="J80" s="19"/>
      <c r="K80" s="20"/>
      <c r="L80" s="23"/>
      <c r="M80" s="21" t="str">
        <f>IF(قائمةالمخزون5[[#This Row],[المبيعات]]&gt;0,"نعم","")</f>
        <v/>
      </c>
    </row>
    <row r="81" spans="2:13" ht="15.75" thickTop="1" thickBot="1" x14ac:dyDescent="0.3">
      <c r="B81" s="16">
        <f>IFERROR((قائمةالمخزون5[[#This Row],[كمية المخزون]]&lt;=قائمةالمخزون5[[#This Row],[سعر البيع]])*(قائمةالمخزون5[[#This Row],[هل هذا عنصر متوقف؟]]="")*valHighlight,0)</f>
        <v>1</v>
      </c>
      <c r="C81" s="17"/>
      <c r="D81" s="10"/>
      <c r="E81" s="17"/>
      <c r="F81" s="18"/>
      <c r="G81" s="12"/>
      <c r="H81" s="19"/>
      <c r="I81" s="19"/>
      <c r="J81" s="19"/>
      <c r="K81" s="20"/>
      <c r="L81" s="23"/>
      <c r="M81" s="21" t="str">
        <f>IF(قائمةالمخزون5[[#This Row],[المبيعات]]&gt;0,"نعم","")</f>
        <v/>
      </c>
    </row>
    <row r="82" spans="2:13" ht="15.75" thickTop="1" thickBot="1" x14ac:dyDescent="0.3">
      <c r="B82" s="16">
        <f>IFERROR((قائمةالمخزون5[[#This Row],[كمية المخزون]]&lt;=قائمةالمخزون5[[#This Row],[سعر البيع]])*(قائمةالمخزون5[[#This Row],[هل هذا عنصر متوقف؟]]="")*valHighlight,0)</f>
        <v>1</v>
      </c>
      <c r="C82" s="17"/>
      <c r="D82" s="10"/>
      <c r="E82" s="17"/>
      <c r="F82" s="18"/>
      <c r="G82" s="12"/>
      <c r="H82" s="19"/>
      <c r="I82" s="19"/>
      <c r="J82" s="19"/>
      <c r="K82" s="20"/>
      <c r="L82" s="23"/>
      <c r="M82" s="21" t="str">
        <f>IF(قائمةالمخزون5[[#This Row],[المبيعات]]&gt;0,"نعم","")</f>
        <v/>
      </c>
    </row>
    <row r="83" spans="2:13" ht="15.75" thickTop="1" thickBot="1" x14ac:dyDescent="0.3">
      <c r="B83" s="16">
        <f>IFERROR((قائمةالمخزون5[[#This Row],[كمية المخزون]]&lt;=قائمةالمخزون5[[#This Row],[سعر البيع]])*(قائمةالمخزون5[[#This Row],[هل هذا عنصر متوقف؟]]="")*valHighlight,0)</f>
        <v>1</v>
      </c>
      <c r="C83" s="17"/>
      <c r="D83" s="10"/>
      <c r="E83" s="17"/>
      <c r="F83" s="18"/>
      <c r="G83" s="12"/>
      <c r="H83" s="19"/>
      <c r="I83" s="19"/>
      <c r="J83" s="19"/>
      <c r="K83" s="20"/>
      <c r="L83" s="23"/>
      <c r="M83" s="21" t="str">
        <f>IF(قائمةالمخزون5[[#This Row],[المبيعات]]&gt;0,"نعم","")</f>
        <v/>
      </c>
    </row>
    <row r="84" spans="2:13" ht="15.75" thickTop="1" thickBot="1" x14ac:dyDescent="0.3">
      <c r="B84" s="16">
        <f>IFERROR((قائمةالمخزون5[[#This Row],[كمية المخزون]]&lt;=قائمةالمخزون5[[#This Row],[سعر البيع]])*(قائمةالمخزون5[[#This Row],[هل هذا عنصر متوقف؟]]="")*valHighlight,0)</f>
        <v>1</v>
      </c>
      <c r="C84" s="17"/>
      <c r="D84" s="10"/>
      <c r="E84" s="17"/>
      <c r="F84" s="18"/>
      <c r="G84" s="12"/>
      <c r="H84" s="19"/>
      <c r="I84" s="19"/>
      <c r="J84" s="19"/>
      <c r="K84" s="20"/>
      <c r="L84" s="23"/>
      <c r="M84" s="21" t="str">
        <f>IF(قائمةالمخزون5[[#This Row],[المبيعات]]&gt;0,"نعم","")</f>
        <v/>
      </c>
    </row>
    <row r="85" spans="2:13" ht="15.75" thickTop="1" thickBot="1" x14ac:dyDescent="0.3">
      <c r="B85" s="16">
        <f>IFERROR((قائمةالمخزون5[[#This Row],[كمية المخزون]]&lt;=قائمةالمخزون5[[#This Row],[سعر البيع]])*(قائمةالمخزون5[[#This Row],[هل هذا عنصر متوقف؟]]="")*valHighlight,0)</f>
        <v>1</v>
      </c>
      <c r="C85" s="17"/>
      <c r="D85" s="10"/>
      <c r="E85" s="17"/>
      <c r="F85" s="18"/>
      <c r="G85" s="12"/>
      <c r="H85" s="19"/>
      <c r="I85" s="19"/>
      <c r="J85" s="19"/>
      <c r="K85" s="20"/>
      <c r="L85" s="23"/>
      <c r="M85" s="21" t="str">
        <f>IF(قائمةالمخزون5[[#This Row],[المبيعات]]&gt;0,"نعم","")</f>
        <v/>
      </c>
    </row>
    <row r="86" spans="2:13" ht="15.75" thickTop="1" thickBot="1" x14ac:dyDescent="0.3">
      <c r="B86" s="16">
        <f>IFERROR((قائمةالمخزون5[[#This Row],[كمية المخزون]]&lt;=قائمةالمخزون5[[#This Row],[سعر البيع]])*(قائمةالمخزون5[[#This Row],[هل هذا عنصر متوقف؟]]="")*valHighlight,0)</f>
        <v>1</v>
      </c>
      <c r="C86" s="17"/>
      <c r="D86" s="10"/>
      <c r="E86" s="17"/>
      <c r="F86" s="18"/>
      <c r="G86" s="12"/>
      <c r="H86" s="19"/>
      <c r="I86" s="19"/>
      <c r="J86" s="19"/>
      <c r="K86" s="20"/>
      <c r="L86" s="23"/>
      <c r="M86" s="21" t="str">
        <f>IF(قائمةالمخزون5[[#This Row],[المبيعات]]&gt;0,"نعم","")</f>
        <v/>
      </c>
    </row>
    <row r="87" spans="2:13" ht="15.75" thickTop="1" thickBot="1" x14ac:dyDescent="0.3">
      <c r="B87" s="16">
        <f>IFERROR((قائمةالمخزون5[[#This Row],[كمية المخزون]]&lt;=قائمةالمخزون5[[#This Row],[سعر البيع]])*(قائمةالمخزون5[[#This Row],[هل هذا عنصر متوقف؟]]="")*valHighlight,0)</f>
        <v>1</v>
      </c>
      <c r="C87" s="17"/>
      <c r="D87" s="10"/>
      <c r="E87" s="17"/>
      <c r="F87" s="18"/>
      <c r="G87" s="12"/>
      <c r="H87" s="19"/>
      <c r="I87" s="19"/>
      <c r="J87" s="19"/>
      <c r="K87" s="20"/>
      <c r="L87" s="23"/>
      <c r="M87" s="21" t="str">
        <f>IF(قائمةالمخزون5[[#This Row],[المبيعات]]&gt;0,"نعم","")</f>
        <v/>
      </c>
    </row>
    <row r="88" spans="2:13" ht="15.75" thickTop="1" thickBot="1" x14ac:dyDescent="0.3">
      <c r="B88" s="16">
        <f>IFERROR((قائمةالمخزون5[[#This Row],[كمية المخزون]]&lt;=قائمةالمخزون5[[#This Row],[سعر البيع]])*(قائمةالمخزون5[[#This Row],[هل هذا عنصر متوقف؟]]="")*valHighlight,0)</f>
        <v>1</v>
      </c>
      <c r="C88" s="17"/>
      <c r="D88" s="10"/>
      <c r="E88" s="17"/>
      <c r="F88" s="18"/>
      <c r="G88" s="12"/>
      <c r="H88" s="19"/>
      <c r="I88" s="19"/>
      <c r="J88" s="19"/>
      <c r="K88" s="20"/>
      <c r="L88" s="23"/>
      <c r="M88" s="21" t="str">
        <f>IF(قائمةالمخزون5[[#This Row],[المبيعات]]&gt;0,"نعم","")</f>
        <v/>
      </c>
    </row>
    <row r="89" spans="2:13" ht="15.75" thickTop="1" thickBot="1" x14ac:dyDescent="0.3">
      <c r="B89" s="16">
        <f>IFERROR((قائمةالمخزون5[[#This Row],[كمية المخزون]]&lt;=قائمةالمخزون5[[#This Row],[سعر البيع]])*(قائمةالمخزون5[[#This Row],[هل هذا عنصر متوقف؟]]="")*valHighlight,0)</f>
        <v>1</v>
      </c>
      <c r="C89" s="17"/>
      <c r="D89" s="10"/>
      <c r="E89" s="17"/>
      <c r="F89" s="18"/>
      <c r="G89" s="12"/>
      <c r="H89" s="19"/>
      <c r="I89" s="19"/>
      <c r="J89" s="19"/>
      <c r="K89" s="20"/>
      <c r="L89" s="23"/>
      <c r="M89" s="21" t="str">
        <f>IF(قائمةالمخزون5[[#This Row],[المبيعات]]&gt;0,"نعم","")</f>
        <v/>
      </c>
    </row>
    <row r="90" spans="2:13" ht="15.75" thickTop="1" thickBot="1" x14ac:dyDescent="0.3">
      <c r="B90" s="16">
        <f>IFERROR((قائمةالمخزون5[[#This Row],[كمية المخزون]]&lt;=قائمةالمخزون5[[#This Row],[سعر البيع]])*(قائمةالمخزون5[[#This Row],[هل هذا عنصر متوقف؟]]="")*valHighlight,0)</f>
        <v>1</v>
      </c>
      <c r="C90" s="17"/>
      <c r="D90" s="10"/>
      <c r="E90" s="17"/>
      <c r="F90" s="18"/>
      <c r="G90" s="12"/>
      <c r="H90" s="19"/>
      <c r="I90" s="19"/>
      <c r="J90" s="19"/>
      <c r="K90" s="20"/>
      <c r="L90" s="23"/>
      <c r="M90" s="21" t="str">
        <f>IF(قائمةالمخزون5[[#This Row],[المبيعات]]&gt;0,"نعم","")</f>
        <v/>
      </c>
    </row>
    <row r="91" spans="2:13" ht="15.75" thickTop="1" thickBot="1" x14ac:dyDescent="0.3">
      <c r="B91" s="16">
        <f>IFERROR((قائمةالمخزون5[[#This Row],[كمية المخزون]]&lt;=قائمةالمخزون5[[#This Row],[سعر البيع]])*(قائمةالمخزون5[[#This Row],[هل هذا عنصر متوقف؟]]="")*valHighlight,0)</f>
        <v>1</v>
      </c>
      <c r="C91" s="17"/>
      <c r="D91" s="10"/>
      <c r="E91" s="17"/>
      <c r="F91" s="18"/>
      <c r="G91" s="12"/>
      <c r="H91" s="19"/>
      <c r="I91" s="19"/>
      <c r="J91" s="19"/>
      <c r="K91" s="20"/>
      <c r="L91" s="23"/>
      <c r="M91" s="21" t="str">
        <f>IF(قائمةالمخزون5[[#This Row],[المبيعات]]&gt;0,"نعم","")</f>
        <v/>
      </c>
    </row>
    <row r="92" spans="2:13" ht="15.75" thickTop="1" thickBot="1" x14ac:dyDescent="0.3">
      <c r="B92" s="16">
        <f>IFERROR((قائمةالمخزون5[[#This Row],[كمية المخزون]]&lt;=قائمةالمخزون5[[#This Row],[سعر البيع]])*(قائمةالمخزون5[[#This Row],[هل هذا عنصر متوقف؟]]="")*valHighlight,0)</f>
        <v>1</v>
      </c>
      <c r="C92" s="17"/>
      <c r="D92" s="10"/>
      <c r="E92" s="17"/>
      <c r="F92" s="18"/>
      <c r="G92" s="12"/>
      <c r="H92" s="19"/>
      <c r="I92" s="19"/>
      <c r="J92" s="19"/>
      <c r="K92" s="20"/>
      <c r="L92" s="23"/>
      <c r="M92" s="21" t="str">
        <f>IF(قائمةالمخزون5[[#This Row],[المبيعات]]&gt;0,"نعم","")</f>
        <v/>
      </c>
    </row>
    <row r="93" spans="2:13" ht="15.75" thickTop="1" thickBot="1" x14ac:dyDescent="0.3">
      <c r="B93" s="16">
        <f>IFERROR((قائمةالمخزون5[[#This Row],[كمية المخزون]]&lt;=قائمةالمخزون5[[#This Row],[سعر البيع]])*(قائمةالمخزون5[[#This Row],[هل هذا عنصر متوقف؟]]="")*valHighlight,0)</f>
        <v>1</v>
      </c>
      <c r="C93" s="17"/>
      <c r="D93" s="10"/>
      <c r="E93" s="17"/>
      <c r="F93" s="18"/>
      <c r="G93" s="12"/>
      <c r="H93" s="19"/>
      <c r="I93" s="19"/>
      <c r="J93" s="19"/>
      <c r="K93" s="20"/>
      <c r="L93" s="23"/>
      <c r="M93" s="21" t="str">
        <f>IF(قائمةالمخزون5[[#This Row],[المبيعات]]&gt;0,"نعم","")</f>
        <v/>
      </c>
    </row>
    <row r="94" spans="2:13" ht="15.75" thickTop="1" thickBot="1" x14ac:dyDescent="0.3">
      <c r="B94" s="16">
        <f>IFERROR((قائمةالمخزون5[[#This Row],[كمية المخزون]]&lt;=قائمةالمخزون5[[#This Row],[سعر البيع]])*(قائمةالمخزون5[[#This Row],[هل هذا عنصر متوقف؟]]="")*valHighlight,0)</f>
        <v>1</v>
      </c>
      <c r="C94" s="17"/>
      <c r="D94" s="10"/>
      <c r="E94" s="17"/>
      <c r="F94" s="18"/>
      <c r="G94" s="12"/>
      <c r="H94" s="19"/>
      <c r="I94" s="19"/>
      <c r="J94" s="19"/>
      <c r="K94" s="20"/>
      <c r="L94" s="23"/>
      <c r="M94" s="21" t="str">
        <f>IF(قائمةالمخزون5[[#This Row],[المبيعات]]&gt;0,"نعم","")</f>
        <v/>
      </c>
    </row>
    <row r="95" spans="2:13" ht="15.75" thickTop="1" thickBot="1" x14ac:dyDescent="0.3">
      <c r="B95" s="16">
        <f>IFERROR((قائمةالمخزون5[[#This Row],[كمية المخزون]]&lt;=قائمةالمخزون5[[#This Row],[سعر البيع]])*(قائمةالمخزون5[[#This Row],[هل هذا عنصر متوقف؟]]="")*valHighlight,0)</f>
        <v>1</v>
      </c>
      <c r="C95" s="17"/>
      <c r="D95" s="10"/>
      <c r="E95" s="17"/>
      <c r="F95" s="18"/>
      <c r="G95" s="12"/>
      <c r="H95" s="19"/>
      <c r="I95" s="19"/>
      <c r="J95" s="19"/>
      <c r="K95" s="20"/>
      <c r="L95" s="23"/>
      <c r="M95" s="21" t="str">
        <f>IF(قائمةالمخزون5[[#This Row],[المبيعات]]&gt;0,"نعم","")</f>
        <v/>
      </c>
    </row>
    <row r="96" spans="2:13" ht="15.75" thickTop="1" thickBot="1" x14ac:dyDescent="0.3">
      <c r="B96" s="16">
        <f>IFERROR((قائمةالمخزون5[[#This Row],[كمية المخزون]]&lt;=قائمةالمخزون5[[#This Row],[سعر البيع]])*(قائمةالمخزون5[[#This Row],[هل هذا عنصر متوقف؟]]="")*valHighlight,0)</f>
        <v>1</v>
      </c>
      <c r="C96" s="17"/>
      <c r="D96" s="10"/>
      <c r="E96" s="17"/>
      <c r="F96" s="18"/>
      <c r="G96" s="12"/>
      <c r="H96" s="19"/>
      <c r="I96" s="19"/>
      <c r="J96" s="19"/>
      <c r="K96" s="20"/>
      <c r="L96" s="23"/>
      <c r="M96" s="21" t="str">
        <f>IF(قائمةالمخزون5[[#This Row],[المبيعات]]&gt;0,"نعم","")</f>
        <v/>
      </c>
    </row>
    <row r="97" spans="2:13" ht="15.75" thickTop="1" thickBot="1" x14ac:dyDescent="0.3">
      <c r="B97" s="16">
        <f>IFERROR((قائمةالمخزون5[[#This Row],[كمية المخزون]]&lt;=قائمةالمخزون5[[#This Row],[سعر البيع]])*(قائمةالمخزون5[[#This Row],[هل هذا عنصر متوقف؟]]="")*valHighlight,0)</f>
        <v>1</v>
      </c>
      <c r="C97" s="17"/>
      <c r="D97" s="10"/>
      <c r="E97" s="17"/>
      <c r="F97" s="18"/>
      <c r="G97" s="12"/>
      <c r="H97" s="19"/>
      <c r="I97" s="19"/>
      <c r="J97" s="19"/>
      <c r="K97" s="20"/>
      <c r="L97" s="23"/>
      <c r="M97" s="21" t="str">
        <f>IF(قائمةالمخزون5[[#This Row],[المبيعات]]&gt;0,"نعم","")</f>
        <v/>
      </c>
    </row>
    <row r="98" spans="2:13" ht="15.75" thickTop="1" thickBot="1" x14ac:dyDescent="0.3">
      <c r="B98" s="16">
        <f>IFERROR((قائمةالمخزون5[[#This Row],[كمية المخزون]]&lt;=قائمةالمخزون5[[#This Row],[سعر البيع]])*(قائمةالمخزون5[[#This Row],[هل هذا عنصر متوقف؟]]="")*valHighlight,0)</f>
        <v>1</v>
      </c>
      <c r="C98" s="17"/>
      <c r="D98" s="10"/>
      <c r="E98" s="17"/>
      <c r="F98" s="18"/>
      <c r="G98" s="12"/>
      <c r="H98" s="19"/>
      <c r="I98" s="19"/>
      <c r="J98" s="19"/>
      <c r="K98" s="20"/>
      <c r="L98" s="23"/>
      <c r="M98" s="21" t="str">
        <f>IF(قائمةالمخزون5[[#This Row],[المبيعات]]&gt;0,"نعم","")</f>
        <v/>
      </c>
    </row>
    <row r="99" spans="2:13" ht="15.75" thickTop="1" thickBot="1" x14ac:dyDescent="0.3">
      <c r="B99" s="16">
        <f>IFERROR((قائمةالمخزون5[[#This Row],[كمية المخزون]]&lt;=قائمةالمخزون5[[#This Row],[سعر البيع]])*(قائمةالمخزون5[[#This Row],[هل هذا عنصر متوقف؟]]="")*valHighlight,0)</f>
        <v>1</v>
      </c>
      <c r="C99" s="17"/>
      <c r="D99" s="10"/>
      <c r="E99" s="17"/>
      <c r="F99" s="18"/>
      <c r="G99" s="12"/>
      <c r="H99" s="19"/>
      <c r="I99" s="19"/>
      <c r="J99" s="19"/>
      <c r="K99" s="20"/>
      <c r="L99" s="23"/>
      <c r="M99" s="21" t="str">
        <f>IF(قائمةالمخزون5[[#This Row],[المبيعات]]&gt;0,"نعم","")</f>
        <v/>
      </c>
    </row>
    <row r="100" spans="2:13" ht="15.75" thickTop="1" thickBot="1" x14ac:dyDescent="0.3">
      <c r="B100" s="16">
        <f>IFERROR((قائمةالمخزون5[[#This Row],[كمية المخزون]]&lt;=قائمةالمخزون5[[#This Row],[سعر البيع]])*(قائمةالمخزون5[[#This Row],[هل هذا عنصر متوقف؟]]="")*valHighlight,0)</f>
        <v>1</v>
      </c>
      <c r="C100" s="17"/>
      <c r="D100" s="10"/>
      <c r="E100" s="17"/>
      <c r="F100" s="18"/>
      <c r="G100" s="12"/>
      <c r="H100" s="19"/>
      <c r="I100" s="19"/>
      <c r="J100" s="19"/>
      <c r="K100" s="20"/>
      <c r="L100" s="23"/>
      <c r="M100" s="21" t="str">
        <f>IF(قائمةالمخزون5[[#This Row],[المبيعات]]&gt;0,"نعم","")</f>
        <v/>
      </c>
    </row>
    <row r="101" spans="2:13" ht="15.75" thickTop="1" thickBot="1" x14ac:dyDescent="0.3">
      <c r="B101" s="16">
        <f>IFERROR((قائمةالمخزون5[[#This Row],[كمية المخزون]]&lt;=قائمةالمخزون5[[#This Row],[سعر البيع]])*(قائمةالمخزون5[[#This Row],[هل هذا عنصر متوقف؟]]="")*valHighlight,0)</f>
        <v>1</v>
      </c>
      <c r="C101" s="17"/>
      <c r="D101" s="10"/>
      <c r="E101" s="17"/>
      <c r="F101" s="18"/>
      <c r="G101" s="12"/>
      <c r="H101" s="19"/>
      <c r="I101" s="19"/>
      <c r="J101" s="19"/>
      <c r="K101" s="20"/>
      <c r="L101" s="23"/>
      <c r="M101" s="21" t="str">
        <f>IF(قائمةالمخزون5[[#This Row],[المبيعات]]&gt;0,"نعم","")</f>
        <v/>
      </c>
    </row>
    <row r="102" spans="2:13" ht="15.75" thickTop="1" thickBot="1" x14ac:dyDescent="0.3">
      <c r="B102" s="16">
        <f>IFERROR((قائمةالمخزون5[[#This Row],[كمية المخزون]]&lt;=قائمةالمخزون5[[#This Row],[سعر البيع]])*(قائمةالمخزون5[[#This Row],[هل هذا عنصر متوقف؟]]="")*valHighlight,0)</f>
        <v>1</v>
      </c>
      <c r="C102" s="17"/>
      <c r="D102" s="10"/>
      <c r="E102" s="17"/>
      <c r="F102" s="18"/>
      <c r="G102" s="12"/>
      <c r="H102" s="19"/>
      <c r="I102" s="19"/>
      <c r="J102" s="19"/>
      <c r="K102" s="20"/>
      <c r="L102" s="23"/>
      <c r="M102" s="21" t="str">
        <f>IF(قائمةالمخزون5[[#This Row],[المبيعات]]&gt;0,"نعم","")</f>
        <v/>
      </c>
    </row>
    <row r="103" spans="2:13" ht="15.75" thickTop="1" thickBot="1" x14ac:dyDescent="0.3">
      <c r="B103" s="16">
        <f>IFERROR((قائمةالمخزون5[[#This Row],[كمية المخزون]]&lt;=قائمةالمخزون5[[#This Row],[سعر البيع]])*(قائمةالمخزون5[[#This Row],[هل هذا عنصر متوقف؟]]="")*valHighlight,0)</f>
        <v>1</v>
      </c>
      <c r="C103" s="17"/>
      <c r="D103" s="10"/>
      <c r="E103" s="17"/>
      <c r="F103" s="18"/>
      <c r="G103" s="12"/>
      <c r="H103" s="19"/>
      <c r="I103" s="19"/>
      <c r="J103" s="19"/>
      <c r="K103" s="20"/>
      <c r="L103" s="23"/>
      <c r="M103" s="21" t="str">
        <f>IF(قائمةالمخزون5[[#This Row],[المبيعات]]&gt;0,"نعم","")</f>
        <v/>
      </c>
    </row>
    <row r="104" spans="2:13" ht="15.75" thickTop="1" thickBot="1" x14ac:dyDescent="0.3">
      <c r="B104" s="16">
        <f>IFERROR((قائمةالمخزون5[[#This Row],[كمية المخزون]]&lt;=قائمةالمخزون5[[#This Row],[سعر البيع]])*(قائمةالمخزون5[[#This Row],[هل هذا عنصر متوقف؟]]="")*valHighlight,0)</f>
        <v>1</v>
      </c>
      <c r="C104" s="17"/>
      <c r="D104" s="10"/>
      <c r="E104" s="17"/>
      <c r="F104" s="18"/>
      <c r="G104" s="12"/>
      <c r="H104" s="19"/>
      <c r="I104" s="19"/>
      <c r="J104" s="19"/>
      <c r="K104" s="20"/>
      <c r="L104" s="23"/>
      <c r="M104" s="21" t="str">
        <f>IF(قائمةالمخزون5[[#This Row],[المبيعات]]&gt;0,"نعم","")</f>
        <v/>
      </c>
    </row>
    <row r="105" spans="2:13" ht="15.75" thickTop="1" thickBot="1" x14ac:dyDescent="0.3">
      <c r="B105" s="16">
        <f>IFERROR((قائمةالمخزون5[[#This Row],[كمية المخزون]]&lt;=قائمةالمخزون5[[#This Row],[سعر البيع]])*(قائمةالمخزون5[[#This Row],[هل هذا عنصر متوقف؟]]="")*valHighlight,0)</f>
        <v>1</v>
      </c>
      <c r="C105" s="17"/>
      <c r="D105" s="10"/>
      <c r="E105" s="17"/>
      <c r="F105" s="18"/>
      <c r="G105" s="12"/>
      <c r="H105" s="19"/>
      <c r="I105" s="19"/>
      <c r="J105" s="19"/>
      <c r="K105" s="20"/>
      <c r="L105" s="23"/>
      <c r="M105" s="21" t="str">
        <f>IF(قائمةالمخزون5[[#This Row],[المبيعات]]&gt;0,"نعم","")</f>
        <v/>
      </c>
    </row>
    <row r="106" spans="2:13" ht="15.75" thickTop="1" thickBot="1" x14ac:dyDescent="0.3">
      <c r="B106" s="16">
        <f>IFERROR((قائمةالمخزون5[[#This Row],[كمية المخزون]]&lt;=قائمةالمخزون5[[#This Row],[سعر البيع]])*(قائمةالمخزون5[[#This Row],[هل هذا عنصر متوقف؟]]="")*valHighlight,0)</f>
        <v>1</v>
      </c>
      <c r="C106" s="17"/>
      <c r="D106" s="10"/>
      <c r="E106" s="17"/>
      <c r="F106" s="18"/>
      <c r="G106" s="12"/>
      <c r="H106" s="19"/>
      <c r="I106" s="19"/>
      <c r="J106" s="19"/>
      <c r="K106" s="20"/>
      <c r="L106" s="23"/>
      <c r="M106" s="21" t="str">
        <f>IF(قائمةالمخزون5[[#This Row],[المبيعات]]&gt;0,"نعم","")</f>
        <v/>
      </c>
    </row>
    <row r="107" spans="2:13" ht="15.75" thickTop="1" thickBot="1" x14ac:dyDescent="0.3">
      <c r="B107" s="16">
        <f>IFERROR((قائمةالمخزون5[[#This Row],[كمية المخزون]]&lt;=قائمةالمخزون5[[#This Row],[سعر البيع]])*(قائمةالمخزون5[[#This Row],[هل هذا عنصر متوقف؟]]="")*valHighlight,0)</f>
        <v>1</v>
      </c>
      <c r="C107" s="17"/>
      <c r="D107" s="10"/>
      <c r="E107" s="17"/>
      <c r="F107" s="18"/>
      <c r="G107" s="12"/>
      <c r="H107" s="19"/>
      <c r="I107" s="19"/>
      <c r="J107" s="19"/>
      <c r="K107" s="20"/>
      <c r="L107" s="23"/>
      <c r="M107" s="21" t="str">
        <f>IF(قائمةالمخزون5[[#This Row],[المبيعات]]&gt;0,"نعم","")</f>
        <v/>
      </c>
    </row>
    <row r="108" spans="2:13" ht="15.75" thickTop="1" thickBot="1" x14ac:dyDescent="0.3">
      <c r="B108" s="16">
        <f>IFERROR((قائمةالمخزون5[[#This Row],[كمية المخزون]]&lt;=قائمةالمخزون5[[#This Row],[سعر البيع]])*(قائمةالمخزون5[[#This Row],[هل هذا عنصر متوقف؟]]="")*valHighlight,0)</f>
        <v>1</v>
      </c>
      <c r="C108" s="17"/>
      <c r="D108" s="10"/>
      <c r="E108" s="17"/>
      <c r="F108" s="18"/>
      <c r="G108" s="12"/>
      <c r="H108" s="19"/>
      <c r="I108" s="19"/>
      <c r="J108" s="19"/>
      <c r="K108" s="20"/>
      <c r="L108" s="23"/>
      <c r="M108" s="21" t="str">
        <f>IF(قائمةالمخزون5[[#This Row],[المبيعات]]&gt;0,"نعم","")</f>
        <v/>
      </c>
    </row>
    <row r="109" spans="2:13" ht="15.75" thickTop="1" thickBot="1" x14ac:dyDescent="0.3">
      <c r="B109" s="16">
        <f>IFERROR((قائمةالمخزون5[[#This Row],[كمية المخزون]]&lt;=قائمةالمخزون5[[#This Row],[سعر البيع]])*(قائمةالمخزون5[[#This Row],[هل هذا عنصر متوقف؟]]="")*valHighlight,0)</f>
        <v>1</v>
      </c>
      <c r="C109" s="17"/>
      <c r="D109" s="10"/>
      <c r="E109" s="17"/>
      <c r="F109" s="18"/>
      <c r="G109" s="12"/>
      <c r="H109" s="19"/>
      <c r="I109" s="19"/>
      <c r="J109" s="19"/>
      <c r="K109" s="20"/>
      <c r="L109" s="23"/>
      <c r="M109" s="21" t="str">
        <f>IF(قائمةالمخزون5[[#This Row],[المبيعات]]&gt;0,"نعم","")</f>
        <v/>
      </c>
    </row>
    <row r="110" spans="2:13" ht="15.75" thickTop="1" thickBot="1" x14ac:dyDescent="0.3">
      <c r="B110" s="16">
        <f>IFERROR((قائمةالمخزون5[[#This Row],[كمية المخزون]]&lt;=قائمةالمخزون5[[#This Row],[سعر البيع]])*(قائمةالمخزون5[[#This Row],[هل هذا عنصر متوقف؟]]="")*valHighlight,0)</f>
        <v>1</v>
      </c>
      <c r="C110" s="17"/>
      <c r="D110" s="10"/>
      <c r="E110" s="17"/>
      <c r="F110" s="18"/>
      <c r="G110" s="12"/>
      <c r="H110" s="19"/>
      <c r="I110" s="19"/>
      <c r="J110" s="19"/>
      <c r="K110" s="20"/>
      <c r="L110" s="23"/>
      <c r="M110" s="21" t="str">
        <f>IF(قائمةالمخزون5[[#This Row],[المبيعات]]&gt;0,"نعم","")</f>
        <v/>
      </c>
    </row>
    <row r="111" spans="2:13" ht="15.75" thickTop="1" thickBot="1" x14ac:dyDescent="0.3">
      <c r="B111" s="16">
        <f>IFERROR((قائمةالمخزون5[[#This Row],[كمية المخزون]]&lt;=قائمةالمخزون5[[#This Row],[سعر البيع]])*(قائمةالمخزون5[[#This Row],[هل هذا عنصر متوقف؟]]="")*valHighlight,0)</f>
        <v>1</v>
      </c>
      <c r="C111" s="17"/>
      <c r="D111" s="10"/>
      <c r="E111" s="17"/>
      <c r="F111" s="18"/>
      <c r="G111" s="12"/>
      <c r="H111" s="19"/>
      <c r="I111" s="19"/>
      <c r="J111" s="19"/>
      <c r="K111" s="20"/>
      <c r="L111" s="23"/>
      <c r="M111" s="21" t="str">
        <f>IF(قائمةالمخزون5[[#This Row],[المبيعات]]&gt;0,"نعم","")</f>
        <v/>
      </c>
    </row>
    <row r="112" spans="2:13" ht="15.75" thickTop="1" thickBot="1" x14ac:dyDescent="0.3">
      <c r="B112" s="16">
        <f>IFERROR((قائمةالمخزون5[[#This Row],[كمية المخزون]]&lt;=قائمةالمخزون5[[#This Row],[سعر البيع]])*(قائمةالمخزون5[[#This Row],[هل هذا عنصر متوقف؟]]="")*valHighlight,0)</f>
        <v>1</v>
      </c>
      <c r="C112" s="17"/>
      <c r="D112" s="10"/>
      <c r="E112" s="17"/>
      <c r="F112" s="18"/>
      <c r="G112" s="12"/>
      <c r="H112" s="19"/>
      <c r="I112" s="19"/>
      <c r="J112" s="19"/>
      <c r="K112" s="20"/>
      <c r="L112" s="23"/>
      <c r="M112" s="21" t="str">
        <f>IF(قائمةالمخزون5[[#This Row],[المبيعات]]&gt;0,"نعم","")</f>
        <v/>
      </c>
    </row>
    <row r="113" spans="2:13" ht="15.75" thickTop="1" thickBot="1" x14ac:dyDescent="0.3">
      <c r="B113" s="16">
        <f>IFERROR((قائمةالمخزون5[[#This Row],[كمية المخزون]]&lt;=قائمةالمخزون5[[#This Row],[سعر البيع]])*(قائمةالمخزون5[[#This Row],[هل هذا عنصر متوقف؟]]="")*valHighlight,0)</f>
        <v>1</v>
      </c>
      <c r="C113" s="17"/>
      <c r="D113" s="10"/>
      <c r="E113" s="17"/>
      <c r="F113" s="18"/>
      <c r="G113" s="12"/>
      <c r="H113" s="19"/>
      <c r="I113" s="19"/>
      <c r="J113" s="19"/>
      <c r="K113" s="20"/>
      <c r="L113" s="23"/>
      <c r="M113" s="21" t="str">
        <f>IF(قائمةالمخزون5[[#This Row],[المبيعات]]&gt;0,"نعم","")</f>
        <v/>
      </c>
    </row>
    <row r="114" spans="2:13" ht="15.75" thickTop="1" thickBot="1" x14ac:dyDescent="0.3">
      <c r="B114" s="16">
        <f>IFERROR((قائمةالمخزون5[[#This Row],[كمية المخزون]]&lt;=قائمةالمخزون5[[#This Row],[سعر البيع]])*(قائمةالمخزون5[[#This Row],[هل هذا عنصر متوقف؟]]="")*valHighlight,0)</f>
        <v>1</v>
      </c>
      <c r="C114" s="17"/>
      <c r="D114" s="10"/>
      <c r="E114" s="17"/>
      <c r="F114" s="18"/>
      <c r="G114" s="12"/>
      <c r="H114" s="19"/>
      <c r="I114" s="19"/>
      <c r="J114" s="19"/>
      <c r="K114" s="20"/>
      <c r="L114" s="23"/>
      <c r="M114" s="21" t="str">
        <f>IF(قائمةالمخزون5[[#This Row],[المبيعات]]&gt;0,"نعم","")</f>
        <v/>
      </c>
    </row>
    <row r="115" spans="2:13" ht="15.75" thickTop="1" thickBot="1" x14ac:dyDescent="0.3">
      <c r="B115" s="16">
        <f>IFERROR((قائمةالمخزون5[[#This Row],[كمية المخزون]]&lt;=قائمةالمخزون5[[#This Row],[سعر البيع]])*(قائمةالمخزون5[[#This Row],[هل هذا عنصر متوقف؟]]="")*valHighlight,0)</f>
        <v>1</v>
      </c>
      <c r="C115" s="17"/>
      <c r="D115" s="10"/>
      <c r="E115" s="17"/>
      <c r="F115" s="18"/>
      <c r="G115" s="12"/>
      <c r="H115" s="19"/>
      <c r="I115" s="19"/>
      <c r="J115" s="19"/>
      <c r="K115" s="20"/>
      <c r="L115" s="23"/>
      <c r="M115" s="21" t="str">
        <f>IF(قائمةالمخزون5[[#This Row],[المبيعات]]&gt;0,"نعم","")</f>
        <v/>
      </c>
    </row>
    <row r="116" spans="2:13" ht="15.75" thickTop="1" thickBot="1" x14ac:dyDescent="0.3">
      <c r="B116" s="16">
        <f>IFERROR((قائمةالمخزون5[[#This Row],[كمية المخزون]]&lt;=قائمةالمخزون5[[#This Row],[سعر البيع]])*(قائمةالمخزون5[[#This Row],[هل هذا عنصر متوقف؟]]="")*valHighlight,0)</f>
        <v>1</v>
      </c>
      <c r="C116" s="17"/>
      <c r="D116" s="10"/>
      <c r="E116" s="17"/>
      <c r="F116" s="18"/>
      <c r="G116" s="12"/>
      <c r="H116" s="19"/>
      <c r="I116" s="19"/>
      <c r="J116" s="19"/>
      <c r="K116" s="20"/>
      <c r="L116" s="23"/>
      <c r="M116" s="21" t="str">
        <f>IF(قائمةالمخزون5[[#This Row],[المبيعات]]&gt;0,"نعم","")</f>
        <v/>
      </c>
    </row>
    <row r="117" spans="2:13" ht="15.75" thickTop="1" thickBot="1" x14ac:dyDescent="0.3">
      <c r="B117" s="16">
        <f>IFERROR((قائمةالمخزون5[[#This Row],[كمية المخزون]]&lt;=قائمةالمخزون5[[#This Row],[سعر البيع]])*(قائمةالمخزون5[[#This Row],[هل هذا عنصر متوقف؟]]="")*valHighlight,0)</f>
        <v>1</v>
      </c>
      <c r="C117" s="17"/>
      <c r="D117" s="10"/>
      <c r="E117" s="17"/>
      <c r="F117" s="18"/>
      <c r="G117" s="12"/>
      <c r="H117" s="19"/>
      <c r="I117" s="19"/>
      <c r="J117" s="19"/>
      <c r="K117" s="20"/>
      <c r="L117" s="23"/>
      <c r="M117" s="21" t="str">
        <f>IF(قائمةالمخزون5[[#This Row],[المبيعات]]&gt;0,"نعم","")</f>
        <v/>
      </c>
    </row>
    <row r="118" spans="2:13" ht="15.75" thickTop="1" thickBot="1" x14ac:dyDescent="0.3">
      <c r="B118" s="16">
        <f>IFERROR((قائمةالمخزون5[[#This Row],[كمية المخزون]]&lt;=قائمةالمخزون5[[#This Row],[سعر البيع]])*(قائمةالمخزون5[[#This Row],[هل هذا عنصر متوقف؟]]="")*valHighlight,0)</f>
        <v>1</v>
      </c>
      <c r="C118" s="17"/>
      <c r="D118" s="10"/>
      <c r="E118" s="17"/>
      <c r="F118" s="18"/>
      <c r="G118" s="12"/>
      <c r="H118" s="19"/>
      <c r="I118" s="19"/>
      <c r="J118" s="19"/>
      <c r="K118" s="20"/>
      <c r="L118" s="23"/>
      <c r="M118" s="21" t="str">
        <f>IF(قائمةالمخزون5[[#This Row],[المبيعات]]&gt;0,"نعم","")</f>
        <v/>
      </c>
    </row>
    <row r="119" spans="2:13" ht="15.75" thickTop="1" thickBot="1" x14ac:dyDescent="0.3">
      <c r="B119" s="16">
        <f>IFERROR((قائمةالمخزون5[[#This Row],[كمية المخزون]]&lt;=قائمةالمخزون5[[#This Row],[سعر البيع]])*(قائمةالمخزون5[[#This Row],[هل هذا عنصر متوقف؟]]="")*valHighlight,0)</f>
        <v>1</v>
      </c>
      <c r="C119" s="17"/>
      <c r="D119" s="10"/>
      <c r="E119" s="17"/>
      <c r="F119" s="18"/>
      <c r="G119" s="12"/>
      <c r="H119" s="19"/>
      <c r="I119" s="19"/>
      <c r="J119" s="19"/>
      <c r="K119" s="20"/>
      <c r="L119" s="23"/>
      <c r="M119" s="21" t="str">
        <f>IF(قائمةالمخزون5[[#This Row],[المبيعات]]&gt;0,"نعم","")</f>
        <v/>
      </c>
    </row>
    <row r="120" spans="2:13" ht="15.75" thickTop="1" thickBot="1" x14ac:dyDescent="0.3">
      <c r="B120" s="16">
        <f>IFERROR((قائمةالمخزون5[[#This Row],[كمية المخزون]]&lt;=قائمةالمخزون5[[#This Row],[سعر البيع]])*(قائمةالمخزون5[[#This Row],[هل هذا عنصر متوقف؟]]="")*valHighlight,0)</f>
        <v>1</v>
      </c>
      <c r="C120" s="17"/>
      <c r="D120" s="10"/>
      <c r="E120" s="17"/>
      <c r="F120" s="18"/>
      <c r="G120" s="12"/>
      <c r="H120" s="19"/>
      <c r="I120" s="19"/>
      <c r="J120" s="19"/>
      <c r="K120" s="20"/>
      <c r="L120" s="23"/>
      <c r="M120" s="21" t="str">
        <f>IF(قائمةالمخزون5[[#This Row],[المبيعات]]&gt;0,"نعم","")</f>
        <v/>
      </c>
    </row>
    <row r="121" spans="2:13" ht="15.75" thickTop="1" thickBot="1" x14ac:dyDescent="0.3">
      <c r="B121" s="16">
        <f>IFERROR((قائمةالمخزون5[[#This Row],[كمية المخزون]]&lt;=قائمةالمخزون5[[#This Row],[سعر البيع]])*(قائمةالمخزون5[[#This Row],[هل هذا عنصر متوقف؟]]="")*valHighlight,0)</f>
        <v>1</v>
      </c>
      <c r="C121" s="17"/>
      <c r="D121" s="10"/>
      <c r="E121" s="17"/>
      <c r="F121" s="18"/>
      <c r="G121" s="12"/>
      <c r="H121" s="19"/>
      <c r="I121" s="19"/>
      <c r="J121" s="19"/>
      <c r="K121" s="20"/>
      <c r="L121" s="23"/>
      <c r="M121" s="21" t="str">
        <f>IF(قائمةالمخزون5[[#This Row],[المبيعات]]&gt;0,"نعم","")</f>
        <v/>
      </c>
    </row>
    <row r="122" spans="2:13" ht="15.75" thickTop="1" thickBot="1" x14ac:dyDescent="0.3">
      <c r="B122" s="16">
        <f>IFERROR((قائمةالمخزون5[[#This Row],[كمية المخزون]]&lt;=قائمةالمخزون5[[#This Row],[سعر البيع]])*(قائمةالمخزون5[[#This Row],[هل هذا عنصر متوقف؟]]="")*valHighlight,0)</f>
        <v>1</v>
      </c>
      <c r="C122" s="17"/>
      <c r="D122" s="10"/>
      <c r="E122" s="17"/>
      <c r="F122" s="18"/>
      <c r="G122" s="12"/>
      <c r="H122" s="19"/>
      <c r="I122" s="19"/>
      <c r="J122" s="19"/>
      <c r="K122" s="20"/>
      <c r="L122" s="23"/>
      <c r="M122" s="21" t="str">
        <f>IF(قائمةالمخزون5[[#This Row],[المبيعات]]&gt;0,"نعم","")</f>
        <v/>
      </c>
    </row>
    <row r="123" spans="2:13" ht="15.75" thickTop="1" thickBot="1" x14ac:dyDescent="0.3">
      <c r="B123" s="16">
        <f>IFERROR((قائمةالمخزون5[[#This Row],[كمية المخزون]]&lt;=قائمةالمخزون5[[#This Row],[سعر البيع]])*(قائمةالمخزون5[[#This Row],[هل هذا عنصر متوقف؟]]="")*valHighlight,0)</f>
        <v>1</v>
      </c>
      <c r="C123" s="17"/>
      <c r="D123" s="10"/>
      <c r="E123" s="17"/>
      <c r="F123" s="18"/>
      <c r="G123" s="12"/>
      <c r="H123" s="19"/>
      <c r="I123" s="19"/>
      <c r="J123" s="19"/>
      <c r="K123" s="20"/>
      <c r="L123" s="23"/>
      <c r="M123" s="21" t="str">
        <f>IF(قائمةالمخزون5[[#This Row],[المبيعات]]&gt;0,"نعم","")</f>
        <v/>
      </c>
    </row>
    <row r="124" spans="2:13" ht="15.75" thickTop="1" thickBot="1" x14ac:dyDescent="0.3">
      <c r="B124" s="16">
        <f>IFERROR((قائمةالمخزون5[[#This Row],[كمية المخزون]]&lt;=قائمةالمخزون5[[#This Row],[سعر البيع]])*(قائمةالمخزون5[[#This Row],[هل هذا عنصر متوقف؟]]="")*valHighlight,0)</f>
        <v>1</v>
      </c>
      <c r="C124" s="17"/>
      <c r="D124" s="10"/>
      <c r="E124" s="17"/>
      <c r="F124" s="18"/>
      <c r="G124" s="12"/>
      <c r="H124" s="19"/>
      <c r="I124" s="19"/>
      <c r="J124" s="19"/>
      <c r="K124" s="20"/>
      <c r="L124" s="23"/>
      <c r="M124" s="21" t="str">
        <f>IF(قائمةالمخزون5[[#This Row],[المبيعات]]&gt;0,"نعم","")</f>
        <v/>
      </c>
    </row>
    <row r="125" spans="2:13" ht="15.75" thickTop="1" thickBot="1" x14ac:dyDescent="0.3">
      <c r="B125" s="16">
        <f>IFERROR((قائمةالمخزون5[[#This Row],[كمية المخزون]]&lt;=قائمةالمخزون5[[#This Row],[سعر البيع]])*(قائمةالمخزون5[[#This Row],[هل هذا عنصر متوقف؟]]="")*valHighlight,0)</f>
        <v>1</v>
      </c>
      <c r="C125" s="17"/>
      <c r="D125" s="10"/>
      <c r="E125" s="17"/>
      <c r="F125" s="18"/>
      <c r="G125" s="12"/>
      <c r="H125" s="19"/>
      <c r="I125" s="19"/>
      <c r="J125" s="19"/>
      <c r="K125" s="20"/>
      <c r="L125" s="23"/>
      <c r="M125" s="21" t="str">
        <f>IF(قائمةالمخزون5[[#This Row],[المبيعات]]&gt;0,"نعم","")</f>
        <v/>
      </c>
    </row>
    <row r="126" spans="2:13" ht="15.75" thickTop="1" thickBot="1" x14ac:dyDescent="0.3">
      <c r="B126" s="16">
        <f>IFERROR((قائمةالمخزون5[[#This Row],[كمية المخزون]]&lt;=قائمةالمخزون5[[#This Row],[سعر البيع]])*(قائمةالمخزون5[[#This Row],[هل هذا عنصر متوقف؟]]="")*valHighlight,0)</f>
        <v>1</v>
      </c>
      <c r="C126" s="17"/>
      <c r="D126" s="10"/>
      <c r="E126" s="17"/>
      <c r="F126" s="18"/>
      <c r="G126" s="12"/>
      <c r="H126" s="19"/>
      <c r="I126" s="19"/>
      <c r="J126" s="19"/>
      <c r="K126" s="20"/>
      <c r="L126" s="23"/>
      <c r="M126" s="21" t="str">
        <f>IF(قائمةالمخزون5[[#This Row],[المبيعات]]&gt;0,"نعم","")</f>
        <v/>
      </c>
    </row>
    <row r="127" spans="2:13" ht="15.75" thickTop="1" thickBot="1" x14ac:dyDescent="0.3">
      <c r="B127" s="16">
        <f>IFERROR((قائمةالمخزون5[[#This Row],[كمية المخزون]]&lt;=قائمةالمخزون5[[#This Row],[سعر البيع]])*(قائمةالمخزون5[[#This Row],[هل هذا عنصر متوقف؟]]="")*valHighlight,0)</f>
        <v>1</v>
      </c>
      <c r="C127" s="17"/>
      <c r="D127" s="10"/>
      <c r="E127" s="17"/>
      <c r="F127" s="18"/>
      <c r="G127" s="12"/>
      <c r="H127" s="19"/>
      <c r="I127" s="19"/>
      <c r="J127" s="19"/>
      <c r="K127" s="20"/>
      <c r="L127" s="23"/>
      <c r="M127" s="21" t="str">
        <f>IF(قائمةالمخزون5[[#This Row],[المبيعات]]&gt;0,"نعم","")</f>
        <v/>
      </c>
    </row>
    <row r="128" spans="2:13" ht="15.75" thickTop="1" thickBot="1" x14ac:dyDescent="0.3">
      <c r="B128" s="16">
        <f>IFERROR((قائمةالمخزون5[[#This Row],[كمية المخزون]]&lt;=قائمةالمخزون5[[#This Row],[سعر البيع]])*(قائمةالمخزون5[[#This Row],[هل هذا عنصر متوقف؟]]="")*valHighlight,0)</f>
        <v>1</v>
      </c>
      <c r="C128" s="17"/>
      <c r="D128" s="10"/>
      <c r="E128" s="17"/>
      <c r="F128" s="18"/>
      <c r="G128" s="12"/>
      <c r="H128" s="19"/>
      <c r="I128" s="19"/>
      <c r="J128" s="19"/>
      <c r="K128" s="20"/>
      <c r="L128" s="23"/>
      <c r="M128" s="21" t="str">
        <f>IF(قائمةالمخزون5[[#This Row],[المبيعات]]&gt;0,"نعم","")</f>
        <v/>
      </c>
    </row>
    <row r="129" spans="2:13" ht="15.75" thickTop="1" thickBot="1" x14ac:dyDescent="0.3">
      <c r="B129" s="16">
        <f>IFERROR((قائمةالمخزون5[[#This Row],[كمية المخزون]]&lt;=قائمةالمخزون5[[#This Row],[سعر البيع]])*(قائمةالمخزون5[[#This Row],[هل هذا عنصر متوقف؟]]="")*valHighlight,0)</f>
        <v>1</v>
      </c>
      <c r="C129" s="17"/>
      <c r="D129" s="10"/>
      <c r="E129" s="17"/>
      <c r="F129" s="18"/>
      <c r="G129" s="12"/>
      <c r="H129" s="19"/>
      <c r="I129" s="19"/>
      <c r="J129" s="19"/>
      <c r="K129" s="20"/>
      <c r="L129" s="23"/>
      <c r="M129" s="21" t="str">
        <f>IF(قائمةالمخزون5[[#This Row],[المبيعات]]&gt;0,"نعم","")</f>
        <v/>
      </c>
    </row>
    <row r="130" spans="2:13" ht="15.75" thickTop="1" thickBot="1" x14ac:dyDescent="0.3">
      <c r="B130" s="16">
        <f>IFERROR((قائمةالمخزون5[[#This Row],[كمية المخزون]]&lt;=قائمةالمخزون5[[#This Row],[سعر البيع]])*(قائمةالمخزون5[[#This Row],[هل هذا عنصر متوقف؟]]="")*valHighlight,0)</f>
        <v>1</v>
      </c>
      <c r="C130" s="17"/>
      <c r="D130" s="10"/>
      <c r="E130" s="17"/>
      <c r="F130" s="18"/>
      <c r="G130" s="12"/>
      <c r="H130" s="19"/>
      <c r="I130" s="19"/>
      <c r="J130" s="19"/>
      <c r="K130" s="20"/>
      <c r="L130" s="23"/>
      <c r="M130" s="21" t="str">
        <f>IF(قائمةالمخزون5[[#This Row],[المبيعات]]&gt;0,"نعم","")</f>
        <v/>
      </c>
    </row>
    <row r="131" spans="2:13" ht="15.75" thickTop="1" thickBot="1" x14ac:dyDescent="0.3">
      <c r="B131" s="16">
        <f>IFERROR((قائمةالمخزون5[[#This Row],[كمية المخزون]]&lt;=قائمةالمخزون5[[#This Row],[سعر البيع]])*(قائمةالمخزون5[[#This Row],[هل هذا عنصر متوقف؟]]="")*valHighlight,0)</f>
        <v>1</v>
      </c>
      <c r="C131" s="17"/>
      <c r="D131" s="10"/>
      <c r="E131" s="17"/>
      <c r="F131" s="18"/>
      <c r="G131" s="12"/>
      <c r="H131" s="19"/>
      <c r="I131" s="19"/>
      <c r="J131" s="19"/>
      <c r="K131" s="20"/>
      <c r="L131" s="23"/>
      <c r="M131" s="21" t="str">
        <f>IF(قائمةالمخزون5[[#This Row],[المبيعات]]&gt;0,"نعم","")</f>
        <v/>
      </c>
    </row>
    <row r="132" spans="2:13" ht="15.75" thickTop="1" thickBot="1" x14ac:dyDescent="0.3">
      <c r="B132" s="16">
        <f>IFERROR((قائمةالمخزون5[[#This Row],[كمية المخزون]]&lt;=قائمةالمخزون5[[#This Row],[سعر البيع]])*(قائمةالمخزون5[[#This Row],[هل هذا عنصر متوقف؟]]="")*valHighlight,0)</f>
        <v>1</v>
      </c>
      <c r="C132" s="17"/>
      <c r="D132" s="10"/>
      <c r="E132" s="17"/>
      <c r="F132" s="18"/>
      <c r="G132" s="12"/>
      <c r="H132" s="19"/>
      <c r="I132" s="19"/>
      <c r="J132" s="19"/>
      <c r="K132" s="20"/>
      <c r="L132" s="23"/>
      <c r="M132" s="21" t="str">
        <f>IF(قائمةالمخزون5[[#This Row],[المبيعات]]&gt;0,"نعم","")</f>
        <v/>
      </c>
    </row>
    <row r="133" spans="2:13" ht="15.75" thickTop="1" thickBot="1" x14ac:dyDescent="0.3">
      <c r="B133" s="16">
        <f>IFERROR((قائمةالمخزون5[[#This Row],[كمية المخزون]]&lt;=قائمةالمخزون5[[#This Row],[سعر البيع]])*(قائمةالمخزون5[[#This Row],[هل هذا عنصر متوقف؟]]="")*valHighlight,0)</f>
        <v>1</v>
      </c>
      <c r="C133" s="17"/>
      <c r="D133" s="10"/>
      <c r="E133" s="17"/>
      <c r="F133" s="18"/>
      <c r="G133" s="12"/>
      <c r="H133" s="19"/>
      <c r="I133" s="19"/>
      <c r="J133" s="19"/>
      <c r="K133" s="20"/>
      <c r="L133" s="23"/>
      <c r="M133" s="21" t="str">
        <f>IF(قائمةالمخزون5[[#This Row],[المبيعات]]&gt;0,"نعم","")</f>
        <v/>
      </c>
    </row>
    <row r="134" spans="2:13" ht="15.75" thickTop="1" thickBot="1" x14ac:dyDescent="0.3">
      <c r="B134" s="16">
        <f>IFERROR((قائمةالمخزون5[[#This Row],[كمية المخزون]]&lt;=قائمةالمخزون5[[#This Row],[سعر البيع]])*(قائمةالمخزون5[[#This Row],[هل هذا عنصر متوقف؟]]="")*valHighlight,0)</f>
        <v>1</v>
      </c>
      <c r="C134" s="17"/>
      <c r="D134" s="10"/>
      <c r="E134" s="17"/>
      <c r="F134" s="18"/>
      <c r="G134" s="12"/>
      <c r="H134" s="19"/>
      <c r="I134" s="19"/>
      <c r="J134" s="19"/>
      <c r="K134" s="20"/>
      <c r="L134" s="23"/>
      <c r="M134" s="21" t="str">
        <f>IF(قائمةالمخزون5[[#This Row],[المبيعات]]&gt;0,"نعم","")</f>
        <v/>
      </c>
    </row>
    <row r="135" spans="2:13" ht="15.75" thickTop="1" thickBot="1" x14ac:dyDescent="0.3">
      <c r="B135" s="16">
        <f>IFERROR((قائمةالمخزون5[[#This Row],[كمية المخزون]]&lt;=قائمةالمخزون5[[#This Row],[سعر البيع]])*(قائمةالمخزون5[[#This Row],[هل هذا عنصر متوقف؟]]="")*valHighlight,0)</f>
        <v>1</v>
      </c>
      <c r="C135" s="17"/>
      <c r="D135" s="10"/>
      <c r="E135" s="17"/>
      <c r="F135" s="18"/>
      <c r="G135" s="12"/>
      <c r="H135" s="19"/>
      <c r="I135" s="19"/>
      <c r="J135" s="19"/>
      <c r="K135" s="20"/>
      <c r="L135" s="23"/>
      <c r="M135" s="21" t="str">
        <f>IF(قائمةالمخزون5[[#This Row],[المبيعات]]&gt;0,"نعم","")</f>
        <v/>
      </c>
    </row>
    <row r="136" spans="2:13" ht="15.75" thickTop="1" thickBot="1" x14ac:dyDescent="0.3">
      <c r="B136" s="16">
        <f>IFERROR((قائمةالمخزون5[[#This Row],[كمية المخزون]]&lt;=قائمةالمخزون5[[#This Row],[سعر البيع]])*(قائمةالمخزون5[[#This Row],[هل هذا عنصر متوقف؟]]="")*valHighlight,0)</f>
        <v>1</v>
      </c>
      <c r="C136" s="17"/>
      <c r="D136" s="10"/>
      <c r="E136" s="17"/>
      <c r="F136" s="18"/>
      <c r="G136" s="12"/>
      <c r="H136" s="19"/>
      <c r="I136" s="19"/>
      <c r="J136" s="19"/>
      <c r="K136" s="20"/>
      <c r="L136" s="23"/>
      <c r="M136" s="21" t="str">
        <f>IF(قائمةالمخزون5[[#This Row],[المبيعات]]&gt;0,"نعم","")</f>
        <v/>
      </c>
    </row>
    <row r="137" spans="2:13" ht="15.75" thickTop="1" thickBot="1" x14ac:dyDescent="0.3">
      <c r="B137" s="16">
        <f>IFERROR((قائمةالمخزون5[[#This Row],[كمية المخزون]]&lt;=قائمةالمخزون5[[#This Row],[سعر البيع]])*(قائمةالمخزون5[[#This Row],[هل هذا عنصر متوقف؟]]="")*valHighlight,0)</f>
        <v>1</v>
      </c>
      <c r="C137" s="17"/>
      <c r="D137" s="10"/>
      <c r="E137" s="17"/>
      <c r="F137" s="18"/>
      <c r="G137" s="12"/>
      <c r="H137" s="19"/>
      <c r="I137" s="19"/>
      <c r="J137" s="19"/>
      <c r="K137" s="20"/>
      <c r="L137" s="23"/>
      <c r="M137" s="21" t="str">
        <f>IF(قائمةالمخزون5[[#This Row],[المبيعات]]&gt;0,"نعم","")</f>
        <v/>
      </c>
    </row>
    <row r="138" spans="2:13" ht="15.75" thickTop="1" thickBot="1" x14ac:dyDescent="0.3">
      <c r="B138" s="16">
        <f>IFERROR((قائمةالمخزون5[[#This Row],[كمية المخزون]]&lt;=قائمةالمخزون5[[#This Row],[سعر البيع]])*(قائمةالمخزون5[[#This Row],[هل هذا عنصر متوقف؟]]="")*valHighlight,0)</f>
        <v>1</v>
      </c>
      <c r="C138" s="17"/>
      <c r="D138" s="10"/>
      <c r="E138" s="17"/>
      <c r="F138" s="18"/>
      <c r="G138" s="12"/>
      <c r="H138" s="19"/>
      <c r="I138" s="19"/>
      <c r="J138" s="19"/>
      <c r="K138" s="20"/>
      <c r="L138" s="23"/>
      <c r="M138" s="21" t="str">
        <f>IF(قائمةالمخزون5[[#This Row],[المبيعات]]&gt;0,"نعم","")</f>
        <v/>
      </c>
    </row>
    <row r="139" spans="2:13" ht="15.75" thickTop="1" thickBot="1" x14ac:dyDescent="0.3">
      <c r="B139" s="16">
        <f>IFERROR((قائمةالمخزون5[[#This Row],[كمية المخزون]]&lt;=قائمةالمخزون5[[#This Row],[سعر البيع]])*(قائمةالمخزون5[[#This Row],[هل هذا عنصر متوقف؟]]="")*valHighlight,0)</f>
        <v>1</v>
      </c>
      <c r="C139" s="17"/>
      <c r="D139" s="10"/>
      <c r="E139" s="17"/>
      <c r="F139" s="18"/>
      <c r="G139" s="12"/>
      <c r="H139" s="19"/>
      <c r="I139" s="19"/>
      <c r="J139" s="19"/>
      <c r="K139" s="20"/>
      <c r="L139" s="23"/>
      <c r="M139" s="21" t="str">
        <f>IF(قائمةالمخزون5[[#This Row],[المبيعات]]&gt;0,"نعم","")</f>
        <v/>
      </c>
    </row>
    <row r="140" spans="2:13" ht="15.75" thickTop="1" thickBot="1" x14ac:dyDescent="0.3">
      <c r="B140" s="16">
        <f>IFERROR((قائمةالمخزون5[[#This Row],[كمية المخزون]]&lt;=قائمةالمخزون5[[#This Row],[سعر البيع]])*(قائمةالمخزون5[[#This Row],[هل هذا عنصر متوقف؟]]="")*valHighlight,0)</f>
        <v>1</v>
      </c>
      <c r="C140" s="17"/>
      <c r="D140" s="10"/>
      <c r="E140" s="17"/>
      <c r="F140" s="18"/>
      <c r="G140" s="12"/>
      <c r="H140" s="19"/>
      <c r="I140" s="19"/>
      <c r="J140" s="19"/>
      <c r="K140" s="20"/>
      <c r="L140" s="23"/>
      <c r="M140" s="21" t="str">
        <f>IF(قائمةالمخزون5[[#This Row],[المبيعات]]&gt;0,"نعم","")</f>
        <v/>
      </c>
    </row>
    <row r="141" spans="2:13" ht="15.75" thickTop="1" thickBot="1" x14ac:dyDescent="0.3">
      <c r="B141" s="16">
        <f>IFERROR((قائمةالمخزون5[[#This Row],[كمية المخزون]]&lt;=قائمةالمخزون5[[#This Row],[سعر البيع]])*(قائمةالمخزون5[[#This Row],[هل هذا عنصر متوقف؟]]="")*valHighlight,0)</f>
        <v>1</v>
      </c>
      <c r="C141" s="17"/>
      <c r="D141" s="10"/>
      <c r="E141" s="17"/>
      <c r="F141" s="18"/>
      <c r="G141" s="12"/>
      <c r="H141" s="19"/>
      <c r="I141" s="19"/>
      <c r="J141" s="19"/>
      <c r="K141" s="20"/>
      <c r="L141" s="23"/>
      <c r="M141" s="21" t="str">
        <f>IF(قائمةالمخزون5[[#This Row],[المبيعات]]&gt;0,"نعم","")</f>
        <v/>
      </c>
    </row>
    <row r="142" spans="2:13" ht="15.75" thickTop="1" thickBot="1" x14ac:dyDescent="0.3">
      <c r="B142" s="16">
        <f>IFERROR((قائمةالمخزون5[[#This Row],[كمية المخزون]]&lt;=قائمةالمخزون5[[#This Row],[سعر البيع]])*(قائمةالمخزون5[[#This Row],[هل هذا عنصر متوقف؟]]="")*valHighlight,0)</f>
        <v>1</v>
      </c>
      <c r="C142" s="17"/>
      <c r="D142" s="10"/>
      <c r="E142" s="17"/>
      <c r="F142" s="18"/>
      <c r="G142" s="12"/>
      <c r="H142" s="19"/>
      <c r="I142" s="19"/>
      <c r="J142" s="19"/>
      <c r="K142" s="20"/>
      <c r="L142" s="23"/>
      <c r="M142" s="21" t="str">
        <f>IF(قائمةالمخزون5[[#This Row],[المبيعات]]&gt;0,"نعم","")</f>
        <v/>
      </c>
    </row>
    <row r="143" spans="2:13" ht="15.75" thickTop="1" thickBot="1" x14ac:dyDescent="0.3">
      <c r="B143" s="16">
        <f>IFERROR((قائمةالمخزون5[[#This Row],[كمية المخزون]]&lt;=قائمةالمخزون5[[#This Row],[سعر البيع]])*(قائمةالمخزون5[[#This Row],[هل هذا عنصر متوقف؟]]="")*valHighlight,0)</f>
        <v>1</v>
      </c>
      <c r="C143" s="17"/>
      <c r="D143" s="10"/>
      <c r="E143" s="17"/>
      <c r="F143" s="18"/>
      <c r="G143" s="12"/>
      <c r="H143" s="19"/>
      <c r="I143" s="19"/>
      <c r="J143" s="19"/>
      <c r="K143" s="20"/>
      <c r="L143" s="23"/>
      <c r="M143" s="21" t="str">
        <f>IF(قائمةالمخزون5[[#This Row],[المبيعات]]&gt;0,"نعم","")</f>
        <v/>
      </c>
    </row>
    <row r="144" spans="2:13" ht="15.75" thickTop="1" thickBot="1" x14ac:dyDescent="0.3">
      <c r="B144" s="16">
        <f>IFERROR((قائمةالمخزون5[[#This Row],[كمية المخزون]]&lt;=قائمةالمخزون5[[#This Row],[سعر البيع]])*(قائمةالمخزون5[[#This Row],[هل هذا عنصر متوقف؟]]="")*valHighlight,0)</f>
        <v>1</v>
      </c>
      <c r="C144" s="17"/>
      <c r="D144" s="10"/>
      <c r="E144" s="17"/>
      <c r="F144" s="18"/>
      <c r="G144" s="12"/>
      <c r="H144" s="19"/>
      <c r="I144" s="19"/>
      <c r="J144" s="19"/>
      <c r="K144" s="20"/>
      <c r="L144" s="23"/>
      <c r="M144" s="21" t="str">
        <f>IF(قائمةالمخزون5[[#This Row],[المبيعات]]&gt;0,"نعم","")</f>
        <v/>
      </c>
    </row>
    <row r="145" spans="2:13" ht="15.75" thickTop="1" thickBot="1" x14ac:dyDescent="0.3">
      <c r="B145" s="16">
        <f>IFERROR((قائمةالمخزون5[[#This Row],[كمية المخزون]]&lt;=قائمةالمخزون5[[#This Row],[سعر البيع]])*(قائمةالمخزون5[[#This Row],[هل هذا عنصر متوقف؟]]="")*valHighlight,0)</f>
        <v>1</v>
      </c>
      <c r="C145" s="17"/>
      <c r="D145" s="10"/>
      <c r="E145" s="17"/>
      <c r="F145" s="18"/>
      <c r="G145" s="12"/>
      <c r="H145" s="19"/>
      <c r="I145" s="19"/>
      <c r="J145" s="19"/>
      <c r="K145" s="20"/>
      <c r="L145" s="23"/>
      <c r="M145" s="21" t="str">
        <f>IF(قائمةالمخزون5[[#This Row],[المبيعات]]&gt;0,"نعم","")</f>
        <v/>
      </c>
    </row>
    <row r="146" spans="2:13" ht="15.75" thickTop="1" thickBot="1" x14ac:dyDescent="0.3">
      <c r="B146" s="16">
        <f>IFERROR((قائمةالمخزون5[[#This Row],[كمية المخزون]]&lt;=قائمةالمخزون5[[#This Row],[سعر البيع]])*(قائمةالمخزون5[[#This Row],[هل هذا عنصر متوقف؟]]="")*valHighlight,0)</f>
        <v>1</v>
      </c>
      <c r="C146" s="17"/>
      <c r="D146" s="10"/>
      <c r="E146" s="17"/>
      <c r="F146" s="18"/>
      <c r="G146" s="12"/>
      <c r="H146" s="19"/>
      <c r="I146" s="19"/>
      <c r="J146" s="19"/>
      <c r="K146" s="20"/>
      <c r="L146" s="23"/>
      <c r="M146" s="21" t="str">
        <f>IF(قائمةالمخزون5[[#This Row],[المبيعات]]&gt;0,"نعم","")</f>
        <v/>
      </c>
    </row>
    <row r="147" spans="2:13" ht="15.75" thickTop="1" thickBot="1" x14ac:dyDescent="0.3">
      <c r="B147" s="16">
        <f>IFERROR((قائمةالمخزون5[[#This Row],[كمية المخزون]]&lt;=قائمةالمخزون5[[#This Row],[سعر البيع]])*(قائمةالمخزون5[[#This Row],[هل هذا عنصر متوقف؟]]="")*valHighlight,0)</f>
        <v>1</v>
      </c>
      <c r="C147" s="17"/>
      <c r="D147" s="10"/>
      <c r="E147" s="17"/>
      <c r="F147" s="18"/>
      <c r="G147" s="12"/>
      <c r="H147" s="19"/>
      <c r="I147" s="19"/>
      <c r="J147" s="19"/>
      <c r="K147" s="20"/>
      <c r="L147" s="23"/>
      <c r="M147" s="21" t="str">
        <f>IF(قائمةالمخزون5[[#This Row],[المبيعات]]&gt;0,"نعم","")</f>
        <v/>
      </c>
    </row>
    <row r="148" spans="2:13" ht="15.75" thickTop="1" thickBot="1" x14ac:dyDescent="0.3">
      <c r="B148" s="16">
        <f>IFERROR((قائمةالمخزون5[[#This Row],[كمية المخزون]]&lt;=قائمةالمخزون5[[#This Row],[سعر البيع]])*(قائمةالمخزون5[[#This Row],[هل هذا عنصر متوقف؟]]="")*valHighlight,0)</f>
        <v>1</v>
      </c>
      <c r="C148" s="17"/>
      <c r="D148" s="10"/>
      <c r="E148" s="17"/>
      <c r="F148" s="18"/>
      <c r="G148" s="12"/>
      <c r="H148" s="19"/>
      <c r="I148" s="19"/>
      <c r="J148" s="19"/>
      <c r="K148" s="20"/>
      <c r="L148" s="23"/>
      <c r="M148" s="21" t="str">
        <f>IF(قائمةالمخزون5[[#This Row],[المبيعات]]&gt;0,"نعم","")</f>
        <v/>
      </c>
    </row>
    <row r="149" spans="2:13" ht="15.75" thickTop="1" thickBot="1" x14ac:dyDescent="0.3">
      <c r="B149" s="16">
        <f>IFERROR((قائمةالمخزون5[[#This Row],[كمية المخزون]]&lt;=قائمةالمخزون5[[#This Row],[سعر البيع]])*(قائمةالمخزون5[[#This Row],[هل هذا عنصر متوقف؟]]="")*valHighlight,0)</f>
        <v>1</v>
      </c>
      <c r="C149" s="17"/>
      <c r="D149" s="10"/>
      <c r="E149" s="17"/>
      <c r="F149" s="18"/>
      <c r="G149" s="12"/>
      <c r="H149" s="19"/>
      <c r="I149" s="19"/>
      <c r="J149" s="19"/>
      <c r="K149" s="20"/>
      <c r="L149" s="23"/>
      <c r="M149" s="21" t="str">
        <f>IF(قائمةالمخزون5[[#This Row],[المبيعات]]&gt;0,"نعم","")</f>
        <v/>
      </c>
    </row>
    <row r="150" spans="2:13" ht="15.75" thickTop="1" thickBot="1" x14ac:dyDescent="0.3">
      <c r="B150" s="16">
        <f>IFERROR((قائمةالمخزون5[[#This Row],[كمية المخزون]]&lt;=قائمةالمخزون5[[#This Row],[سعر البيع]])*(قائمةالمخزون5[[#This Row],[هل هذا عنصر متوقف؟]]="")*valHighlight,0)</f>
        <v>1</v>
      </c>
      <c r="C150" s="17"/>
      <c r="D150" s="10"/>
      <c r="E150" s="17"/>
      <c r="F150" s="18"/>
      <c r="G150" s="12"/>
      <c r="H150" s="19"/>
      <c r="I150" s="19"/>
      <c r="J150" s="19"/>
      <c r="K150" s="20"/>
      <c r="L150" s="23"/>
      <c r="M150" s="21" t="str">
        <f>IF(قائمةالمخزون5[[#This Row],[المبيعات]]&gt;0,"نعم","")</f>
        <v/>
      </c>
    </row>
    <row r="151" spans="2:13" ht="15.75" thickTop="1" thickBot="1" x14ac:dyDescent="0.3">
      <c r="B151" s="16">
        <f>IFERROR((قائمةالمخزون5[[#This Row],[كمية المخزون]]&lt;=قائمةالمخزون5[[#This Row],[سعر البيع]])*(قائمةالمخزون5[[#This Row],[هل هذا عنصر متوقف؟]]="")*valHighlight,0)</f>
        <v>1</v>
      </c>
      <c r="C151" s="17"/>
      <c r="D151" s="10"/>
      <c r="E151" s="17"/>
      <c r="F151" s="18"/>
      <c r="G151" s="12"/>
      <c r="H151" s="19"/>
      <c r="I151" s="19"/>
      <c r="J151" s="19"/>
      <c r="K151" s="20"/>
      <c r="L151" s="23"/>
      <c r="M151" s="21" t="str">
        <f>IF(قائمةالمخزون5[[#This Row],[المبيعات]]&gt;0,"نعم","")</f>
        <v/>
      </c>
    </row>
    <row r="152" spans="2:13" ht="15.75" thickTop="1" thickBot="1" x14ac:dyDescent="0.3">
      <c r="B152" s="16">
        <f>IFERROR((قائمةالمخزون5[[#This Row],[كمية المخزون]]&lt;=قائمةالمخزون5[[#This Row],[سعر البيع]])*(قائمةالمخزون5[[#This Row],[هل هذا عنصر متوقف؟]]="")*valHighlight,0)</f>
        <v>1</v>
      </c>
      <c r="C152" s="17"/>
      <c r="D152" s="10"/>
      <c r="E152" s="17"/>
      <c r="F152" s="18"/>
      <c r="G152" s="12"/>
      <c r="H152" s="19"/>
      <c r="I152" s="19"/>
      <c r="J152" s="19"/>
      <c r="K152" s="20"/>
      <c r="L152" s="23"/>
      <c r="M152" s="21" t="str">
        <f>IF(قائمةالمخزون5[[#This Row],[المبيعات]]&gt;0,"نعم","")</f>
        <v/>
      </c>
    </row>
    <row r="153" spans="2:13" ht="15.75" thickTop="1" thickBot="1" x14ac:dyDescent="0.3">
      <c r="B153" s="16">
        <f>IFERROR((قائمةالمخزون5[[#This Row],[كمية المخزون]]&lt;=قائمةالمخزون5[[#This Row],[سعر البيع]])*(قائمةالمخزون5[[#This Row],[هل هذا عنصر متوقف؟]]="")*valHighlight,0)</f>
        <v>1</v>
      </c>
      <c r="C153" s="17"/>
      <c r="D153" s="10"/>
      <c r="E153" s="17"/>
      <c r="F153" s="18"/>
      <c r="G153" s="12"/>
      <c r="H153" s="19"/>
      <c r="I153" s="19"/>
      <c r="J153" s="19"/>
      <c r="K153" s="20"/>
      <c r="L153" s="23"/>
      <c r="M153" s="21" t="str">
        <f>IF(قائمةالمخزون5[[#This Row],[المبيعات]]&gt;0,"نعم","")</f>
        <v/>
      </c>
    </row>
    <row r="154" spans="2:13" ht="15.75" thickTop="1" thickBot="1" x14ac:dyDescent="0.3">
      <c r="B154" s="16">
        <f>IFERROR((قائمةالمخزون5[[#This Row],[كمية المخزون]]&lt;=قائمةالمخزون5[[#This Row],[سعر البيع]])*(قائمةالمخزون5[[#This Row],[هل هذا عنصر متوقف؟]]="")*valHighlight,0)</f>
        <v>1</v>
      </c>
      <c r="C154" s="17"/>
      <c r="D154" s="10"/>
      <c r="E154" s="17"/>
      <c r="F154" s="18"/>
      <c r="G154" s="12"/>
      <c r="H154" s="19"/>
      <c r="I154" s="19"/>
      <c r="J154" s="19"/>
      <c r="K154" s="20"/>
      <c r="L154" s="23"/>
      <c r="M154" s="21" t="str">
        <f>IF(قائمةالمخزون5[[#This Row],[المبيعات]]&gt;0,"نعم","")</f>
        <v/>
      </c>
    </row>
    <row r="155" spans="2:13" ht="15.75" thickTop="1" thickBot="1" x14ac:dyDescent="0.3">
      <c r="B155" s="16">
        <f>IFERROR((قائمةالمخزون5[[#This Row],[كمية المخزون]]&lt;=قائمةالمخزون5[[#This Row],[سعر البيع]])*(قائمةالمخزون5[[#This Row],[هل هذا عنصر متوقف؟]]="")*valHighlight,0)</f>
        <v>1</v>
      </c>
      <c r="C155" s="17"/>
      <c r="D155" s="10"/>
      <c r="E155" s="17"/>
      <c r="F155" s="18"/>
      <c r="G155" s="12"/>
      <c r="H155" s="19"/>
      <c r="I155" s="19"/>
      <c r="J155" s="19"/>
      <c r="K155" s="20"/>
      <c r="L155" s="23"/>
      <c r="M155" s="21" t="str">
        <f>IF(قائمةالمخزون5[[#This Row],[المبيعات]]&gt;0,"نعم","")</f>
        <v/>
      </c>
    </row>
    <row r="156" spans="2:13" ht="15.75" thickTop="1" thickBot="1" x14ac:dyDescent="0.3">
      <c r="B156" s="16">
        <f>IFERROR((قائمةالمخزون5[[#This Row],[كمية المخزون]]&lt;=قائمةالمخزون5[[#This Row],[سعر البيع]])*(قائمةالمخزون5[[#This Row],[هل هذا عنصر متوقف؟]]="")*valHighlight,0)</f>
        <v>1</v>
      </c>
      <c r="C156" s="17"/>
      <c r="D156" s="10"/>
      <c r="E156" s="17"/>
      <c r="F156" s="18"/>
      <c r="G156" s="12"/>
      <c r="H156" s="19"/>
      <c r="I156" s="19"/>
      <c r="J156" s="19"/>
      <c r="K156" s="20"/>
      <c r="L156" s="23"/>
      <c r="M156" s="21" t="str">
        <f>IF(قائمةالمخزون5[[#This Row],[المبيعات]]&gt;0,"نعم","")</f>
        <v/>
      </c>
    </row>
    <row r="157" spans="2:13" ht="15.75" thickTop="1" thickBot="1" x14ac:dyDescent="0.3">
      <c r="B157" s="16">
        <f>IFERROR((قائمةالمخزون5[[#This Row],[كمية المخزون]]&lt;=قائمةالمخزون5[[#This Row],[سعر البيع]])*(قائمةالمخزون5[[#This Row],[هل هذا عنصر متوقف؟]]="")*valHighlight,0)</f>
        <v>1</v>
      </c>
      <c r="C157" s="17"/>
      <c r="D157" s="10"/>
      <c r="E157" s="17"/>
      <c r="F157" s="18"/>
      <c r="G157" s="12"/>
      <c r="H157" s="19"/>
      <c r="I157" s="19"/>
      <c r="J157" s="19"/>
      <c r="K157" s="20"/>
      <c r="L157" s="23"/>
      <c r="M157" s="21" t="str">
        <f>IF(قائمةالمخزون5[[#This Row],[المبيعات]]&gt;0,"نعم","")</f>
        <v/>
      </c>
    </row>
    <row r="158" spans="2:13" ht="15.75" thickTop="1" thickBot="1" x14ac:dyDescent="0.3">
      <c r="B158" s="16">
        <f>IFERROR((قائمةالمخزون5[[#This Row],[كمية المخزون]]&lt;=قائمةالمخزون5[[#This Row],[سعر البيع]])*(قائمةالمخزون5[[#This Row],[هل هذا عنصر متوقف؟]]="")*valHighlight,0)</f>
        <v>1</v>
      </c>
      <c r="C158" s="17"/>
      <c r="D158" s="10"/>
      <c r="E158" s="17"/>
      <c r="F158" s="18"/>
      <c r="G158" s="12"/>
      <c r="H158" s="19"/>
      <c r="I158" s="19"/>
      <c r="J158" s="19"/>
      <c r="K158" s="20"/>
      <c r="L158" s="23"/>
      <c r="M158" s="21" t="str">
        <f>IF(قائمةالمخزون5[[#This Row],[المبيعات]]&gt;0,"نعم","")</f>
        <v/>
      </c>
    </row>
    <row r="159" spans="2:13" ht="15.75" thickTop="1" thickBot="1" x14ac:dyDescent="0.3">
      <c r="B159" s="16">
        <f>IFERROR((قائمةالمخزون5[[#This Row],[كمية المخزون]]&lt;=قائمةالمخزون5[[#This Row],[سعر البيع]])*(قائمةالمخزون5[[#This Row],[هل هذا عنصر متوقف؟]]="")*valHighlight,0)</f>
        <v>1</v>
      </c>
      <c r="C159" s="17"/>
      <c r="D159" s="10"/>
      <c r="E159" s="17"/>
      <c r="F159" s="18"/>
      <c r="G159" s="12"/>
      <c r="H159" s="19"/>
      <c r="I159" s="19"/>
      <c r="J159" s="19"/>
      <c r="K159" s="20"/>
      <c r="L159" s="23"/>
      <c r="M159" s="21" t="str">
        <f>IF(قائمةالمخزون5[[#This Row],[المبيعات]]&gt;0,"نعم","")</f>
        <v/>
      </c>
    </row>
    <row r="160" spans="2:13" ht="15.75" thickTop="1" thickBot="1" x14ac:dyDescent="0.3">
      <c r="B160" s="16">
        <f>IFERROR((قائمةالمخزون5[[#This Row],[كمية المخزون]]&lt;=قائمةالمخزون5[[#This Row],[سعر البيع]])*(قائمةالمخزون5[[#This Row],[هل هذا عنصر متوقف؟]]="")*valHighlight,0)</f>
        <v>1</v>
      </c>
      <c r="C160" s="17"/>
      <c r="D160" s="10"/>
      <c r="E160" s="17"/>
      <c r="F160" s="18"/>
      <c r="G160" s="12"/>
      <c r="H160" s="19"/>
      <c r="I160" s="19"/>
      <c r="J160" s="19"/>
      <c r="K160" s="20"/>
      <c r="L160" s="23"/>
      <c r="M160" s="21" t="str">
        <f>IF(قائمةالمخزون5[[#This Row],[المبيعات]]&gt;0,"نعم","")</f>
        <v/>
      </c>
    </row>
    <row r="161" spans="2:13" ht="15.75" thickTop="1" thickBot="1" x14ac:dyDescent="0.3">
      <c r="B161" s="16">
        <f>IFERROR((قائمةالمخزون5[[#This Row],[كمية المخزون]]&lt;=قائمةالمخزون5[[#This Row],[سعر البيع]])*(قائمةالمخزون5[[#This Row],[هل هذا عنصر متوقف؟]]="")*valHighlight,0)</f>
        <v>1</v>
      </c>
      <c r="C161" s="17"/>
      <c r="D161" s="10"/>
      <c r="E161" s="17"/>
      <c r="F161" s="18"/>
      <c r="G161" s="12"/>
      <c r="H161" s="19"/>
      <c r="I161" s="19"/>
      <c r="J161" s="19"/>
      <c r="K161" s="20"/>
      <c r="L161" s="23"/>
      <c r="M161" s="21" t="str">
        <f>IF(قائمةالمخزون5[[#This Row],[المبيعات]]&gt;0,"نعم","")</f>
        <v/>
      </c>
    </row>
    <row r="162" spans="2:13" ht="15.75" thickTop="1" thickBot="1" x14ac:dyDescent="0.3">
      <c r="B162" s="16">
        <f>IFERROR((قائمةالمخزون5[[#This Row],[كمية المخزون]]&lt;=قائمةالمخزون5[[#This Row],[سعر البيع]])*(قائمةالمخزون5[[#This Row],[هل هذا عنصر متوقف؟]]="")*valHighlight,0)</f>
        <v>1</v>
      </c>
      <c r="C162" s="17"/>
      <c r="D162" s="10"/>
      <c r="E162" s="17"/>
      <c r="F162" s="18"/>
      <c r="G162" s="12"/>
      <c r="H162" s="19"/>
      <c r="I162" s="19"/>
      <c r="J162" s="19"/>
      <c r="K162" s="20"/>
      <c r="L162" s="23"/>
      <c r="M162" s="21" t="str">
        <f>IF(قائمةالمخزون5[[#This Row],[المبيعات]]&gt;0,"نعم","")</f>
        <v/>
      </c>
    </row>
    <row r="163" spans="2:13" ht="15.75" thickTop="1" thickBot="1" x14ac:dyDescent="0.3">
      <c r="B163" s="16">
        <f>IFERROR((قائمةالمخزون5[[#This Row],[كمية المخزون]]&lt;=قائمةالمخزون5[[#This Row],[سعر البيع]])*(قائمةالمخزون5[[#This Row],[هل هذا عنصر متوقف؟]]="")*valHighlight,0)</f>
        <v>1</v>
      </c>
      <c r="C163" s="17"/>
      <c r="D163" s="10"/>
      <c r="E163" s="17"/>
      <c r="F163" s="18"/>
      <c r="G163" s="12"/>
      <c r="H163" s="19"/>
      <c r="I163" s="19"/>
      <c r="J163" s="19"/>
      <c r="K163" s="20"/>
      <c r="L163" s="23"/>
      <c r="M163" s="21" t="str">
        <f>IF(قائمةالمخزون5[[#This Row],[المبيعات]]&gt;0,"نعم","")</f>
        <v/>
      </c>
    </row>
    <row r="164" spans="2:13" ht="15.75" thickTop="1" thickBot="1" x14ac:dyDescent="0.3">
      <c r="B164" s="16">
        <f>IFERROR((قائمةالمخزون5[[#This Row],[كمية المخزون]]&lt;=قائمةالمخزون5[[#This Row],[سعر البيع]])*(قائمةالمخزون5[[#This Row],[هل هذا عنصر متوقف؟]]="")*valHighlight,0)</f>
        <v>1</v>
      </c>
      <c r="C164" s="17"/>
      <c r="D164" s="10"/>
      <c r="E164" s="17"/>
      <c r="F164" s="18"/>
      <c r="G164" s="12"/>
      <c r="H164" s="19"/>
      <c r="I164" s="19"/>
      <c r="J164" s="19"/>
      <c r="K164" s="20"/>
      <c r="L164" s="23"/>
      <c r="M164" s="21" t="str">
        <f>IF(قائمةالمخزون5[[#This Row],[المبيعات]]&gt;0,"نعم","")</f>
        <v/>
      </c>
    </row>
    <row r="165" spans="2:13" ht="15.75" thickTop="1" thickBot="1" x14ac:dyDescent="0.3">
      <c r="B165" s="16">
        <f>IFERROR((قائمةالمخزون5[[#This Row],[كمية المخزون]]&lt;=قائمةالمخزون5[[#This Row],[سعر البيع]])*(قائمةالمخزون5[[#This Row],[هل هذا عنصر متوقف؟]]="")*valHighlight,0)</f>
        <v>1</v>
      </c>
      <c r="C165" s="17"/>
      <c r="D165" s="10"/>
      <c r="E165" s="17"/>
      <c r="F165" s="18"/>
      <c r="G165" s="12"/>
      <c r="H165" s="19"/>
      <c r="I165" s="19"/>
      <c r="J165" s="19"/>
      <c r="K165" s="20"/>
      <c r="L165" s="23"/>
      <c r="M165" s="21" t="str">
        <f>IF(قائمةالمخزون5[[#This Row],[المبيعات]]&gt;0,"نعم","")</f>
        <v/>
      </c>
    </row>
    <row r="166" spans="2:13" ht="15.75" thickTop="1" thickBot="1" x14ac:dyDescent="0.3">
      <c r="B166" s="16">
        <f>IFERROR((قائمةالمخزون5[[#This Row],[كمية المخزون]]&lt;=قائمةالمخزون5[[#This Row],[سعر البيع]])*(قائمةالمخزون5[[#This Row],[هل هذا عنصر متوقف؟]]="")*valHighlight,0)</f>
        <v>1</v>
      </c>
      <c r="C166" s="17"/>
      <c r="D166" s="10"/>
      <c r="E166" s="17"/>
      <c r="F166" s="18"/>
      <c r="G166" s="12"/>
      <c r="H166" s="19"/>
      <c r="I166" s="19"/>
      <c r="J166" s="19"/>
      <c r="K166" s="20"/>
      <c r="L166" s="23"/>
      <c r="M166" s="21" t="str">
        <f>IF(قائمةالمخزون5[[#This Row],[المبيعات]]&gt;0,"نعم","")</f>
        <v/>
      </c>
    </row>
    <row r="167" spans="2:13" ht="15" thickTop="1" x14ac:dyDescent="0.25">
      <c r="B167" s="16">
        <f>IFERROR((قائمةالمخزون5[[#This Row],[كمية المخزون]]&lt;=قائمةالمخزون5[[#This Row],[سعر البيع]])*(قائمةالمخزون5[[#This Row],[هل هذا عنصر متوقف؟]]="")*valHighlight,0)</f>
        <v>1</v>
      </c>
      <c r="C167" s="17"/>
      <c r="D167" s="10"/>
      <c r="E167" s="17"/>
      <c r="F167" s="18"/>
      <c r="G167" s="12"/>
      <c r="H167" s="19"/>
      <c r="I167" s="19"/>
      <c r="J167" s="19"/>
      <c r="K167" s="20"/>
      <c r="L167" s="23"/>
      <c r="M167" s="21" t="str">
        <f>IF(قائمةالمخزون5[[#This Row],[المبيعات]]&gt;0,"نعم","")</f>
        <v/>
      </c>
    </row>
  </sheetData>
  <mergeCells count="2">
    <mergeCell ref="C1:E1"/>
    <mergeCell ref="F1:G1"/>
  </mergeCells>
  <conditionalFormatting sqref="C4:M167">
    <cfRule type="expression" dxfId="3" priority="1">
      <formula>$M4="نعم"</formula>
    </cfRule>
    <cfRule type="expression" dxfId="2" priority="2">
      <formula>$B4=1</formula>
    </cfRule>
  </conditionalFormatting>
  <dataValidations count="14">
    <dataValidation allowBlank="1" showInputMessage="1" showErrorMessage="1" prompt="أدخل «نعم» إذا تم إيقاف العنصر. عند إدخال &quot;نعم&quot;، يتم تمييز الصف المطابق بلون رمادي فاتح وتغيير نمط الخط لنص يتوسطه خط" sqref="M3" xr:uid="{85CA43E6-2B44-4C2B-BF21-F1E6F0DF44A0}"/>
    <dataValidation allowBlank="1" showInputMessage="1" showErrorMessage="1" prompt="أدخل كمية إعادة الطلب لكل عنصر في هذا العمود" sqref="K3:L3" xr:uid="{40EA3C06-27AC-49F1-AA8A-8DEB524AADA0}"/>
    <dataValidation allowBlank="1" showInputMessage="1" showErrorMessage="1" prompt="أدخل عدد الأيام التي يستغرقها إعادة الطلب لكل عنصر في هذا العمود" sqref="J3" xr:uid="{C02D6FB3-C6BF-4548-BDDC-89319895C132}"/>
    <dataValidation allowBlank="1" showInputMessage="1" showErrorMessage="1" prompt="أدخل معدّل إعادة الطلب لكل عنصر في هذا العمود" sqref="I3" xr:uid="{989EEBC1-71F4-4D35-B70C-2A43D82B3DC4}"/>
    <dataValidation allowBlank="1" showInputMessage="1" showErrorMessage="1" prompt="يتم تلقائياً حساب قيمة المخزون لكل عنصر في هذا العمود" sqref="H3" xr:uid="{53B1680F-4C42-4587-9D0C-E62808CC3D91}"/>
    <dataValidation allowBlank="1" showInputMessage="1" showErrorMessage="1" prompt="أدخل كمية المخزون لكل عنصر في هذا العمود" sqref="G3" xr:uid="{BA328685-569D-4B2D-8CE3-BCC7AC1103E4}"/>
    <dataValidation allowBlank="1" showInputMessage="1" showErrorMessage="1" prompt="أدخل سعر الوحدة لكل عنصر في هذا العمود" sqref="F3" xr:uid="{50E7AE32-E924-4AD2-BA55-A2F68351E05A}"/>
    <dataValidation allowBlank="1" showInputMessage="1" showErrorMessage="1" prompt="أدخل وصفاً للعنصر في هذا العمود" sqref="E3" xr:uid="{87321085-08A3-423E-BAE2-B784C3E78FF2}"/>
    <dataValidation allowBlank="1" showInputMessage="1" showErrorMessage="1" prompt="أدخل اسم العنصر في هذا العمود" sqref="D3" xr:uid="{A6547827-153B-4460-9FB3-91B3C2B09A97}"/>
    <dataValidation allowBlank="1" showInputMessage="1" showErrorMessage="1" prompt="أدخل مُعرّف المخزون للعناصر في هذا العمود" sqref="C3" xr:uid="{A34E67F7-E74C-435B-85C6-AA0A9B3FF0D0}"/>
    <dataValidation allowBlank="1" showInputMessage="1" showErrorMessage="1" prompt="تشير أيقونة العلامة في هذا العمود إلى العناصر الموجودة في قائمة المخزون والجاهزة لإعادة الطلب. تظهر أيقونة العلامة فقط عندما يتوافق العنصر مع معايير إعادة الطلب وعند تحديد القيمة «نعم» في H1" sqref="B3" xr:uid="{651DCBD2-D604-4BC6-B1C9-30A751758129}"/>
    <dataValidation errorStyle="information" allowBlank="1" showInputMessage="1" error="فقط بواسطة إدخال القيمة «نعم» سيتم تمييز العناصر لإعادة طلبها" prompt="تمييز عناصر لإعادة طلبها سيقوم تحديد القيمة «نعم» من القائمة المنسدلة في H1 على اليسار بتمييز الصفوف ووضع أيقونة علامة في العمود B من جدول قائمة المخزون للإشارة إلى العناصر الجاهزة لإعادة الطلب" sqref="F1:G1" xr:uid="{9851F2CC-5360-4437-8E53-62535832CF2B}"/>
    <dataValidation allowBlank="1" showInputMessage="1" prompt="تقوم ورقة العمل هذه بتعقب العناصر المُدرجة في جدول قائمة المخزون كما تحتوي على إمكانية تمييز العناصر ووضع علامة عليها في حالة إعادة الطلب. في عمود العناصر المتوقفة تحتوي خلايا العناصر المتوقفة على القيمة «نعم» بتنسيق يتوسطه خط" sqref="A1" xr:uid="{81EBB76E-5A5F-4D24-B351-90CA62C9106A}"/>
    <dataValidation type="list" allowBlank="1" showInputMessage="1" showErrorMessage="1" error="حدّد خياراً من القائمة المنسدلة. حدّد «إعادة المحاولة» لإدخال «نعم» أو «لا» أو حدّد «إلغاء الأمر» ثم اضغط على المفاتيح ALT +سهم لأسفل للتنقل في القائمة" prompt="لتمكين تمييز العناصر لإعادة طلبها، اضغط على المفاتيحALT+سهم لأسفل ثم انتقل إلى &quot;نعم&quot; واضغط المفتاح ENTER. ستقوم هذه الخطوة بوضع علامة على العمود B وتمييز الصف المطابق في جدول قائمة المخزون. سيقوم تحديد القيمة «لا» بإلغاء تحديد العلامة وكل التمييزات_x000a__x000a__x000a_" sqref="H1" xr:uid="{6887C4EB-A588-4798-93D3-2F840D8608D8}">
      <formula1>"نعم,لا"</formula1>
    </dataValidation>
  </dataValidations>
  <printOptions horizontalCentered="1"/>
  <pageMargins left="0.25" right="0.25" top="0.75" bottom="0.75" header="0.05" footer="0.3"/>
  <pageSetup paperSize="9" scale="43" fitToHeight="0" orientation="portrait" r:id="rId1"/>
  <headerFooter differentFirst="1">
    <oddFooter>Page &amp;P of &amp;N</oddFooter>
  </headerFooter>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iconSet" priority="3" id="{6CE823AB-223D-4EB2-892D-76F8991D67F5}">
            <x14:iconSet custom="1">
              <x14:cfvo type="percent">
                <xm:f>0</xm:f>
              </x14:cfvo>
              <x14:cfvo type="num">
                <xm:f>0</xm:f>
              </x14:cfvo>
              <x14:cfvo type="num">
                <xm:f>1</xm:f>
              </x14:cfvo>
              <x14:cfIcon iconSet="NoIcons" iconId="0"/>
              <x14:cfIcon iconSet="NoIcons" iconId="0"/>
              <x14:cfIcon iconSet="3Flags" iconId="0"/>
            </x14:iconSet>
          </x14:cfRule>
          <xm:sqref>B4:B167</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114B9-072F-4BA5-9585-7545D98332B2}">
  <sheetPr>
    <tabColor theme="5" tint="0.59999389629810485"/>
    <pageSetUpPr fitToPage="1"/>
  </sheetPr>
  <dimension ref="B1:M167"/>
  <sheetViews>
    <sheetView showGridLines="0" rightToLeft="1" topLeftCell="B1" zoomScaleNormal="100" workbookViewId="0">
      <selection activeCell="C2" sqref="C2"/>
    </sheetView>
  </sheetViews>
  <sheetFormatPr defaultRowHeight="14.25" x14ac:dyDescent="0.2"/>
  <cols>
    <col min="1" max="1" width="1.7109375" style="1" customWidth="1"/>
    <col min="2" max="2" width="3" style="6" customWidth="1"/>
    <col min="3" max="3" width="16.140625" style="1" customWidth="1"/>
    <col min="4" max="4" width="18.85546875" style="1" customWidth="1"/>
    <col min="5" max="5" width="52.28515625" style="7" bestFit="1" customWidth="1"/>
    <col min="6" max="6" width="19.28515625" style="7" bestFit="1" customWidth="1"/>
    <col min="7" max="7" width="16.7109375" style="7" customWidth="1"/>
    <col min="8" max="8" width="20.85546875" style="7" customWidth="1"/>
    <col min="9" max="9" width="17.28515625" style="7" customWidth="1"/>
    <col min="10" max="10" width="22.85546875" style="8" customWidth="1"/>
    <col min="11" max="12" width="17.140625" style="1" customWidth="1"/>
    <col min="13" max="13" width="21.140625" style="1" customWidth="1"/>
    <col min="14" max="14" width="1.7109375" style="1" customWidth="1"/>
    <col min="15" max="16384" width="9.140625" style="1"/>
  </cols>
  <sheetData>
    <row r="1" spans="2:13" ht="58.5" x14ac:dyDescent="0.25">
      <c r="B1" s="2"/>
      <c r="C1" s="33" t="s">
        <v>40</v>
      </c>
      <c r="D1" s="33"/>
      <c r="E1" s="33"/>
      <c r="F1" s="34" t="s">
        <v>5</v>
      </c>
      <c r="G1" s="34"/>
      <c r="H1" s="3" t="s">
        <v>14</v>
      </c>
      <c r="I1" s="4"/>
      <c r="J1" s="4"/>
      <c r="K1" s="5"/>
      <c r="L1" s="5"/>
      <c r="M1" s="4"/>
    </row>
    <row r="3" spans="2:13" ht="30.75" thickBot="1" x14ac:dyDescent="0.3">
      <c r="B3" s="15" t="s">
        <v>0</v>
      </c>
      <c r="C3" s="9" t="s">
        <v>2</v>
      </c>
      <c r="D3" s="9" t="s">
        <v>3</v>
      </c>
      <c r="E3" s="9" t="s">
        <v>4</v>
      </c>
      <c r="F3" s="9" t="s">
        <v>6</v>
      </c>
      <c r="G3" s="9" t="s">
        <v>7</v>
      </c>
      <c r="H3" s="9" t="s">
        <v>11</v>
      </c>
      <c r="I3" s="9" t="s">
        <v>13</v>
      </c>
      <c r="J3" s="9" t="s">
        <v>10</v>
      </c>
      <c r="K3" s="9" t="s">
        <v>12</v>
      </c>
      <c r="L3" s="9" t="s">
        <v>15</v>
      </c>
      <c r="M3" s="9" t="s">
        <v>8</v>
      </c>
    </row>
    <row r="4" spans="2:13" ht="15.75" thickTop="1" thickBot="1" x14ac:dyDescent="0.3">
      <c r="B4" s="15">
        <f>IFERROR((قائمةالمخزون56[[#This Row],[كمية المخزون]]&lt;=قائمةالمخزون56[[#This Row],[سعر البيع]])*(قائمةالمخزون56[[#This Row],[هل هذا عنصر متوقف؟]]="")*valHighlight,0)</f>
        <v>1</v>
      </c>
      <c r="C4" s="10"/>
      <c r="D4" s="10"/>
      <c r="E4" s="10"/>
      <c r="F4" s="11"/>
      <c r="G4" s="12"/>
      <c r="H4" s="12"/>
      <c r="I4" s="12"/>
      <c r="J4" s="12"/>
      <c r="K4" s="13"/>
      <c r="L4" s="22"/>
      <c r="M4" s="14" t="str">
        <f>IF(قائمةالمخزون56[[#This Row],[المبيعات]]&gt;0,"نعم","")</f>
        <v/>
      </c>
    </row>
    <row r="5" spans="2:13" ht="15.75" thickTop="1" thickBot="1" x14ac:dyDescent="0.3">
      <c r="B5" s="15">
        <f>IFERROR((قائمةالمخزون56[[#This Row],[كمية المخزون]]&lt;=قائمةالمخزون56[[#This Row],[سعر البيع]])*(قائمةالمخزون56[[#This Row],[هل هذا عنصر متوقف؟]]="")*valHighlight,0)</f>
        <v>1</v>
      </c>
      <c r="C5" s="10"/>
      <c r="D5" s="10"/>
      <c r="E5" s="10"/>
      <c r="F5" s="11"/>
      <c r="G5" s="12"/>
      <c r="H5" s="12"/>
      <c r="I5" s="12"/>
      <c r="J5" s="12"/>
      <c r="K5" s="13"/>
      <c r="L5" s="22"/>
      <c r="M5" s="14" t="str">
        <f>IF(قائمةالمخزون56[[#This Row],[المبيعات]]&gt;0,"نعم","")</f>
        <v/>
      </c>
    </row>
    <row r="6" spans="2:13" ht="15.75" thickTop="1" thickBot="1" x14ac:dyDescent="0.3">
      <c r="B6" s="15">
        <f>IFERROR((قائمةالمخزون56[[#This Row],[كمية المخزون]]&lt;=قائمةالمخزون56[[#This Row],[سعر البيع]])*(قائمةالمخزون56[[#This Row],[هل هذا عنصر متوقف؟]]="")*valHighlight,0)</f>
        <v>1</v>
      </c>
      <c r="C6" s="10"/>
      <c r="D6" s="10"/>
      <c r="E6" s="10"/>
      <c r="F6" s="11"/>
      <c r="G6" s="12"/>
      <c r="H6" s="12"/>
      <c r="I6" s="12"/>
      <c r="J6" s="12"/>
      <c r="K6" s="13"/>
      <c r="L6" s="22"/>
      <c r="M6" s="14" t="str">
        <f>IF(قائمةالمخزون56[[#This Row],[المبيعات]]&gt;0,"نعم","")</f>
        <v/>
      </c>
    </row>
    <row r="7" spans="2:13" ht="15.75" thickTop="1" thickBot="1" x14ac:dyDescent="0.3">
      <c r="B7" s="15">
        <f>IFERROR((قائمةالمخزون56[[#This Row],[كمية المخزون]]&lt;=قائمةالمخزون56[[#This Row],[سعر البيع]])*(قائمةالمخزون56[[#This Row],[هل هذا عنصر متوقف؟]]="")*valHighlight,0)</f>
        <v>1</v>
      </c>
      <c r="C7" s="10"/>
      <c r="D7" s="10"/>
      <c r="E7" s="10"/>
      <c r="F7" s="11"/>
      <c r="G7" s="12"/>
      <c r="H7" s="12"/>
      <c r="I7" s="12"/>
      <c r="J7" s="12"/>
      <c r="K7" s="13"/>
      <c r="L7" s="22"/>
      <c r="M7" s="14" t="str">
        <f>IF(قائمةالمخزون56[[#This Row],[المبيعات]]&gt;0,"نعم","")</f>
        <v/>
      </c>
    </row>
    <row r="8" spans="2:13" ht="15.75" thickTop="1" thickBot="1" x14ac:dyDescent="0.3">
      <c r="B8" s="15">
        <f>IFERROR((قائمةالمخزون56[[#This Row],[كمية المخزون]]&lt;=قائمةالمخزون56[[#This Row],[سعر البيع]])*(قائمةالمخزون56[[#This Row],[هل هذا عنصر متوقف؟]]="")*valHighlight,0)</f>
        <v>1</v>
      </c>
      <c r="C8" s="10"/>
      <c r="D8" s="10"/>
      <c r="E8" s="10"/>
      <c r="F8" s="11"/>
      <c r="G8" s="12"/>
      <c r="H8" s="12"/>
      <c r="I8" s="12"/>
      <c r="J8" s="12"/>
      <c r="K8" s="13"/>
      <c r="L8" s="22"/>
      <c r="M8" s="14" t="str">
        <f>IF(قائمةالمخزون56[[#This Row],[المبيعات]]&gt;0,"نعم","")</f>
        <v/>
      </c>
    </row>
    <row r="9" spans="2:13" ht="15.75" thickTop="1" thickBot="1" x14ac:dyDescent="0.3">
      <c r="B9" s="15">
        <f>IFERROR((قائمةالمخزون56[[#This Row],[كمية المخزون]]&lt;=قائمةالمخزون56[[#This Row],[سعر البيع]])*(قائمةالمخزون56[[#This Row],[هل هذا عنصر متوقف؟]]="")*valHighlight,0)</f>
        <v>1</v>
      </c>
      <c r="C9" s="10"/>
      <c r="D9" s="10"/>
      <c r="E9" s="10"/>
      <c r="F9" s="11"/>
      <c r="G9" s="12"/>
      <c r="H9" s="12"/>
      <c r="I9" s="12"/>
      <c r="J9" s="12"/>
      <c r="K9" s="13"/>
      <c r="L9" s="22"/>
      <c r="M9" s="14" t="str">
        <f>IF(قائمةالمخزون56[[#This Row],[المبيعات]]&gt;0,"نعم","")</f>
        <v/>
      </c>
    </row>
    <row r="10" spans="2:13" ht="15.75" thickTop="1" thickBot="1" x14ac:dyDescent="0.3">
      <c r="B10" s="15">
        <f>IFERROR((قائمةالمخزون56[[#This Row],[كمية المخزون]]&lt;=قائمةالمخزون56[[#This Row],[سعر البيع]])*(قائمةالمخزون56[[#This Row],[هل هذا عنصر متوقف؟]]="")*valHighlight,0)</f>
        <v>1</v>
      </c>
      <c r="C10" s="10"/>
      <c r="D10" s="10"/>
      <c r="E10" s="10"/>
      <c r="F10" s="11"/>
      <c r="G10" s="12"/>
      <c r="H10" s="12"/>
      <c r="I10" s="12"/>
      <c r="J10" s="12"/>
      <c r="K10" s="13"/>
      <c r="L10" s="22"/>
      <c r="M10" s="14" t="str">
        <f>IF(قائمةالمخزون56[[#This Row],[المبيعات]]&gt;0,"نعم","")</f>
        <v/>
      </c>
    </row>
    <row r="11" spans="2:13" ht="15.75" thickTop="1" thickBot="1" x14ac:dyDescent="0.3">
      <c r="B11" s="15">
        <f>IFERROR((قائمةالمخزون56[[#This Row],[كمية المخزون]]&lt;=قائمةالمخزون56[[#This Row],[سعر البيع]])*(قائمةالمخزون56[[#This Row],[هل هذا عنصر متوقف؟]]="")*valHighlight,0)</f>
        <v>1</v>
      </c>
      <c r="C11" s="10"/>
      <c r="D11" s="10"/>
      <c r="E11" s="10"/>
      <c r="F11" s="11"/>
      <c r="G11" s="12"/>
      <c r="H11" s="12"/>
      <c r="I11" s="12"/>
      <c r="J11" s="12"/>
      <c r="K11" s="13"/>
      <c r="L11" s="22"/>
      <c r="M11" s="14" t="str">
        <f>IF(قائمةالمخزون56[[#This Row],[المبيعات]]&gt;0,"نعم","")</f>
        <v/>
      </c>
    </row>
    <row r="12" spans="2:13" ht="15.75" thickTop="1" thickBot="1" x14ac:dyDescent="0.3">
      <c r="B12" s="15">
        <f>IFERROR((قائمةالمخزون56[[#This Row],[كمية المخزون]]&lt;=قائمةالمخزون56[[#This Row],[سعر البيع]])*(قائمةالمخزون56[[#This Row],[هل هذا عنصر متوقف؟]]="")*valHighlight,0)</f>
        <v>1</v>
      </c>
      <c r="C12" s="10"/>
      <c r="D12" s="10"/>
      <c r="E12" s="10"/>
      <c r="F12" s="11"/>
      <c r="G12" s="12"/>
      <c r="H12" s="12"/>
      <c r="I12" s="12"/>
      <c r="J12" s="12"/>
      <c r="K12" s="13"/>
      <c r="L12" s="22"/>
      <c r="M12" s="14" t="str">
        <f>IF(قائمةالمخزون56[[#This Row],[المبيعات]]&gt;0,"نعم","")</f>
        <v/>
      </c>
    </row>
    <row r="13" spans="2:13" ht="15.75" thickTop="1" thickBot="1" x14ac:dyDescent="0.3">
      <c r="B13" s="15">
        <f>IFERROR((قائمةالمخزون56[[#This Row],[كمية المخزون]]&lt;=قائمةالمخزون56[[#This Row],[سعر البيع]])*(قائمةالمخزون56[[#This Row],[هل هذا عنصر متوقف؟]]="")*valHighlight,0)</f>
        <v>1</v>
      </c>
      <c r="C13" s="10"/>
      <c r="D13" s="10"/>
      <c r="E13" s="10"/>
      <c r="F13" s="11"/>
      <c r="G13" s="12"/>
      <c r="H13" s="12"/>
      <c r="I13" s="12"/>
      <c r="J13" s="12"/>
      <c r="K13" s="13"/>
      <c r="L13" s="22"/>
      <c r="M13" s="14" t="str">
        <f>IF(قائمةالمخزون56[[#This Row],[المبيعات]]&gt;0,"نعم","")</f>
        <v/>
      </c>
    </row>
    <row r="14" spans="2:13" ht="15.75" thickTop="1" thickBot="1" x14ac:dyDescent="0.3">
      <c r="B14" s="15">
        <f>IFERROR((قائمةالمخزون56[[#This Row],[كمية المخزون]]&lt;=قائمةالمخزون56[[#This Row],[سعر البيع]])*(قائمةالمخزون56[[#This Row],[هل هذا عنصر متوقف؟]]="")*valHighlight,0)</f>
        <v>1</v>
      </c>
      <c r="C14" s="10"/>
      <c r="D14" s="10"/>
      <c r="E14" s="10"/>
      <c r="F14" s="11"/>
      <c r="G14" s="12"/>
      <c r="H14" s="12"/>
      <c r="I14" s="12"/>
      <c r="J14" s="12"/>
      <c r="K14" s="13"/>
      <c r="L14" s="22"/>
      <c r="M14" s="14" t="str">
        <f>IF(قائمةالمخزون56[[#This Row],[المبيعات]]&gt;0,"نعم","")</f>
        <v/>
      </c>
    </row>
    <row r="15" spans="2:13" ht="15.75" thickTop="1" thickBot="1" x14ac:dyDescent="0.3">
      <c r="B15" s="15">
        <f>IFERROR((قائمةالمخزون56[[#This Row],[كمية المخزون]]&lt;=قائمةالمخزون56[[#This Row],[سعر البيع]])*(قائمةالمخزون56[[#This Row],[هل هذا عنصر متوقف؟]]="")*valHighlight,0)</f>
        <v>1</v>
      </c>
      <c r="C15" s="10"/>
      <c r="D15" s="10"/>
      <c r="E15" s="10"/>
      <c r="F15" s="11"/>
      <c r="G15" s="12"/>
      <c r="H15" s="12"/>
      <c r="I15" s="12"/>
      <c r="J15" s="12"/>
      <c r="K15" s="13"/>
      <c r="L15" s="22"/>
      <c r="M15" s="14" t="str">
        <f>IF(قائمةالمخزون56[[#This Row],[المبيعات]]&gt;0,"نعم","")</f>
        <v/>
      </c>
    </row>
    <row r="16" spans="2:13" ht="15.75" thickTop="1" thickBot="1" x14ac:dyDescent="0.3">
      <c r="B16" s="15">
        <f>IFERROR((قائمةالمخزون56[[#This Row],[كمية المخزون]]&lt;=قائمةالمخزون56[[#This Row],[سعر البيع]])*(قائمةالمخزون56[[#This Row],[هل هذا عنصر متوقف؟]]="")*valHighlight,0)</f>
        <v>1</v>
      </c>
      <c r="C16" s="10"/>
      <c r="D16" s="10"/>
      <c r="E16" s="10"/>
      <c r="F16" s="11"/>
      <c r="G16" s="12"/>
      <c r="H16" s="12"/>
      <c r="I16" s="12"/>
      <c r="J16" s="12"/>
      <c r="K16" s="13"/>
      <c r="L16" s="22"/>
      <c r="M16" s="14" t="str">
        <f>IF(قائمةالمخزون56[[#This Row],[المبيعات]]&gt;0,"نعم","")</f>
        <v/>
      </c>
    </row>
    <row r="17" spans="2:13" ht="15.75" thickTop="1" thickBot="1" x14ac:dyDescent="0.3">
      <c r="B17" s="15">
        <f>IFERROR((قائمةالمخزون56[[#This Row],[كمية المخزون]]&lt;=قائمةالمخزون56[[#This Row],[سعر البيع]])*(قائمةالمخزون56[[#This Row],[هل هذا عنصر متوقف؟]]="")*valHighlight,0)</f>
        <v>1</v>
      </c>
      <c r="C17" s="10"/>
      <c r="D17" s="10"/>
      <c r="E17" s="10"/>
      <c r="F17" s="11"/>
      <c r="G17" s="12"/>
      <c r="H17" s="12"/>
      <c r="I17" s="12"/>
      <c r="J17" s="12"/>
      <c r="K17" s="13"/>
      <c r="L17" s="22"/>
      <c r="M17" s="14" t="str">
        <f>IF(قائمةالمخزون56[[#This Row],[المبيعات]]&gt;0,"نعم","")</f>
        <v/>
      </c>
    </row>
    <row r="18" spans="2:13" ht="15.75" thickTop="1" thickBot="1" x14ac:dyDescent="0.3">
      <c r="B18" s="15">
        <f>IFERROR((قائمةالمخزون56[[#This Row],[كمية المخزون]]&lt;=قائمةالمخزون56[[#This Row],[سعر البيع]])*(قائمةالمخزون56[[#This Row],[هل هذا عنصر متوقف؟]]="")*valHighlight,0)</f>
        <v>1</v>
      </c>
      <c r="C18" s="10"/>
      <c r="D18" s="10"/>
      <c r="E18" s="10"/>
      <c r="F18" s="11"/>
      <c r="G18" s="12"/>
      <c r="H18" s="12"/>
      <c r="I18" s="12"/>
      <c r="J18" s="12"/>
      <c r="K18" s="13"/>
      <c r="L18" s="22"/>
      <c r="M18" s="14" t="str">
        <f>IF(قائمةالمخزون56[[#This Row],[المبيعات]]&gt;0,"نعم","")</f>
        <v/>
      </c>
    </row>
    <row r="19" spans="2:13" ht="15.75" thickTop="1" thickBot="1" x14ac:dyDescent="0.3">
      <c r="B19" s="15">
        <f>IFERROR((قائمةالمخزون56[[#This Row],[كمية المخزون]]&lt;=قائمةالمخزون56[[#This Row],[سعر البيع]])*(قائمةالمخزون56[[#This Row],[هل هذا عنصر متوقف؟]]="")*valHighlight,0)</f>
        <v>1</v>
      </c>
      <c r="C19" s="10"/>
      <c r="D19" s="10"/>
      <c r="E19" s="10"/>
      <c r="F19" s="11"/>
      <c r="G19" s="12"/>
      <c r="H19" s="12"/>
      <c r="I19" s="12"/>
      <c r="J19" s="12"/>
      <c r="K19" s="13"/>
      <c r="L19" s="22"/>
      <c r="M19" s="14" t="str">
        <f>IF(قائمةالمخزون56[[#This Row],[المبيعات]]&gt;0,"نعم","")</f>
        <v/>
      </c>
    </row>
    <row r="20" spans="2:13" ht="15.75" thickTop="1" thickBot="1" x14ac:dyDescent="0.3">
      <c r="B20" s="15">
        <f>IFERROR((قائمةالمخزون56[[#This Row],[كمية المخزون]]&lt;=قائمةالمخزون56[[#This Row],[سعر البيع]])*(قائمةالمخزون56[[#This Row],[هل هذا عنصر متوقف؟]]="")*valHighlight,0)</f>
        <v>1</v>
      </c>
      <c r="C20" s="10"/>
      <c r="D20" s="10"/>
      <c r="E20" s="10"/>
      <c r="F20" s="11"/>
      <c r="G20" s="12"/>
      <c r="H20" s="12"/>
      <c r="I20" s="12"/>
      <c r="J20" s="12"/>
      <c r="K20" s="13"/>
      <c r="L20" s="22"/>
      <c r="M20" s="14" t="str">
        <f>IF(قائمةالمخزون56[[#This Row],[المبيعات]]&gt;0,"نعم","")</f>
        <v/>
      </c>
    </row>
    <row r="21" spans="2:13" ht="15.75" thickTop="1" thickBot="1" x14ac:dyDescent="0.3">
      <c r="B21" s="15">
        <f>IFERROR((قائمةالمخزون56[[#This Row],[كمية المخزون]]&lt;=قائمةالمخزون56[[#This Row],[سعر البيع]])*(قائمةالمخزون56[[#This Row],[هل هذا عنصر متوقف؟]]="")*valHighlight,0)</f>
        <v>1</v>
      </c>
      <c r="C21" s="10"/>
      <c r="D21" s="10"/>
      <c r="E21" s="10"/>
      <c r="F21" s="11"/>
      <c r="G21" s="12"/>
      <c r="H21" s="12"/>
      <c r="I21" s="12"/>
      <c r="J21" s="12"/>
      <c r="K21" s="13"/>
      <c r="L21" s="22"/>
      <c r="M21" s="14" t="str">
        <f>IF(قائمةالمخزون56[[#This Row],[المبيعات]]&gt;0,"نعم","")</f>
        <v/>
      </c>
    </row>
    <row r="22" spans="2:13" ht="15.75" thickTop="1" thickBot="1" x14ac:dyDescent="0.3">
      <c r="B22" s="15">
        <f>IFERROR((قائمةالمخزون56[[#This Row],[كمية المخزون]]&lt;=قائمةالمخزون56[[#This Row],[سعر البيع]])*(قائمةالمخزون56[[#This Row],[هل هذا عنصر متوقف؟]]="")*valHighlight,0)</f>
        <v>1</v>
      </c>
      <c r="C22" s="10"/>
      <c r="D22" s="10"/>
      <c r="E22" s="10"/>
      <c r="F22" s="11"/>
      <c r="G22" s="12"/>
      <c r="H22" s="12"/>
      <c r="I22" s="12"/>
      <c r="J22" s="12"/>
      <c r="K22" s="13"/>
      <c r="L22" s="22"/>
      <c r="M22" s="14" t="str">
        <f>IF(قائمةالمخزون56[[#This Row],[المبيعات]]&gt;0,"نعم","")</f>
        <v/>
      </c>
    </row>
    <row r="23" spans="2:13" ht="15.75" thickTop="1" thickBot="1" x14ac:dyDescent="0.3">
      <c r="B23" s="15">
        <f>IFERROR((قائمةالمخزون56[[#This Row],[كمية المخزون]]&lt;=قائمةالمخزون56[[#This Row],[سعر البيع]])*(قائمةالمخزون56[[#This Row],[هل هذا عنصر متوقف؟]]="")*valHighlight,0)</f>
        <v>1</v>
      </c>
      <c r="C23" s="10"/>
      <c r="D23" s="10"/>
      <c r="E23" s="10"/>
      <c r="F23" s="11"/>
      <c r="G23" s="12"/>
      <c r="H23" s="12"/>
      <c r="I23" s="12"/>
      <c r="J23" s="12"/>
      <c r="K23" s="13"/>
      <c r="L23" s="22"/>
      <c r="M23" s="14" t="str">
        <f>IF(قائمةالمخزون56[[#This Row],[المبيعات]]&gt;0,"نعم","")</f>
        <v/>
      </c>
    </row>
    <row r="24" spans="2:13" ht="15.75" thickTop="1" thickBot="1" x14ac:dyDescent="0.3">
      <c r="B24" s="15">
        <f>IFERROR((قائمةالمخزون56[[#This Row],[كمية المخزون]]&lt;=قائمةالمخزون56[[#This Row],[سعر البيع]])*(قائمةالمخزون56[[#This Row],[هل هذا عنصر متوقف؟]]="")*valHighlight,0)</f>
        <v>1</v>
      </c>
      <c r="C24" s="10"/>
      <c r="D24" s="10"/>
      <c r="E24" s="10"/>
      <c r="F24" s="11"/>
      <c r="G24" s="12"/>
      <c r="H24" s="12"/>
      <c r="I24" s="12"/>
      <c r="J24" s="12"/>
      <c r="K24" s="13"/>
      <c r="L24" s="22"/>
      <c r="M24" s="14" t="str">
        <f>IF(قائمةالمخزون56[[#This Row],[المبيعات]]&gt;0,"نعم","")</f>
        <v/>
      </c>
    </row>
    <row r="25" spans="2:13" ht="15.75" thickTop="1" thickBot="1" x14ac:dyDescent="0.3">
      <c r="B25" s="15">
        <f>IFERROR((قائمةالمخزون56[[#This Row],[كمية المخزون]]&lt;=قائمةالمخزون56[[#This Row],[سعر البيع]])*(قائمةالمخزون56[[#This Row],[هل هذا عنصر متوقف؟]]="")*valHighlight,0)</f>
        <v>1</v>
      </c>
      <c r="C25" s="10"/>
      <c r="D25" s="10"/>
      <c r="E25" s="10"/>
      <c r="F25" s="11"/>
      <c r="G25" s="12"/>
      <c r="H25" s="12"/>
      <c r="I25" s="12"/>
      <c r="J25" s="12"/>
      <c r="K25" s="13"/>
      <c r="L25" s="22"/>
      <c r="M25" s="14" t="str">
        <f>IF(قائمةالمخزون56[[#This Row],[المبيعات]]&gt;0,"نعم","")</f>
        <v/>
      </c>
    </row>
    <row r="26" spans="2:13" ht="15.75" thickTop="1" thickBot="1" x14ac:dyDescent="0.3">
      <c r="B26" s="15">
        <f>IFERROR((قائمةالمخزون56[[#This Row],[كمية المخزون]]&lt;=قائمةالمخزون56[[#This Row],[سعر البيع]])*(قائمةالمخزون56[[#This Row],[هل هذا عنصر متوقف؟]]="")*valHighlight,0)</f>
        <v>1</v>
      </c>
      <c r="C26" s="10"/>
      <c r="D26" s="10"/>
      <c r="E26" s="10"/>
      <c r="F26" s="11"/>
      <c r="G26" s="12"/>
      <c r="H26" s="12"/>
      <c r="I26" s="12"/>
      <c r="J26" s="12"/>
      <c r="K26" s="13"/>
      <c r="L26" s="22"/>
      <c r="M26" s="14" t="str">
        <f>IF(قائمةالمخزون56[[#This Row],[المبيعات]]&gt;0,"نعم","")</f>
        <v/>
      </c>
    </row>
    <row r="27" spans="2:13" ht="15.75" thickTop="1" thickBot="1" x14ac:dyDescent="0.3">
      <c r="B27" s="15">
        <f>IFERROR((قائمةالمخزون56[[#This Row],[كمية المخزون]]&lt;=قائمةالمخزون56[[#This Row],[سعر البيع]])*(قائمةالمخزون56[[#This Row],[هل هذا عنصر متوقف؟]]="")*valHighlight,0)</f>
        <v>1</v>
      </c>
      <c r="C27" s="10"/>
      <c r="D27" s="10"/>
      <c r="E27" s="10"/>
      <c r="F27" s="11"/>
      <c r="G27" s="12"/>
      <c r="H27" s="12"/>
      <c r="I27" s="12"/>
      <c r="J27" s="12"/>
      <c r="K27" s="13"/>
      <c r="L27" s="22"/>
      <c r="M27" s="14" t="str">
        <f>IF(قائمةالمخزون56[[#This Row],[المبيعات]]&gt;0,"نعم","")</f>
        <v/>
      </c>
    </row>
    <row r="28" spans="2:13" ht="15.75" thickTop="1" thickBot="1" x14ac:dyDescent="0.3">
      <c r="B28" s="15">
        <f>IFERROR((قائمةالمخزون56[[#This Row],[كمية المخزون]]&lt;=قائمةالمخزون56[[#This Row],[سعر البيع]])*(قائمةالمخزون56[[#This Row],[هل هذا عنصر متوقف؟]]="")*valHighlight,0)</f>
        <v>1</v>
      </c>
      <c r="C28" s="10"/>
      <c r="D28" s="10"/>
      <c r="E28" s="10"/>
      <c r="F28" s="11"/>
      <c r="G28" s="12"/>
      <c r="H28" s="12"/>
      <c r="I28" s="12"/>
      <c r="J28" s="12"/>
      <c r="K28" s="13"/>
      <c r="L28" s="22"/>
      <c r="M28" s="14" t="str">
        <f>IF(قائمةالمخزون56[[#This Row],[المبيعات]]&gt;0,"نعم","")</f>
        <v/>
      </c>
    </row>
    <row r="29" spans="2:13" ht="15.75" thickTop="1" thickBot="1" x14ac:dyDescent="0.3">
      <c r="B29" s="16">
        <f>IFERROR((قائمةالمخزون56[[#This Row],[كمية المخزون]]&lt;=قائمةالمخزون56[[#This Row],[سعر البيع]])*(قائمةالمخزون56[[#This Row],[هل هذا عنصر متوقف؟]]="")*valHighlight,0)</f>
        <v>1</v>
      </c>
      <c r="C29" s="17"/>
      <c r="D29" s="10"/>
      <c r="E29" s="17"/>
      <c r="F29" s="18"/>
      <c r="G29" s="12"/>
      <c r="H29" s="19"/>
      <c r="I29" s="19"/>
      <c r="J29" s="19"/>
      <c r="K29" s="20"/>
      <c r="L29" s="23"/>
      <c r="M29" s="21" t="str">
        <f>IF(قائمةالمخزون56[[#This Row],[المبيعات]]&gt;0,"نعم","")</f>
        <v/>
      </c>
    </row>
    <row r="30" spans="2:13" ht="15.75" thickTop="1" thickBot="1" x14ac:dyDescent="0.3">
      <c r="B30" s="16">
        <f>IFERROR((قائمةالمخزون56[[#This Row],[كمية المخزون]]&lt;=قائمةالمخزون56[[#This Row],[سعر البيع]])*(قائمةالمخزون56[[#This Row],[هل هذا عنصر متوقف؟]]="")*valHighlight,0)</f>
        <v>1</v>
      </c>
      <c r="C30" s="17"/>
      <c r="D30" s="10"/>
      <c r="E30" s="17"/>
      <c r="F30" s="18"/>
      <c r="G30" s="12"/>
      <c r="H30" s="19"/>
      <c r="I30" s="19"/>
      <c r="J30" s="19"/>
      <c r="K30" s="20"/>
      <c r="L30" s="23"/>
      <c r="M30" s="21" t="str">
        <f>IF(قائمةالمخزون56[[#This Row],[المبيعات]]&gt;0,"نعم","")</f>
        <v/>
      </c>
    </row>
    <row r="31" spans="2:13" ht="15.75" thickTop="1" thickBot="1" x14ac:dyDescent="0.3">
      <c r="B31" s="16">
        <f>IFERROR((قائمةالمخزون56[[#This Row],[كمية المخزون]]&lt;=قائمةالمخزون56[[#This Row],[سعر البيع]])*(قائمةالمخزون56[[#This Row],[هل هذا عنصر متوقف؟]]="")*valHighlight,0)</f>
        <v>1</v>
      </c>
      <c r="C31" s="17"/>
      <c r="D31" s="10"/>
      <c r="E31" s="17"/>
      <c r="F31" s="18"/>
      <c r="G31" s="12"/>
      <c r="H31" s="19"/>
      <c r="I31" s="19"/>
      <c r="J31" s="19"/>
      <c r="K31" s="20"/>
      <c r="L31" s="23"/>
      <c r="M31" s="21" t="str">
        <f>IF(قائمةالمخزون56[[#This Row],[المبيعات]]&gt;0,"نعم","")</f>
        <v/>
      </c>
    </row>
    <row r="32" spans="2:13" ht="15.75" thickTop="1" thickBot="1" x14ac:dyDescent="0.3">
      <c r="B32" s="16">
        <f>IFERROR((قائمةالمخزون56[[#This Row],[كمية المخزون]]&lt;=قائمةالمخزون56[[#This Row],[سعر البيع]])*(قائمةالمخزون56[[#This Row],[هل هذا عنصر متوقف؟]]="")*valHighlight,0)</f>
        <v>1</v>
      </c>
      <c r="C32" s="17"/>
      <c r="D32" s="10"/>
      <c r="E32" s="17"/>
      <c r="F32" s="18"/>
      <c r="G32" s="12"/>
      <c r="H32" s="19"/>
      <c r="I32" s="19"/>
      <c r="J32" s="19"/>
      <c r="K32" s="20"/>
      <c r="L32" s="23"/>
      <c r="M32" s="21" t="str">
        <f>IF(قائمةالمخزون56[[#This Row],[المبيعات]]&gt;0,"نعم","")</f>
        <v/>
      </c>
    </row>
    <row r="33" spans="2:13" ht="15.75" thickTop="1" thickBot="1" x14ac:dyDescent="0.3">
      <c r="B33" s="16">
        <f>IFERROR((قائمةالمخزون56[[#This Row],[كمية المخزون]]&lt;=قائمةالمخزون56[[#This Row],[سعر البيع]])*(قائمةالمخزون56[[#This Row],[هل هذا عنصر متوقف؟]]="")*valHighlight,0)</f>
        <v>1</v>
      </c>
      <c r="C33" s="17"/>
      <c r="D33" s="10"/>
      <c r="E33" s="17"/>
      <c r="F33" s="18"/>
      <c r="G33" s="12"/>
      <c r="H33" s="19"/>
      <c r="I33" s="19"/>
      <c r="J33" s="19"/>
      <c r="K33" s="20"/>
      <c r="L33" s="23"/>
      <c r="M33" s="21" t="str">
        <f>IF(قائمةالمخزون56[[#This Row],[المبيعات]]&gt;0,"نعم","")</f>
        <v/>
      </c>
    </row>
    <row r="34" spans="2:13" ht="15.75" thickTop="1" thickBot="1" x14ac:dyDescent="0.3">
      <c r="B34" s="16">
        <f>IFERROR((قائمةالمخزون56[[#This Row],[كمية المخزون]]&lt;=قائمةالمخزون56[[#This Row],[سعر البيع]])*(قائمةالمخزون56[[#This Row],[هل هذا عنصر متوقف؟]]="")*valHighlight,0)</f>
        <v>1</v>
      </c>
      <c r="C34" s="17"/>
      <c r="D34" s="10"/>
      <c r="E34" s="17"/>
      <c r="F34" s="18"/>
      <c r="G34" s="12"/>
      <c r="H34" s="19"/>
      <c r="I34" s="19"/>
      <c r="J34" s="19"/>
      <c r="K34" s="20"/>
      <c r="L34" s="23"/>
      <c r="M34" s="21" t="str">
        <f>IF(قائمةالمخزون56[[#This Row],[المبيعات]]&gt;0,"نعم","")</f>
        <v/>
      </c>
    </row>
    <row r="35" spans="2:13" ht="15.75" thickTop="1" thickBot="1" x14ac:dyDescent="0.3">
      <c r="B35" s="16">
        <f>IFERROR((قائمةالمخزون56[[#This Row],[كمية المخزون]]&lt;=قائمةالمخزون56[[#This Row],[سعر البيع]])*(قائمةالمخزون56[[#This Row],[هل هذا عنصر متوقف؟]]="")*valHighlight,0)</f>
        <v>1</v>
      </c>
      <c r="C35" s="17"/>
      <c r="D35" s="10"/>
      <c r="E35" s="17"/>
      <c r="F35" s="18"/>
      <c r="G35" s="12"/>
      <c r="H35" s="19"/>
      <c r="I35" s="19"/>
      <c r="J35" s="19"/>
      <c r="K35" s="20"/>
      <c r="L35" s="23"/>
      <c r="M35" s="21" t="str">
        <f>IF(قائمةالمخزون56[[#This Row],[المبيعات]]&gt;0,"نعم","")</f>
        <v/>
      </c>
    </row>
    <row r="36" spans="2:13" ht="15.75" thickTop="1" thickBot="1" x14ac:dyDescent="0.3">
      <c r="B36" s="16">
        <f>IFERROR((قائمةالمخزون56[[#This Row],[كمية المخزون]]&lt;=قائمةالمخزون56[[#This Row],[سعر البيع]])*(قائمةالمخزون56[[#This Row],[هل هذا عنصر متوقف؟]]="")*valHighlight,0)</f>
        <v>1</v>
      </c>
      <c r="C36" s="17"/>
      <c r="D36" s="10"/>
      <c r="E36" s="17"/>
      <c r="F36" s="18"/>
      <c r="G36" s="12"/>
      <c r="H36" s="19"/>
      <c r="I36" s="19"/>
      <c r="J36" s="19"/>
      <c r="K36" s="20"/>
      <c r="L36" s="23"/>
      <c r="M36" s="21" t="str">
        <f>IF(قائمةالمخزون56[[#This Row],[المبيعات]]&gt;0,"نعم","")</f>
        <v/>
      </c>
    </row>
    <row r="37" spans="2:13" ht="15.75" thickTop="1" thickBot="1" x14ac:dyDescent="0.3">
      <c r="B37" s="16">
        <f>IFERROR((قائمةالمخزون56[[#This Row],[كمية المخزون]]&lt;=قائمةالمخزون56[[#This Row],[سعر البيع]])*(قائمةالمخزون56[[#This Row],[هل هذا عنصر متوقف؟]]="")*valHighlight,0)</f>
        <v>1</v>
      </c>
      <c r="C37" s="17"/>
      <c r="D37" s="10"/>
      <c r="E37" s="17"/>
      <c r="F37" s="18"/>
      <c r="G37" s="12"/>
      <c r="H37" s="19"/>
      <c r="I37" s="19"/>
      <c r="J37" s="19"/>
      <c r="K37" s="20"/>
      <c r="L37" s="23"/>
      <c r="M37" s="21" t="str">
        <f>IF(قائمةالمخزون56[[#This Row],[المبيعات]]&gt;0,"نعم","")</f>
        <v/>
      </c>
    </row>
    <row r="38" spans="2:13" ht="15.75" thickTop="1" thickBot="1" x14ac:dyDescent="0.3">
      <c r="B38" s="16">
        <f>IFERROR((قائمةالمخزون56[[#This Row],[كمية المخزون]]&lt;=قائمةالمخزون56[[#This Row],[سعر البيع]])*(قائمةالمخزون56[[#This Row],[هل هذا عنصر متوقف؟]]="")*valHighlight,0)</f>
        <v>1</v>
      </c>
      <c r="C38" s="17"/>
      <c r="D38" s="10"/>
      <c r="E38" s="17"/>
      <c r="F38" s="18"/>
      <c r="G38" s="12"/>
      <c r="H38" s="19"/>
      <c r="I38" s="19"/>
      <c r="J38" s="19"/>
      <c r="K38" s="20"/>
      <c r="L38" s="23"/>
      <c r="M38" s="21" t="str">
        <f>IF(قائمةالمخزون56[[#This Row],[المبيعات]]&gt;0,"نعم","")</f>
        <v/>
      </c>
    </row>
    <row r="39" spans="2:13" ht="15.75" thickTop="1" thickBot="1" x14ac:dyDescent="0.3">
      <c r="B39" s="16">
        <f>IFERROR((قائمةالمخزون56[[#This Row],[كمية المخزون]]&lt;=قائمةالمخزون56[[#This Row],[سعر البيع]])*(قائمةالمخزون56[[#This Row],[هل هذا عنصر متوقف؟]]="")*valHighlight,0)</f>
        <v>1</v>
      </c>
      <c r="C39" s="17"/>
      <c r="D39" s="10"/>
      <c r="E39" s="17"/>
      <c r="F39" s="18"/>
      <c r="G39" s="12"/>
      <c r="H39" s="19"/>
      <c r="I39" s="19"/>
      <c r="J39" s="19"/>
      <c r="K39" s="20"/>
      <c r="L39" s="23"/>
      <c r="M39" s="21" t="str">
        <f>IF(قائمةالمخزون56[[#This Row],[المبيعات]]&gt;0,"نعم","")</f>
        <v/>
      </c>
    </row>
    <row r="40" spans="2:13" ht="15.75" thickTop="1" thickBot="1" x14ac:dyDescent="0.3">
      <c r="B40" s="16">
        <f>IFERROR((قائمةالمخزون56[[#This Row],[كمية المخزون]]&lt;=قائمةالمخزون56[[#This Row],[سعر البيع]])*(قائمةالمخزون56[[#This Row],[هل هذا عنصر متوقف؟]]="")*valHighlight,0)</f>
        <v>1</v>
      </c>
      <c r="C40" s="17"/>
      <c r="D40" s="10"/>
      <c r="E40" s="17"/>
      <c r="F40" s="18"/>
      <c r="G40" s="12"/>
      <c r="H40" s="19"/>
      <c r="I40" s="19"/>
      <c r="J40" s="19"/>
      <c r="K40" s="20"/>
      <c r="L40" s="23"/>
      <c r="M40" s="21" t="str">
        <f>IF(قائمةالمخزون56[[#This Row],[المبيعات]]&gt;0,"نعم","")</f>
        <v/>
      </c>
    </row>
    <row r="41" spans="2:13" ht="15.75" thickTop="1" thickBot="1" x14ac:dyDescent="0.3">
      <c r="B41" s="16">
        <f>IFERROR((قائمةالمخزون56[[#This Row],[كمية المخزون]]&lt;=قائمةالمخزون56[[#This Row],[سعر البيع]])*(قائمةالمخزون56[[#This Row],[هل هذا عنصر متوقف؟]]="")*valHighlight,0)</f>
        <v>1</v>
      </c>
      <c r="C41" s="17"/>
      <c r="D41" s="10"/>
      <c r="E41" s="17"/>
      <c r="F41" s="18"/>
      <c r="G41" s="12"/>
      <c r="H41" s="19"/>
      <c r="I41" s="19"/>
      <c r="J41" s="19"/>
      <c r="K41" s="20"/>
      <c r="L41" s="23"/>
      <c r="M41" s="21" t="str">
        <f>IF(قائمةالمخزون56[[#This Row],[المبيعات]]&gt;0,"نعم","")</f>
        <v/>
      </c>
    </row>
    <row r="42" spans="2:13" ht="15.75" thickTop="1" thickBot="1" x14ac:dyDescent="0.3">
      <c r="B42" s="16">
        <f>IFERROR((قائمةالمخزون56[[#This Row],[كمية المخزون]]&lt;=قائمةالمخزون56[[#This Row],[سعر البيع]])*(قائمةالمخزون56[[#This Row],[هل هذا عنصر متوقف؟]]="")*valHighlight,0)</f>
        <v>1</v>
      </c>
      <c r="C42" s="17"/>
      <c r="D42" s="10"/>
      <c r="E42" s="17"/>
      <c r="F42" s="18"/>
      <c r="G42" s="12"/>
      <c r="H42" s="19"/>
      <c r="I42" s="19"/>
      <c r="J42" s="19"/>
      <c r="K42" s="20"/>
      <c r="L42" s="23"/>
      <c r="M42" s="21" t="str">
        <f>IF(قائمةالمخزون56[[#This Row],[المبيعات]]&gt;0,"نعم","")</f>
        <v/>
      </c>
    </row>
    <row r="43" spans="2:13" ht="15.75" thickTop="1" thickBot="1" x14ac:dyDescent="0.3">
      <c r="B43" s="16">
        <f>IFERROR((قائمةالمخزون56[[#This Row],[كمية المخزون]]&lt;=قائمةالمخزون56[[#This Row],[سعر البيع]])*(قائمةالمخزون56[[#This Row],[هل هذا عنصر متوقف؟]]="")*valHighlight,0)</f>
        <v>1</v>
      </c>
      <c r="C43" s="17"/>
      <c r="D43" s="10"/>
      <c r="E43" s="17"/>
      <c r="F43" s="18"/>
      <c r="G43" s="12"/>
      <c r="H43" s="19"/>
      <c r="I43" s="19"/>
      <c r="J43" s="19"/>
      <c r="K43" s="20"/>
      <c r="L43" s="23"/>
      <c r="M43" s="21" t="str">
        <f>IF(قائمةالمخزون56[[#This Row],[المبيعات]]&gt;0,"نعم","")</f>
        <v/>
      </c>
    </row>
    <row r="44" spans="2:13" ht="15.75" thickTop="1" thickBot="1" x14ac:dyDescent="0.3">
      <c r="B44" s="16">
        <f>IFERROR((قائمةالمخزون56[[#This Row],[كمية المخزون]]&lt;=قائمةالمخزون56[[#This Row],[سعر البيع]])*(قائمةالمخزون56[[#This Row],[هل هذا عنصر متوقف؟]]="")*valHighlight,0)</f>
        <v>1</v>
      </c>
      <c r="C44" s="17"/>
      <c r="D44" s="10"/>
      <c r="E44" s="17"/>
      <c r="F44" s="18"/>
      <c r="G44" s="12"/>
      <c r="H44" s="19"/>
      <c r="I44" s="19"/>
      <c r="J44" s="19"/>
      <c r="K44" s="20"/>
      <c r="L44" s="23"/>
      <c r="M44" s="21" t="str">
        <f>IF(قائمةالمخزون56[[#This Row],[المبيعات]]&gt;0,"نعم","")</f>
        <v/>
      </c>
    </row>
    <row r="45" spans="2:13" ht="15.75" thickTop="1" thickBot="1" x14ac:dyDescent="0.3">
      <c r="B45" s="16">
        <f>IFERROR((قائمةالمخزون56[[#This Row],[كمية المخزون]]&lt;=قائمةالمخزون56[[#This Row],[سعر البيع]])*(قائمةالمخزون56[[#This Row],[هل هذا عنصر متوقف؟]]="")*valHighlight,0)</f>
        <v>1</v>
      </c>
      <c r="C45" s="17"/>
      <c r="D45" s="10"/>
      <c r="E45" s="17"/>
      <c r="F45" s="18"/>
      <c r="G45" s="12"/>
      <c r="H45" s="19"/>
      <c r="I45" s="19"/>
      <c r="J45" s="19"/>
      <c r="K45" s="20"/>
      <c r="L45" s="23"/>
      <c r="M45" s="21" t="str">
        <f>IF(قائمةالمخزون56[[#This Row],[المبيعات]]&gt;0,"نعم","")</f>
        <v/>
      </c>
    </row>
    <row r="46" spans="2:13" ht="15.75" thickTop="1" thickBot="1" x14ac:dyDescent="0.3">
      <c r="B46" s="16">
        <f>IFERROR((قائمةالمخزون56[[#This Row],[كمية المخزون]]&lt;=قائمةالمخزون56[[#This Row],[سعر البيع]])*(قائمةالمخزون56[[#This Row],[هل هذا عنصر متوقف؟]]="")*valHighlight,0)</f>
        <v>1</v>
      </c>
      <c r="C46" s="17"/>
      <c r="D46" s="10"/>
      <c r="E46" s="17"/>
      <c r="F46" s="18"/>
      <c r="G46" s="12"/>
      <c r="H46" s="19"/>
      <c r="I46" s="19"/>
      <c r="J46" s="19"/>
      <c r="K46" s="20"/>
      <c r="L46" s="23"/>
      <c r="M46" s="21" t="str">
        <f>IF(قائمةالمخزون56[[#This Row],[المبيعات]]&gt;0,"نعم","")</f>
        <v/>
      </c>
    </row>
    <row r="47" spans="2:13" ht="15.75" thickTop="1" thickBot="1" x14ac:dyDescent="0.3">
      <c r="B47" s="16">
        <f>IFERROR((قائمةالمخزون56[[#This Row],[كمية المخزون]]&lt;=قائمةالمخزون56[[#This Row],[سعر البيع]])*(قائمةالمخزون56[[#This Row],[هل هذا عنصر متوقف؟]]="")*valHighlight,0)</f>
        <v>1</v>
      </c>
      <c r="C47" s="17"/>
      <c r="D47" s="10"/>
      <c r="E47" s="17"/>
      <c r="F47" s="18"/>
      <c r="G47" s="12"/>
      <c r="H47" s="19"/>
      <c r="I47" s="19"/>
      <c r="J47" s="19"/>
      <c r="K47" s="20"/>
      <c r="L47" s="23"/>
      <c r="M47" s="21" t="str">
        <f>IF(قائمةالمخزون56[[#This Row],[المبيعات]]&gt;0,"نعم","")</f>
        <v/>
      </c>
    </row>
    <row r="48" spans="2:13" ht="15.75" thickTop="1" thickBot="1" x14ac:dyDescent="0.3">
      <c r="B48" s="16">
        <f>IFERROR((قائمةالمخزون56[[#This Row],[كمية المخزون]]&lt;=قائمةالمخزون56[[#This Row],[سعر البيع]])*(قائمةالمخزون56[[#This Row],[هل هذا عنصر متوقف؟]]="")*valHighlight,0)</f>
        <v>1</v>
      </c>
      <c r="C48" s="17"/>
      <c r="D48" s="10"/>
      <c r="E48" s="17"/>
      <c r="F48" s="18"/>
      <c r="G48" s="12"/>
      <c r="H48" s="19"/>
      <c r="I48" s="19"/>
      <c r="J48" s="19"/>
      <c r="K48" s="20"/>
      <c r="L48" s="23"/>
      <c r="M48" s="21" t="str">
        <f>IF(قائمةالمخزون56[[#This Row],[المبيعات]]&gt;0,"نعم","")</f>
        <v/>
      </c>
    </row>
    <row r="49" spans="2:13" ht="15.75" thickTop="1" thickBot="1" x14ac:dyDescent="0.3">
      <c r="B49" s="16">
        <f>IFERROR((قائمةالمخزون56[[#This Row],[كمية المخزون]]&lt;=قائمةالمخزون56[[#This Row],[سعر البيع]])*(قائمةالمخزون56[[#This Row],[هل هذا عنصر متوقف؟]]="")*valHighlight,0)</f>
        <v>1</v>
      </c>
      <c r="C49" s="17"/>
      <c r="D49" s="10"/>
      <c r="E49" s="17"/>
      <c r="F49" s="18"/>
      <c r="G49" s="12"/>
      <c r="H49" s="19"/>
      <c r="I49" s="19"/>
      <c r="J49" s="19"/>
      <c r="K49" s="20"/>
      <c r="L49" s="23"/>
      <c r="M49" s="21" t="str">
        <f>IF(قائمةالمخزون56[[#This Row],[المبيعات]]&gt;0,"نعم","")</f>
        <v/>
      </c>
    </row>
    <row r="50" spans="2:13" ht="15.75" thickTop="1" thickBot="1" x14ac:dyDescent="0.3">
      <c r="B50" s="16">
        <f>IFERROR((قائمةالمخزون56[[#This Row],[كمية المخزون]]&lt;=قائمةالمخزون56[[#This Row],[سعر البيع]])*(قائمةالمخزون56[[#This Row],[هل هذا عنصر متوقف؟]]="")*valHighlight,0)</f>
        <v>1</v>
      </c>
      <c r="C50" s="17"/>
      <c r="D50" s="10"/>
      <c r="E50" s="17"/>
      <c r="F50" s="18"/>
      <c r="G50" s="12"/>
      <c r="H50" s="19"/>
      <c r="I50" s="19"/>
      <c r="J50" s="19"/>
      <c r="K50" s="20"/>
      <c r="L50" s="23"/>
      <c r="M50" s="21" t="str">
        <f>IF(قائمةالمخزون56[[#This Row],[المبيعات]]&gt;0,"نعم","")</f>
        <v/>
      </c>
    </row>
    <row r="51" spans="2:13" ht="15.75" thickTop="1" thickBot="1" x14ac:dyDescent="0.3">
      <c r="B51" s="16">
        <f>IFERROR((قائمةالمخزون56[[#This Row],[كمية المخزون]]&lt;=قائمةالمخزون56[[#This Row],[سعر البيع]])*(قائمةالمخزون56[[#This Row],[هل هذا عنصر متوقف؟]]="")*valHighlight,0)</f>
        <v>1</v>
      </c>
      <c r="C51" s="17"/>
      <c r="D51" s="10"/>
      <c r="E51" s="17"/>
      <c r="F51" s="18"/>
      <c r="G51" s="12"/>
      <c r="H51" s="19"/>
      <c r="I51" s="19"/>
      <c r="J51" s="19"/>
      <c r="K51" s="20"/>
      <c r="L51" s="23"/>
      <c r="M51" s="21" t="str">
        <f>IF(قائمةالمخزون56[[#This Row],[المبيعات]]&gt;0,"نعم","")</f>
        <v/>
      </c>
    </row>
    <row r="52" spans="2:13" ht="15.75" thickTop="1" thickBot="1" x14ac:dyDescent="0.3">
      <c r="B52" s="16">
        <f>IFERROR((قائمةالمخزون56[[#This Row],[كمية المخزون]]&lt;=قائمةالمخزون56[[#This Row],[سعر البيع]])*(قائمةالمخزون56[[#This Row],[هل هذا عنصر متوقف؟]]="")*valHighlight,0)</f>
        <v>1</v>
      </c>
      <c r="C52" s="17"/>
      <c r="D52" s="10"/>
      <c r="E52" s="17"/>
      <c r="F52" s="18"/>
      <c r="G52" s="12"/>
      <c r="H52" s="19"/>
      <c r="I52" s="19"/>
      <c r="J52" s="19"/>
      <c r="K52" s="20"/>
      <c r="L52" s="23"/>
      <c r="M52" s="21" t="str">
        <f>IF(قائمةالمخزون56[[#This Row],[المبيعات]]&gt;0,"نعم","")</f>
        <v/>
      </c>
    </row>
    <row r="53" spans="2:13" ht="15.75" thickTop="1" thickBot="1" x14ac:dyDescent="0.3">
      <c r="B53" s="16">
        <f>IFERROR((قائمةالمخزون56[[#This Row],[كمية المخزون]]&lt;=قائمةالمخزون56[[#This Row],[سعر البيع]])*(قائمةالمخزون56[[#This Row],[هل هذا عنصر متوقف؟]]="")*valHighlight,0)</f>
        <v>1</v>
      </c>
      <c r="C53" s="17"/>
      <c r="D53" s="10"/>
      <c r="E53" s="17"/>
      <c r="F53" s="18"/>
      <c r="G53" s="12"/>
      <c r="H53" s="19"/>
      <c r="I53" s="19"/>
      <c r="J53" s="19"/>
      <c r="K53" s="20"/>
      <c r="L53" s="23"/>
      <c r="M53" s="21" t="str">
        <f>IF(قائمةالمخزون56[[#This Row],[المبيعات]]&gt;0,"نعم","")</f>
        <v/>
      </c>
    </row>
    <row r="54" spans="2:13" ht="15.75" thickTop="1" thickBot="1" x14ac:dyDescent="0.3">
      <c r="B54" s="16">
        <f>IFERROR((قائمةالمخزون56[[#This Row],[كمية المخزون]]&lt;=قائمةالمخزون56[[#This Row],[سعر البيع]])*(قائمةالمخزون56[[#This Row],[هل هذا عنصر متوقف؟]]="")*valHighlight,0)</f>
        <v>1</v>
      </c>
      <c r="C54" s="17"/>
      <c r="D54" s="10"/>
      <c r="E54" s="17"/>
      <c r="F54" s="18"/>
      <c r="G54" s="12"/>
      <c r="H54" s="19"/>
      <c r="I54" s="19"/>
      <c r="J54" s="19"/>
      <c r="K54" s="20"/>
      <c r="L54" s="23"/>
      <c r="M54" s="21" t="str">
        <f>IF(قائمةالمخزون56[[#This Row],[المبيعات]]&gt;0,"نعم","")</f>
        <v/>
      </c>
    </row>
    <row r="55" spans="2:13" ht="15.75" thickTop="1" thickBot="1" x14ac:dyDescent="0.3">
      <c r="B55" s="16">
        <f>IFERROR((قائمةالمخزون56[[#This Row],[كمية المخزون]]&lt;=قائمةالمخزون56[[#This Row],[سعر البيع]])*(قائمةالمخزون56[[#This Row],[هل هذا عنصر متوقف؟]]="")*valHighlight,0)</f>
        <v>1</v>
      </c>
      <c r="C55" s="17"/>
      <c r="D55" s="10"/>
      <c r="E55" s="17"/>
      <c r="F55" s="18"/>
      <c r="G55" s="12"/>
      <c r="H55" s="19"/>
      <c r="I55" s="19"/>
      <c r="J55" s="19"/>
      <c r="K55" s="20"/>
      <c r="L55" s="23"/>
      <c r="M55" s="21" t="str">
        <f>IF(قائمةالمخزون56[[#This Row],[المبيعات]]&gt;0,"نعم","")</f>
        <v/>
      </c>
    </row>
    <row r="56" spans="2:13" ht="15.75" thickTop="1" thickBot="1" x14ac:dyDescent="0.3">
      <c r="B56" s="16">
        <f>IFERROR((قائمةالمخزون56[[#This Row],[كمية المخزون]]&lt;=قائمةالمخزون56[[#This Row],[سعر البيع]])*(قائمةالمخزون56[[#This Row],[هل هذا عنصر متوقف؟]]="")*valHighlight,0)</f>
        <v>1</v>
      </c>
      <c r="C56" s="17"/>
      <c r="D56" s="10"/>
      <c r="E56" s="17"/>
      <c r="F56" s="18"/>
      <c r="G56" s="12"/>
      <c r="H56" s="19"/>
      <c r="I56" s="19"/>
      <c r="J56" s="19"/>
      <c r="K56" s="20"/>
      <c r="L56" s="23"/>
      <c r="M56" s="21" t="str">
        <f>IF(قائمةالمخزون56[[#This Row],[المبيعات]]&gt;0,"نعم","")</f>
        <v/>
      </c>
    </row>
    <row r="57" spans="2:13" ht="15.75" thickTop="1" thickBot="1" x14ac:dyDescent="0.3">
      <c r="B57" s="16">
        <f>IFERROR((قائمةالمخزون56[[#This Row],[كمية المخزون]]&lt;=قائمةالمخزون56[[#This Row],[سعر البيع]])*(قائمةالمخزون56[[#This Row],[هل هذا عنصر متوقف؟]]="")*valHighlight,0)</f>
        <v>1</v>
      </c>
      <c r="C57" s="17"/>
      <c r="D57" s="10"/>
      <c r="E57" s="17"/>
      <c r="F57" s="18"/>
      <c r="G57" s="12"/>
      <c r="H57" s="19"/>
      <c r="I57" s="19"/>
      <c r="J57" s="19"/>
      <c r="K57" s="20"/>
      <c r="L57" s="23"/>
      <c r="M57" s="21" t="str">
        <f>IF(قائمةالمخزون56[[#This Row],[المبيعات]]&gt;0,"نعم","")</f>
        <v/>
      </c>
    </row>
    <row r="58" spans="2:13" ht="15.75" thickTop="1" thickBot="1" x14ac:dyDescent="0.3">
      <c r="B58" s="16">
        <f>IFERROR((قائمةالمخزون56[[#This Row],[كمية المخزون]]&lt;=قائمةالمخزون56[[#This Row],[سعر البيع]])*(قائمةالمخزون56[[#This Row],[هل هذا عنصر متوقف؟]]="")*valHighlight,0)</f>
        <v>1</v>
      </c>
      <c r="C58" s="17"/>
      <c r="D58" s="10"/>
      <c r="E58" s="17"/>
      <c r="F58" s="18"/>
      <c r="G58" s="12"/>
      <c r="H58" s="19"/>
      <c r="I58" s="19"/>
      <c r="J58" s="19"/>
      <c r="K58" s="20"/>
      <c r="L58" s="23"/>
      <c r="M58" s="21" t="str">
        <f>IF(قائمةالمخزون56[[#This Row],[المبيعات]]&gt;0,"نعم","")</f>
        <v/>
      </c>
    </row>
    <row r="59" spans="2:13" ht="15.75" thickTop="1" thickBot="1" x14ac:dyDescent="0.3">
      <c r="B59" s="16">
        <f>IFERROR((قائمةالمخزون56[[#This Row],[كمية المخزون]]&lt;=قائمةالمخزون56[[#This Row],[سعر البيع]])*(قائمةالمخزون56[[#This Row],[هل هذا عنصر متوقف؟]]="")*valHighlight,0)</f>
        <v>1</v>
      </c>
      <c r="C59" s="17"/>
      <c r="D59" s="10"/>
      <c r="E59" s="17"/>
      <c r="F59" s="18"/>
      <c r="G59" s="12"/>
      <c r="H59" s="19"/>
      <c r="I59" s="19"/>
      <c r="J59" s="19"/>
      <c r="K59" s="20"/>
      <c r="L59" s="23"/>
      <c r="M59" s="21" t="str">
        <f>IF(قائمةالمخزون56[[#This Row],[المبيعات]]&gt;0,"نعم","")</f>
        <v/>
      </c>
    </row>
    <row r="60" spans="2:13" ht="15.75" thickTop="1" thickBot="1" x14ac:dyDescent="0.3">
      <c r="B60" s="16">
        <f>IFERROR((قائمةالمخزون56[[#This Row],[كمية المخزون]]&lt;=قائمةالمخزون56[[#This Row],[سعر البيع]])*(قائمةالمخزون56[[#This Row],[هل هذا عنصر متوقف؟]]="")*valHighlight,0)</f>
        <v>1</v>
      </c>
      <c r="C60" s="17"/>
      <c r="D60" s="10"/>
      <c r="E60" s="17"/>
      <c r="F60" s="18"/>
      <c r="G60" s="12"/>
      <c r="H60" s="19"/>
      <c r="I60" s="19"/>
      <c r="J60" s="19"/>
      <c r="K60" s="20"/>
      <c r="L60" s="23"/>
      <c r="M60" s="21" t="str">
        <f>IF(قائمةالمخزون56[[#This Row],[المبيعات]]&gt;0,"نعم","")</f>
        <v/>
      </c>
    </row>
    <row r="61" spans="2:13" ht="15.75" thickTop="1" thickBot="1" x14ac:dyDescent="0.3">
      <c r="B61" s="16">
        <f>IFERROR((قائمةالمخزون56[[#This Row],[كمية المخزون]]&lt;=قائمةالمخزون56[[#This Row],[سعر البيع]])*(قائمةالمخزون56[[#This Row],[هل هذا عنصر متوقف؟]]="")*valHighlight,0)</f>
        <v>1</v>
      </c>
      <c r="C61" s="17"/>
      <c r="D61" s="10"/>
      <c r="E61" s="17"/>
      <c r="F61" s="18"/>
      <c r="G61" s="12"/>
      <c r="H61" s="19"/>
      <c r="I61" s="19"/>
      <c r="J61" s="19"/>
      <c r="K61" s="20"/>
      <c r="L61" s="23"/>
      <c r="M61" s="21" t="str">
        <f>IF(قائمةالمخزون56[[#This Row],[المبيعات]]&gt;0,"نعم","")</f>
        <v/>
      </c>
    </row>
    <row r="62" spans="2:13" ht="15.75" thickTop="1" thickBot="1" x14ac:dyDescent="0.3">
      <c r="B62" s="16">
        <f>IFERROR((قائمةالمخزون56[[#This Row],[كمية المخزون]]&lt;=قائمةالمخزون56[[#This Row],[سعر البيع]])*(قائمةالمخزون56[[#This Row],[هل هذا عنصر متوقف؟]]="")*valHighlight,0)</f>
        <v>1</v>
      </c>
      <c r="C62" s="17"/>
      <c r="D62" s="10"/>
      <c r="E62" s="17"/>
      <c r="F62" s="18"/>
      <c r="G62" s="12"/>
      <c r="H62" s="19"/>
      <c r="I62" s="19"/>
      <c r="J62" s="19"/>
      <c r="K62" s="20"/>
      <c r="L62" s="23"/>
      <c r="M62" s="21" t="str">
        <f>IF(قائمةالمخزون56[[#This Row],[المبيعات]]&gt;0,"نعم","")</f>
        <v/>
      </c>
    </row>
    <row r="63" spans="2:13" ht="15.75" thickTop="1" thickBot="1" x14ac:dyDescent="0.3">
      <c r="B63" s="16">
        <f>IFERROR((قائمةالمخزون56[[#This Row],[كمية المخزون]]&lt;=قائمةالمخزون56[[#This Row],[سعر البيع]])*(قائمةالمخزون56[[#This Row],[هل هذا عنصر متوقف؟]]="")*valHighlight,0)</f>
        <v>1</v>
      </c>
      <c r="C63" s="17"/>
      <c r="D63" s="10"/>
      <c r="E63" s="17"/>
      <c r="F63" s="18"/>
      <c r="G63" s="12"/>
      <c r="H63" s="19"/>
      <c r="I63" s="19"/>
      <c r="J63" s="19"/>
      <c r="K63" s="20"/>
      <c r="L63" s="23"/>
      <c r="M63" s="21" t="str">
        <f>IF(قائمةالمخزون56[[#This Row],[المبيعات]]&gt;0,"نعم","")</f>
        <v/>
      </c>
    </row>
    <row r="64" spans="2:13" ht="15.75" thickTop="1" thickBot="1" x14ac:dyDescent="0.3">
      <c r="B64" s="16">
        <f>IFERROR((قائمةالمخزون56[[#This Row],[كمية المخزون]]&lt;=قائمةالمخزون56[[#This Row],[سعر البيع]])*(قائمةالمخزون56[[#This Row],[هل هذا عنصر متوقف؟]]="")*valHighlight,0)</f>
        <v>1</v>
      </c>
      <c r="C64" s="17"/>
      <c r="D64" s="10"/>
      <c r="E64" s="17"/>
      <c r="F64" s="18"/>
      <c r="G64" s="12"/>
      <c r="H64" s="19"/>
      <c r="I64" s="19"/>
      <c r="J64" s="19"/>
      <c r="K64" s="20"/>
      <c r="L64" s="23"/>
      <c r="M64" s="21" t="str">
        <f>IF(قائمةالمخزون56[[#This Row],[المبيعات]]&gt;0,"نعم","")</f>
        <v/>
      </c>
    </row>
    <row r="65" spans="2:13" ht="15.75" thickTop="1" thickBot="1" x14ac:dyDescent="0.3">
      <c r="B65" s="16">
        <f>IFERROR((قائمةالمخزون56[[#This Row],[كمية المخزون]]&lt;=قائمةالمخزون56[[#This Row],[سعر البيع]])*(قائمةالمخزون56[[#This Row],[هل هذا عنصر متوقف؟]]="")*valHighlight,0)</f>
        <v>1</v>
      </c>
      <c r="C65" s="17"/>
      <c r="D65" s="10"/>
      <c r="E65" s="17"/>
      <c r="F65" s="18"/>
      <c r="G65" s="12"/>
      <c r="H65" s="19"/>
      <c r="I65" s="19"/>
      <c r="J65" s="19"/>
      <c r="K65" s="20"/>
      <c r="L65" s="23"/>
      <c r="M65" s="21" t="str">
        <f>IF(قائمةالمخزون56[[#This Row],[المبيعات]]&gt;0,"نعم","")</f>
        <v/>
      </c>
    </row>
    <row r="66" spans="2:13" ht="15.75" thickTop="1" thickBot="1" x14ac:dyDescent="0.3">
      <c r="B66" s="16">
        <f>IFERROR((قائمةالمخزون56[[#This Row],[كمية المخزون]]&lt;=قائمةالمخزون56[[#This Row],[سعر البيع]])*(قائمةالمخزون56[[#This Row],[هل هذا عنصر متوقف؟]]="")*valHighlight,0)</f>
        <v>1</v>
      </c>
      <c r="C66" s="17"/>
      <c r="D66" s="10"/>
      <c r="E66" s="17"/>
      <c r="F66" s="18"/>
      <c r="G66" s="12"/>
      <c r="H66" s="19"/>
      <c r="I66" s="19"/>
      <c r="J66" s="19"/>
      <c r="K66" s="20"/>
      <c r="L66" s="23"/>
      <c r="M66" s="21" t="str">
        <f>IF(قائمةالمخزون56[[#This Row],[المبيعات]]&gt;0,"نعم","")</f>
        <v/>
      </c>
    </row>
    <row r="67" spans="2:13" ht="15.75" thickTop="1" thickBot="1" x14ac:dyDescent="0.3">
      <c r="B67" s="16">
        <f>IFERROR((قائمةالمخزون56[[#This Row],[كمية المخزون]]&lt;=قائمةالمخزون56[[#This Row],[سعر البيع]])*(قائمةالمخزون56[[#This Row],[هل هذا عنصر متوقف؟]]="")*valHighlight,0)</f>
        <v>1</v>
      </c>
      <c r="C67" s="17"/>
      <c r="D67" s="10"/>
      <c r="E67" s="17"/>
      <c r="F67" s="18"/>
      <c r="G67" s="12"/>
      <c r="H67" s="19"/>
      <c r="I67" s="19"/>
      <c r="J67" s="19"/>
      <c r="K67" s="20"/>
      <c r="L67" s="23"/>
      <c r="M67" s="21" t="str">
        <f>IF(قائمةالمخزون56[[#This Row],[المبيعات]]&gt;0,"نعم","")</f>
        <v/>
      </c>
    </row>
    <row r="68" spans="2:13" ht="15.75" thickTop="1" thickBot="1" x14ac:dyDescent="0.3">
      <c r="B68" s="16">
        <f>IFERROR((قائمةالمخزون56[[#This Row],[كمية المخزون]]&lt;=قائمةالمخزون56[[#This Row],[سعر البيع]])*(قائمةالمخزون56[[#This Row],[هل هذا عنصر متوقف؟]]="")*valHighlight,0)</f>
        <v>1</v>
      </c>
      <c r="C68" s="17"/>
      <c r="D68" s="10"/>
      <c r="E68" s="17"/>
      <c r="F68" s="18"/>
      <c r="G68" s="12"/>
      <c r="H68" s="19"/>
      <c r="I68" s="19"/>
      <c r="J68" s="19"/>
      <c r="K68" s="20"/>
      <c r="L68" s="23"/>
      <c r="M68" s="21" t="str">
        <f>IF(قائمةالمخزون56[[#This Row],[المبيعات]]&gt;0,"نعم","")</f>
        <v/>
      </c>
    </row>
    <row r="69" spans="2:13" ht="15.75" thickTop="1" thickBot="1" x14ac:dyDescent="0.3">
      <c r="B69" s="16">
        <f>IFERROR((قائمةالمخزون56[[#This Row],[كمية المخزون]]&lt;=قائمةالمخزون56[[#This Row],[سعر البيع]])*(قائمةالمخزون56[[#This Row],[هل هذا عنصر متوقف؟]]="")*valHighlight,0)</f>
        <v>1</v>
      </c>
      <c r="C69" s="17"/>
      <c r="D69" s="10"/>
      <c r="E69" s="17"/>
      <c r="F69" s="18"/>
      <c r="G69" s="12"/>
      <c r="H69" s="19"/>
      <c r="I69" s="19"/>
      <c r="J69" s="19"/>
      <c r="K69" s="20"/>
      <c r="L69" s="23"/>
      <c r="M69" s="21" t="str">
        <f>IF(قائمةالمخزون56[[#This Row],[المبيعات]]&gt;0,"نعم","")</f>
        <v/>
      </c>
    </row>
    <row r="70" spans="2:13" ht="15.75" thickTop="1" thickBot="1" x14ac:dyDescent="0.3">
      <c r="B70" s="16">
        <f>IFERROR((قائمةالمخزون56[[#This Row],[كمية المخزون]]&lt;=قائمةالمخزون56[[#This Row],[سعر البيع]])*(قائمةالمخزون56[[#This Row],[هل هذا عنصر متوقف؟]]="")*valHighlight,0)</f>
        <v>1</v>
      </c>
      <c r="C70" s="17"/>
      <c r="D70" s="10"/>
      <c r="E70" s="17"/>
      <c r="F70" s="18"/>
      <c r="G70" s="12"/>
      <c r="H70" s="19"/>
      <c r="I70" s="19"/>
      <c r="J70" s="19"/>
      <c r="K70" s="20"/>
      <c r="L70" s="23"/>
      <c r="M70" s="21" t="str">
        <f>IF(قائمةالمخزون56[[#This Row],[المبيعات]]&gt;0,"نعم","")</f>
        <v/>
      </c>
    </row>
    <row r="71" spans="2:13" ht="15.75" thickTop="1" thickBot="1" x14ac:dyDescent="0.3">
      <c r="B71" s="16">
        <f>IFERROR((قائمةالمخزون56[[#This Row],[كمية المخزون]]&lt;=قائمةالمخزون56[[#This Row],[سعر البيع]])*(قائمةالمخزون56[[#This Row],[هل هذا عنصر متوقف؟]]="")*valHighlight,0)</f>
        <v>1</v>
      </c>
      <c r="C71" s="17"/>
      <c r="D71" s="10"/>
      <c r="E71" s="17"/>
      <c r="F71" s="18"/>
      <c r="G71" s="12"/>
      <c r="H71" s="19"/>
      <c r="I71" s="19"/>
      <c r="J71" s="19"/>
      <c r="K71" s="20"/>
      <c r="L71" s="23"/>
      <c r="M71" s="21" t="str">
        <f>IF(قائمةالمخزون56[[#This Row],[المبيعات]]&gt;0,"نعم","")</f>
        <v/>
      </c>
    </row>
    <row r="72" spans="2:13" ht="15.75" thickTop="1" thickBot="1" x14ac:dyDescent="0.3">
      <c r="B72" s="16">
        <f>IFERROR((قائمةالمخزون56[[#This Row],[كمية المخزون]]&lt;=قائمةالمخزون56[[#This Row],[سعر البيع]])*(قائمةالمخزون56[[#This Row],[هل هذا عنصر متوقف؟]]="")*valHighlight,0)</f>
        <v>1</v>
      </c>
      <c r="C72" s="17"/>
      <c r="D72" s="10"/>
      <c r="E72" s="17"/>
      <c r="F72" s="18"/>
      <c r="G72" s="12"/>
      <c r="H72" s="19"/>
      <c r="I72" s="19"/>
      <c r="J72" s="19"/>
      <c r="K72" s="20"/>
      <c r="L72" s="23"/>
      <c r="M72" s="21" t="str">
        <f>IF(قائمةالمخزون56[[#This Row],[المبيعات]]&gt;0,"نعم","")</f>
        <v/>
      </c>
    </row>
    <row r="73" spans="2:13" ht="15.75" thickTop="1" thickBot="1" x14ac:dyDescent="0.3">
      <c r="B73" s="16">
        <f>IFERROR((قائمةالمخزون56[[#This Row],[كمية المخزون]]&lt;=قائمةالمخزون56[[#This Row],[سعر البيع]])*(قائمةالمخزون56[[#This Row],[هل هذا عنصر متوقف؟]]="")*valHighlight,0)</f>
        <v>1</v>
      </c>
      <c r="C73" s="17"/>
      <c r="D73" s="10"/>
      <c r="E73" s="17"/>
      <c r="F73" s="18"/>
      <c r="G73" s="12"/>
      <c r="H73" s="19"/>
      <c r="I73" s="19"/>
      <c r="J73" s="19"/>
      <c r="K73" s="20"/>
      <c r="L73" s="23"/>
      <c r="M73" s="21" t="str">
        <f>IF(قائمةالمخزون56[[#This Row],[المبيعات]]&gt;0,"نعم","")</f>
        <v/>
      </c>
    </row>
    <row r="74" spans="2:13" ht="15.75" thickTop="1" thickBot="1" x14ac:dyDescent="0.3">
      <c r="B74" s="16">
        <f>IFERROR((قائمةالمخزون56[[#This Row],[كمية المخزون]]&lt;=قائمةالمخزون56[[#This Row],[سعر البيع]])*(قائمةالمخزون56[[#This Row],[هل هذا عنصر متوقف؟]]="")*valHighlight,0)</f>
        <v>1</v>
      </c>
      <c r="C74" s="17"/>
      <c r="D74" s="10"/>
      <c r="E74" s="17"/>
      <c r="F74" s="18"/>
      <c r="G74" s="12"/>
      <c r="H74" s="19"/>
      <c r="I74" s="19"/>
      <c r="J74" s="19"/>
      <c r="K74" s="20"/>
      <c r="L74" s="23"/>
      <c r="M74" s="21" t="str">
        <f>IF(قائمةالمخزون56[[#This Row],[المبيعات]]&gt;0,"نعم","")</f>
        <v/>
      </c>
    </row>
    <row r="75" spans="2:13" ht="15.75" thickTop="1" thickBot="1" x14ac:dyDescent="0.3">
      <c r="B75" s="16">
        <f>IFERROR((قائمةالمخزون56[[#This Row],[كمية المخزون]]&lt;=قائمةالمخزون56[[#This Row],[سعر البيع]])*(قائمةالمخزون56[[#This Row],[هل هذا عنصر متوقف؟]]="")*valHighlight,0)</f>
        <v>1</v>
      </c>
      <c r="C75" s="17"/>
      <c r="D75" s="10"/>
      <c r="E75" s="17"/>
      <c r="F75" s="18"/>
      <c r="G75" s="12"/>
      <c r="H75" s="19"/>
      <c r="I75" s="19"/>
      <c r="J75" s="19"/>
      <c r="K75" s="20"/>
      <c r="L75" s="23"/>
      <c r="M75" s="21" t="str">
        <f>IF(قائمةالمخزون56[[#This Row],[المبيعات]]&gt;0,"نعم","")</f>
        <v/>
      </c>
    </row>
    <row r="76" spans="2:13" ht="15.75" thickTop="1" thickBot="1" x14ac:dyDescent="0.3">
      <c r="B76" s="16">
        <f>IFERROR((قائمةالمخزون56[[#This Row],[كمية المخزون]]&lt;=قائمةالمخزون56[[#This Row],[سعر البيع]])*(قائمةالمخزون56[[#This Row],[هل هذا عنصر متوقف؟]]="")*valHighlight,0)</f>
        <v>1</v>
      </c>
      <c r="C76" s="17"/>
      <c r="D76" s="10"/>
      <c r="E76" s="17"/>
      <c r="F76" s="18"/>
      <c r="G76" s="12"/>
      <c r="H76" s="19"/>
      <c r="I76" s="19"/>
      <c r="J76" s="19"/>
      <c r="K76" s="20"/>
      <c r="L76" s="23"/>
      <c r="M76" s="21" t="str">
        <f>IF(قائمةالمخزون56[[#This Row],[المبيعات]]&gt;0,"نعم","")</f>
        <v/>
      </c>
    </row>
    <row r="77" spans="2:13" ht="15.75" thickTop="1" thickBot="1" x14ac:dyDescent="0.3">
      <c r="B77" s="16">
        <f>IFERROR((قائمةالمخزون56[[#This Row],[كمية المخزون]]&lt;=قائمةالمخزون56[[#This Row],[سعر البيع]])*(قائمةالمخزون56[[#This Row],[هل هذا عنصر متوقف؟]]="")*valHighlight,0)</f>
        <v>1</v>
      </c>
      <c r="C77" s="17"/>
      <c r="D77" s="10"/>
      <c r="E77" s="17"/>
      <c r="F77" s="18"/>
      <c r="G77" s="12"/>
      <c r="H77" s="19"/>
      <c r="I77" s="19"/>
      <c r="J77" s="19"/>
      <c r="K77" s="20"/>
      <c r="L77" s="23"/>
      <c r="M77" s="21" t="str">
        <f>IF(قائمةالمخزون56[[#This Row],[المبيعات]]&gt;0,"نعم","")</f>
        <v/>
      </c>
    </row>
    <row r="78" spans="2:13" ht="15.75" thickTop="1" thickBot="1" x14ac:dyDescent="0.3">
      <c r="B78" s="16">
        <f>IFERROR((قائمةالمخزون56[[#This Row],[كمية المخزون]]&lt;=قائمةالمخزون56[[#This Row],[سعر البيع]])*(قائمةالمخزون56[[#This Row],[هل هذا عنصر متوقف؟]]="")*valHighlight,0)</f>
        <v>1</v>
      </c>
      <c r="C78" s="17"/>
      <c r="D78" s="10"/>
      <c r="E78" s="17"/>
      <c r="F78" s="18"/>
      <c r="G78" s="12"/>
      <c r="H78" s="19"/>
      <c r="I78" s="19"/>
      <c r="J78" s="19"/>
      <c r="K78" s="20"/>
      <c r="L78" s="23"/>
      <c r="M78" s="21" t="str">
        <f>IF(قائمةالمخزون56[[#This Row],[المبيعات]]&gt;0,"نعم","")</f>
        <v/>
      </c>
    </row>
    <row r="79" spans="2:13" ht="15.75" thickTop="1" thickBot="1" x14ac:dyDescent="0.3">
      <c r="B79" s="16">
        <f>IFERROR((قائمةالمخزون56[[#This Row],[كمية المخزون]]&lt;=قائمةالمخزون56[[#This Row],[سعر البيع]])*(قائمةالمخزون56[[#This Row],[هل هذا عنصر متوقف؟]]="")*valHighlight,0)</f>
        <v>1</v>
      </c>
      <c r="C79" s="17"/>
      <c r="D79" s="10"/>
      <c r="E79" s="17"/>
      <c r="F79" s="18"/>
      <c r="G79" s="12"/>
      <c r="H79" s="19"/>
      <c r="I79" s="19"/>
      <c r="J79" s="19"/>
      <c r="K79" s="20"/>
      <c r="L79" s="23"/>
      <c r="M79" s="21" t="str">
        <f>IF(قائمةالمخزون56[[#This Row],[المبيعات]]&gt;0,"نعم","")</f>
        <v/>
      </c>
    </row>
    <row r="80" spans="2:13" ht="15.75" thickTop="1" thickBot="1" x14ac:dyDescent="0.3">
      <c r="B80" s="16">
        <f>IFERROR((قائمةالمخزون56[[#This Row],[كمية المخزون]]&lt;=قائمةالمخزون56[[#This Row],[سعر البيع]])*(قائمةالمخزون56[[#This Row],[هل هذا عنصر متوقف؟]]="")*valHighlight,0)</f>
        <v>1</v>
      </c>
      <c r="C80" s="17"/>
      <c r="D80" s="10"/>
      <c r="E80" s="17"/>
      <c r="F80" s="18"/>
      <c r="G80" s="12"/>
      <c r="H80" s="19"/>
      <c r="I80" s="19"/>
      <c r="J80" s="19"/>
      <c r="K80" s="20"/>
      <c r="L80" s="23"/>
      <c r="M80" s="21" t="str">
        <f>IF(قائمةالمخزون56[[#This Row],[المبيعات]]&gt;0,"نعم","")</f>
        <v/>
      </c>
    </row>
    <row r="81" spans="2:13" ht="15.75" thickTop="1" thickBot="1" x14ac:dyDescent="0.3">
      <c r="B81" s="16">
        <f>IFERROR((قائمةالمخزون56[[#This Row],[كمية المخزون]]&lt;=قائمةالمخزون56[[#This Row],[سعر البيع]])*(قائمةالمخزون56[[#This Row],[هل هذا عنصر متوقف؟]]="")*valHighlight,0)</f>
        <v>1</v>
      </c>
      <c r="C81" s="17"/>
      <c r="D81" s="10"/>
      <c r="E81" s="17"/>
      <c r="F81" s="18"/>
      <c r="G81" s="12"/>
      <c r="H81" s="19"/>
      <c r="I81" s="19"/>
      <c r="J81" s="19"/>
      <c r="K81" s="20"/>
      <c r="L81" s="23"/>
      <c r="M81" s="21" t="str">
        <f>IF(قائمةالمخزون56[[#This Row],[المبيعات]]&gt;0,"نعم","")</f>
        <v/>
      </c>
    </row>
    <row r="82" spans="2:13" ht="15.75" thickTop="1" thickBot="1" x14ac:dyDescent="0.3">
      <c r="B82" s="16">
        <f>IFERROR((قائمةالمخزون56[[#This Row],[كمية المخزون]]&lt;=قائمةالمخزون56[[#This Row],[سعر البيع]])*(قائمةالمخزون56[[#This Row],[هل هذا عنصر متوقف؟]]="")*valHighlight,0)</f>
        <v>1</v>
      </c>
      <c r="C82" s="17"/>
      <c r="D82" s="10"/>
      <c r="E82" s="17"/>
      <c r="F82" s="18"/>
      <c r="G82" s="12"/>
      <c r="H82" s="19"/>
      <c r="I82" s="19"/>
      <c r="J82" s="19"/>
      <c r="K82" s="20"/>
      <c r="L82" s="23"/>
      <c r="M82" s="21" t="str">
        <f>IF(قائمةالمخزون56[[#This Row],[المبيعات]]&gt;0,"نعم","")</f>
        <v/>
      </c>
    </row>
    <row r="83" spans="2:13" ht="15.75" thickTop="1" thickBot="1" x14ac:dyDescent="0.3">
      <c r="B83" s="16">
        <f>IFERROR((قائمةالمخزون56[[#This Row],[كمية المخزون]]&lt;=قائمةالمخزون56[[#This Row],[سعر البيع]])*(قائمةالمخزون56[[#This Row],[هل هذا عنصر متوقف؟]]="")*valHighlight,0)</f>
        <v>1</v>
      </c>
      <c r="C83" s="17"/>
      <c r="D83" s="10"/>
      <c r="E83" s="17"/>
      <c r="F83" s="18"/>
      <c r="G83" s="12"/>
      <c r="H83" s="19"/>
      <c r="I83" s="19"/>
      <c r="J83" s="19"/>
      <c r="K83" s="20"/>
      <c r="L83" s="23"/>
      <c r="M83" s="21" t="str">
        <f>IF(قائمةالمخزون56[[#This Row],[المبيعات]]&gt;0,"نعم","")</f>
        <v/>
      </c>
    </row>
    <row r="84" spans="2:13" ht="15.75" thickTop="1" thickBot="1" x14ac:dyDescent="0.3">
      <c r="B84" s="16">
        <f>IFERROR((قائمةالمخزون56[[#This Row],[كمية المخزون]]&lt;=قائمةالمخزون56[[#This Row],[سعر البيع]])*(قائمةالمخزون56[[#This Row],[هل هذا عنصر متوقف؟]]="")*valHighlight,0)</f>
        <v>1</v>
      </c>
      <c r="C84" s="17"/>
      <c r="D84" s="10"/>
      <c r="E84" s="17"/>
      <c r="F84" s="18"/>
      <c r="G84" s="12"/>
      <c r="H84" s="19"/>
      <c r="I84" s="19"/>
      <c r="J84" s="19"/>
      <c r="K84" s="20"/>
      <c r="L84" s="23"/>
      <c r="M84" s="21" t="str">
        <f>IF(قائمةالمخزون56[[#This Row],[المبيعات]]&gt;0,"نعم","")</f>
        <v/>
      </c>
    </row>
    <row r="85" spans="2:13" ht="15.75" thickTop="1" thickBot="1" x14ac:dyDescent="0.3">
      <c r="B85" s="16">
        <f>IFERROR((قائمةالمخزون56[[#This Row],[كمية المخزون]]&lt;=قائمةالمخزون56[[#This Row],[سعر البيع]])*(قائمةالمخزون56[[#This Row],[هل هذا عنصر متوقف؟]]="")*valHighlight,0)</f>
        <v>1</v>
      </c>
      <c r="C85" s="17"/>
      <c r="D85" s="10"/>
      <c r="E85" s="17"/>
      <c r="F85" s="18"/>
      <c r="G85" s="12"/>
      <c r="H85" s="19"/>
      <c r="I85" s="19"/>
      <c r="J85" s="19"/>
      <c r="K85" s="20"/>
      <c r="L85" s="23"/>
      <c r="M85" s="21" t="str">
        <f>IF(قائمةالمخزون56[[#This Row],[المبيعات]]&gt;0,"نعم","")</f>
        <v/>
      </c>
    </row>
    <row r="86" spans="2:13" ht="15.75" thickTop="1" thickBot="1" x14ac:dyDescent="0.3">
      <c r="B86" s="16">
        <f>IFERROR((قائمةالمخزون56[[#This Row],[كمية المخزون]]&lt;=قائمةالمخزون56[[#This Row],[سعر البيع]])*(قائمةالمخزون56[[#This Row],[هل هذا عنصر متوقف؟]]="")*valHighlight,0)</f>
        <v>1</v>
      </c>
      <c r="C86" s="17"/>
      <c r="D86" s="10"/>
      <c r="E86" s="17"/>
      <c r="F86" s="18"/>
      <c r="G86" s="12"/>
      <c r="H86" s="19"/>
      <c r="I86" s="19"/>
      <c r="J86" s="19"/>
      <c r="K86" s="20"/>
      <c r="L86" s="23"/>
      <c r="M86" s="21" t="str">
        <f>IF(قائمةالمخزون56[[#This Row],[المبيعات]]&gt;0,"نعم","")</f>
        <v/>
      </c>
    </row>
    <row r="87" spans="2:13" ht="15.75" thickTop="1" thickBot="1" x14ac:dyDescent="0.3">
      <c r="B87" s="16">
        <f>IFERROR((قائمةالمخزون56[[#This Row],[كمية المخزون]]&lt;=قائمةالمخزون56[[#This Row],[سعر البيع]])*(قائمةالمخزون56[[#This Row],[هل هذا عنصر متوقف؟]]="")*valHighlight,0)</f>
        <v>1</v>
      </c>
      <c r="C87" s="17"/>
      <c r="D87" s="10"/>
      <c r="E87" s="17"/>
      <c r="F87" s="18"/>
      <c r="G87" s="12"/>
      <c r="H87" s="19"/>
      <c r="I87" s="19"/>
      <c r="J87" s="19"/>
      <c r="K87" s="20"/>
      <c r="L87" s="23"/>
      <c r="M87" s="21" t="str">
        <f>IF(قائمةالمخزون56[[#This Row],[المبيعات]]&gt;0,"نعم","")</f>
        <v/>
      </c>
    </row>
    <row r="88" spans="2:13" ht="15.75" thickTop="1" thickBot="1" x14ac:dyDescent="0.3">
      <c r="B88" s="16">
        <f>IFERROR((قائمةالمخزون56[[#This Row],[كمية المخزون]]&lt;=قائمةالمخزون56[[#This Row],[سعر البيع]])*(قائمةالمخزون56[[#This Row],[هل هذا عنصر متوقف؟]]="")*valHighlight,0)</f>
        <v>1</v>
      </c>
      <c r="C88" s="17"/>
      <c r="D88" s="10"/>
      <c r="E88" s="17"/>
      <c r="F88" s="18"/>
      <c r="G88" s="12"/>
      <c r="H88" s="19"/>
      <c r="I88" s="19"/>
      <c r="J88" s="19"/>
      <c r="K88" s="20"/>
      <c r="L88" s="23"/>
      <c r="M88" s="21" t="str">
        <f>IF(قائمةالمخزون56[[#This Row],[المبيعات]]&gt;0,"نعم","")</f>
        <v/>
      </c>
    </row>
    <row r="89" spans="2:13" ht="15.75" thickTop="1" thickBot="1" x14ac:dyDescent="0.3">
      <c r="B89" s="16">
        <f>IFERROR((قائمةالمخزون56[[#This Row],[كمية المخزون]]&lt;=قائمةالمخزون56[[#This Row],[سعر البيع]])*(قائمةالمخزون56[[#This Row],[هل هذا عنصر متوقف؟]]="")*valHighlight,0)</f>
        <v>1</v>
      </c>
      <c r="C89" s="17"/>
      <c r="D89" s="10"/>
      <c r="E89" s="17"/>
      <c r="F89" s="18"/>
      <c r="G89" s="12"/>
      <c r="H89" s="19"/>
      <c r="I89" s="19"/>
      <c r="J89" s="19"/>
      <c r="K89" s="20"/>
      <c r="L89" s="23"/>
      <c r="M89" s="21" t="str">
        <f>IF(قائمةالمخزون56[[#This Row],[المبيعات]]&gt;0,"نعم","")</f>
        <v/>
      </c>
    </row>
    <row r="90" spans="2:13" ht="15.75" thickTop="1" thickBot="1" x14ac:dyDescent="0.3">
      <c r="B90" s="16">
        <f>IFERROR((قائمةالمخزون56[[#This Row],[كمية المخزون]]&lt;=قائمةالمخزون56[[#This Row],[سعر البيع]])*(قائمةالمخزون56[[#This Row],[هل هذا عنصر متوقف؟]]="")*valHighlight,0)</f>
        <v>1</v>
      </c>
      <c r="C90" s="17"/>
      <c r="D90" s="10"/>
      <c r="E90" s="17"/>
      <c r="F90" s="18"/>
      <c r="G90" s="12"/>
      <c r="H90" s="19"/>
      <c r="I90" s="19"/>
      <c r="J90" s="19"/>
      <c r="K90" s="20"/>
      <c r="L90" s="23"/>
      <c r="M90" s="21" t="str">
        <f>IF(قائمةالمخزون56[[#This Row],[المبيعات]]&gt;0,"نعم","")</f>
        <v/>
      </c>
    </row>
    <row r="91" spans="2:13" ht="15.75" thickTop="1" thickBot="1" x14ac:dyDescent="0.3">
      <c r="B91" s="16">
        <f>IFERROR((قائمةالمخزون56[[#This Row],[كمية المخزون]]&lt;=قائمةالمخزون56[[#This Row],[سعر البيع]])*(قائمةالمخزون56[[#This Row],[هل هذا عنصر متوقف؟]]="")*valHighlight,0)</f>
        <v>1</v>
      </c>
      <c r="C91" s="17"/>
      <c r="D91" s="10"/>
      <c r="E91" s="17"/>
      <c r="F91" s="18"/>
      <c r="G91" s="12"/>
      <c r="H91" s="19"/>
      <c r="I91" s="19"/>
      <c r="J91" s="19"/>
      <c r="K91" s="20"/>
      <c r="L91" s="23"/>
      <c r="M91" s="21" t="str">
        <f>IF(قائمةالمخزون56[[#This Row],[المبيعات]]&gt;0,"نعم","")</f>
        <v/>
      </c>
    </row>
    <row r="92" spans="2:13" ht="15.75" thickTop="1" thickBot="1" x14ac:dyDescent="0.3">
      <c r="B92" s="16">
        <f>IFERROR((قائمةالمخزون56[[#This Row],[كمية المخزون]]&lt;=قائمةالمخزون56[[#This Row],[سعر البيع]])*(قائمةالمخزون56[[#This Row],[هل هذا عنصر متوقف؟]]="")*valHighlight,0)</f>
        <v>1</v>
      </c>
      <c r="C92" s="17"/>
      <c r="D92" s="10"/>
      <c r="E92" s="17"/>
      <c r="F92" s="18"/>
      <c r="G92" s="12"/>
      <c r="H92" s="19"/>
      <c r="I92" s="19"/>
      <c r="J92" s="19"/>
      <c r="K92" s="20"/>
      <c r="L92" s="23"/>
      <c r="M92" s="21" t="str">
        <f>IF(قائمةالمخزون56[[#This Row],[المبيعات]]&gt;0,"نعم","")</f>
        <v/>
      </c>
    </row>
    <row r="93" spans="2:13" ht="15.75" thickTop="1" thickBot="1" x14ac:dyDescent="0.3">
      <c r="B93" s="16">
        <f>IFERROR((قائمةالمخزون56[[#This Row],[كمية المخزون]]&lt;=قائمةالمخزون56[[#This Row],[سعر البيع]])*(قائمةالمخزون56[[#This Row],[هل هذا عنصر متوقف؟]]="")*valHighlight,0)</f>
        <v>1</v>
      </c>
      <c r="C93" s="17"/>
      <c r="D93" s="10"/>
      <c r="E93" s="17"/>
      <c r="F93" s="18"/>
      <c r="G93" s="12"/>
      <c r="H93" s="19"/>
      <c r="I93" s="19"/>
      <c r="J93" s="19"/>
      <c r="K93" s="20"/>
      <c r="L93" s="23"/>
      <c r="M93" s="21" t="str">
        <f>IF(قائمةالمخزون56[[#This Row],[المبيعات]]&gt;0,"نعم","")</f>
        <v/>
      </c>
    </row>
    <row r="94" spans="2:13" ht="15.75" thickTop="1" thickBot="1" x14ac:dyDescent="0.3">
      <c r="B94" s="16">
        <f>IFERROR((قائمةالمخزون56[[#This Row],[كمية المخزون]]&lt;=قائمةالمخزون56[[#This Row],[سعر البيع]])*(قائمةالمخزون56[[#This Row],[هل هذا عنصر متوقف؟]]="")*valHighlight,0)</f>
        <v>1</v>
      </c>
      <c r="C94" s="17"/>
      <c r="D94" s="10"/>
      <c r="E94" s="17"/>
      <c r="F94" s="18"/>
      <c r="G94" s="12"/>
      <c r="H94" s="19"/>
      <c r="I94" s="19"/>
      <c r="J94" s="19"/>
      <c r="K94" s="20"/>
      <c r="L94" s="23"/>
      <c r="M94" s="21" t="str">
        <f>IF(قائمةالمخزون56[[#This Row],[المبيعات]]&gt;0,"نعم","")</f>
        <v/>
      </c>
    </row>
    <row r="95" spans="2:13" ht="15.75" thickTop="1" thickBot="1" x14ac:dyDescent="0.3">
      <c r="B95" s="16">
        <f>IFERROR((قائمةالمخزون56[[#This Row],[كمية المخزون]]&lt;=قائمةالمخزون56[[#This Row],[سعر البيع]])*(قائمةالمخزون56[[#This Row],[هل هذا عنصر متوقف؟]]="")*valHighlight,0)</f>
        <v>1</v>
      </c>
      <c r="C95" s="17"/>
      <c r="D95" s="10"/>
      <c r="E95" s="17"/>
      <c r="F95" s="18"/>
      <c r="G95" s="12"/>
      <c r="H95" s="19"/>
      <c r="I95" s="19"/>
      <c r="J95" s="19"/>
      <c r="K95" s="20"/>
      <c r="L95" s="23"/>
      <c r="M95" s="21" t="str">
        <f>IF(قائمةالمخزون56[[#This Row],[المبيعات]]&gt;0,"نعم","")</f>
        <v/>
      </c>
    </row>
    <row r="96" spans="2:13" ht="15.75" thickTop="1" thickBot="1" x14ac:dyDescent="0.3">
      <c r="B96" s="16">
        <f>IFERROR((قائمةالمخزون56[[#This Row],[كمية المخزون]]&lt;=قائمةالمخزون56[[#This Row],[سعر البيع]])*(قائمةالمخزون56[[#This Row],[هل هذا عنصر متوقف؟]]="")*valHighlight,0)</f>
        <v>1</v>
      </c>
      <c r="C96" s="17"/>
      <c r="D96" s="10"/>
      <c r="E96" s="17"/>
      <c r="F96" s="18"/>
      <c r="G96" s="12"/>
      <c r="H96" s="19"/>
      <c r="I96" s="19"/>
      <c r="J96" s="19"/>
      <c r="K96" s="20"/>
      <c r="L96" s="23"/>
      <c r="M96" s="21" t="str">
        <f>IF(قائمةالمخزون56[[#This Row],[المبيعات]]&gt;0,"نعم","")</f>
        <v/>
      </c>
    </row>
    <row r="97" spans="2:13" ht="15.75" thickTop="1" thickBot="1" x14ac:dyDescent="0.3">
      <c r="B97" s="16">
        <f>IFERROR((قائمةالمخزون56[[#This Row],[كمية المخزون]]&lt;=قائمةالمخزون56[[#This Row],[سعر البيع]])*(قائمةالمخزون56[[#This Row],[هل هذا عنصر متوقف؟]]="")*valHighlight,0)</f>
        <v>1</v>
      </c>
      <c r="C97" s="17"/>
      <c r="D97" s="10"/>
      <c r="E97" s="17"/>
      <c r="F97" s="18"/>
      <c r="G97" s="12"/>
      <c r="H97" s="19"/>
      <c r="I97" s="19"/>
      <c r="J97" s="19"/>
      <c r="K97" s="20"/>
      <c r="L97" s="23"/>
      <c r="M97" s="21" t="str">
        <f>IF(قائمةالمخزون56[[#This Row],[المبيعات]]&gt;0,"نعم","")</f>
        <v/>
      </c>
    </row>
    <row r="98" spans="2:13" ht="15.75" thickTop="1" thickBot="1" x14ac:dyDescent="0.3">
      <c r="B98" s="16">
        <f>IFERROR((قائمةالمخزون56[[#This Row],[كمية المخزون]]&lt;=قائمةالمخزون56[[#This Row],[سعر البيع]])*(قائمةالمخزون56[[#This Row],[هل هذا عنصر متوقف؟]]="")*valHighlight,0)</f>
        <v>1</v>
      </c>
      <c r="C98" s="17"/>
      <c r="D98" s="10"/>
      <c r="E98" s="17"/>
      <c r="F98" s="18"/>
      <c r="G98" s="12"/>
      <c r="H98" s="19"/>
      <c r="I98" s="19"/>
      <c r="J98" s="19"/>
      <c r="K98" s="20"/>
      <c r="L98" s="23"/>
      <c r="M98" s="21" t="str">
        <f>IF(قائمةالمخزون56[[#This Row],[المبيعات]]&gt;0,"نعم","")</f>
        <v/>
      </c>
    </row>
    <row r="99" spans="2:13" ht="15.75" thickTop="1" thickBot="1" x14ac:dyDescent="0.3">
      <c r="B99" s="16">
        <f>IFERROR((قائمةالمخزون56[[#This Row],[كمية المخزون]]&lt;=قائمةالمخزون56[[#This Row],[سعر البيع]])*(قائمةالمخزون56[[#This Row],[هل هذا عنصر متوقف؟]]="")*valHighlight,0)</f>
        <v>1</v>
      </c>
      <c r="C99" s="17"/>
      <c r="D99" s="10"/>
      <c r="E99" s="17"/>
      <c r="F99" s="18"/>
      <c r="G99" s="12"/>
      <c r="H99" s="19"/>
      <c r="I99" s="19"/>
      <c r="J99" s="19"/>
      <c r="K99" s="20"/>
      <c r="L99" s="23"/>
      <c r="M99" s="21" t="str">
        <f>IF(قائمةالمخزون56[[#This Row],[المبيعات]]&gt;0,"نعم","")</f>
        <v/>
      </c>
    </row>
    <row r="100" spans="2:13" ht="15.75" thickTop="1" thickBot="1" x14ac:dyDescent="0.3">
      <c r="B100" s="16">
        <f>IFERROR((قائمةالمخزون56[[#This Row],[كمية المخزون]]&lt;=قائمةالمخزون56[[#This Row],[سعر البيع]])*(قائمةالمخزون56[[#This Row],[هل هذا عنصر متوقف؟]]="")*valHighlight,0)</f>
        <v>1</v>
      </c>
      <c r="C100" s="17"/>
      <c r="D100" s="10"/>
      <c r="E100" s="17"/>
      <c r="F100" s="18"/>
      <c r="G100" s="12"/>
      <c r="H100" s="19"/>
      <c r="I100" s="19"/>
      <c r="J100" s="19"/>
      <c r="K100" s="20"/>
      <c r="L100" s="23"/>
      <c r="M100" s="21" t="str">
        <f>IF(قائمةالمخزون56[[#This Row],[المبيعات]]&gt;0,"نعم","")</f>
        <v/>
      </c>
    </row>
    <row r="101" spans="2:13" ht="15.75" thickTop="1" thickBot="1" x14ac:dyDescent="0.3">
      <c r="B101" s="16">
        <f>IFERROR((قائمةالمخزون56[[#This Row],[كمية المخزون]]&lt;=قائمةالمخزون56[[#This Row],[سعر البيع]])*(قائمةالمخزون56[[#This Row],[هل هذا عنصر متوقف؟]]="")*valHighlight,0)</f>
        <v>1</v>
      </c>
      <c r="C101" s="17"/>
      <c r="D101" s="10"/>
      <c r="E101" s="17"/>
      <c r="F101" s="18"/>
      <c r="G101" s="12"/>
      <c r="H101" s="19"/>
      <c r="I101" s="19"/>
      <c r="J101" s="19"/>
      <c r="K101" s="20"/>
      <c r="L101" s="23"/>
      <c r="M101" s="21" t="str">
        <f>IF(قائمةالمخزون56[[#This Row],[المبيعات]]&gt;0,"نعم","")</f>
        <v/>
      </c>
    </row>
    <row r="102" spans="2:13" ht="15.75" thickTop="1" thickBot="1" x14ac:dyDescent="0.3">
      <c r="B102" s="16">
        <f>IFERROR((قائمةالمخزون56[[#This Row],[كمية المخزون]]&lt;=قائمةالمخزون56[[#This Row],[سعر البيع]])*(قائمةالمخزون56[[#This Row],[هل هذا عنصر متوقف؟]]="")*valHighlight,0)</f>
        <v>1</v>
      </c>
      <c r="C102" s="17"/>
      <c r="D102" s="10"/>
      <c r="E102" s="17"/>
      <c r="F102" s="18"/>
      <c r="G102" s="12"/>
      <c r="H102" s="19"/>
      <c r="I102" s="19"/>
      <c r="J102" s="19"/>
      <c r="K102" s="20"/>
      <c r="L102" s="23"/>
      <c r="M102" s="21" t="str">
        <f>IF(قائمةالمخزون56[[#This Row],[المبيعات]]&gt;0,"نعم","")</f>
        <v/>
      </c>
    </row>
    <row r="103" spans="2:13" ht="15.75" thickTop="1" thickBot="1" x14ac:dyDescent="0.3">
      <c r="B103" s="16">
        <f>IFERROR((قائمةالمخزون56[[#This Row],[كمية المخزون]]&lt;=قائمةالمخزون56[[#This Row],[سعر البيع]])*(قائمةالمخزون56[[#This Row],[هل هذا عنصر متوقف؟]]="")*valHighlight,0)</f>
        <v>1</v>
      </c>
      <c r="C103" s="17"/>
      <c r="D103" s="10"/>
      <c r="E103" s="17"/>
      <c r="F103" s="18"/>
      <c r="G103" s="12"/>
      <c r="H103" s="19"/>
      <c r="I103" s="19"/>
      <c r="J103" s="19"/>
      <c r="K103" s="20"/>
      <c r="L103" s="23"/>
      <c r="M103" s="21" t="str">
        <f>IF(قائمةالمخزون56[[#This Row],[المبيعات]]&gt;0,"نعم","")</f>
        <v/>
      </c>
    </row>
    <row r="104" spans="2:13" ht="15.75" thickTop="1" thickBot="1" x14ac:dyDescent="0.3">
      <c r="B104" s="16">
        <f>IFERROR((قائمةالمخزون56[[#This Row],[كمية المخزون]]&lt;=قائمةالمخزون56[[#This Row],[سعر البيع]])*(قائمةالمخزون56[[#This Row],[هل هذا عنصر متوقف؟]]="")*valHighlight,0)</f>
        <v>1</v>
      </c>
      <c r="C104" s="17"/>
      <c r="D104" s="10"/>
      <c r="E104" s="17"/>
      <c r="F104" s="18"/>
      <c r="G104" s="12"/>
      <c r="H104" s="19"/>
      <c r="I104" s="19"/>
      <c r="J104" s="19"/>
      <c r="K104" s="20"/>
      <c r="L104" s="23"/>
      <c r="M104" s="21" t="str">
        <f>IF(قائمةالمخزون56[[#This Row],[المبيعات]]&gt;0,"نعم","")</f>
        <v/>
      </c>
    </row>
    <row r="105" spans="2:13" ht="15.75" thickTop="1" thickBot="1" x14ac:dyDescent="0.3">
      <c r="B105" s="16">
        <f>IFERROR((قائمةالمخزون56[[#This Row],[كمية المخزون]]&lt;=قائمةالمخزون56[[#This Row],[سعر البيع]])*(قائمةالمخزون56[[#This Row],[هل هذا عنصر متوقف؟]]="")*valHighlight,0)</f>
        <v>1</v>
      </c>
      <c r="C105" s="17"/>
      <c r="D105" s="10"/>
      <c r="E105" s="17"/>
      <c r="F105" s="18"/>
      <c r="G105" s="12"/>
      <c r="H105" s="19"/>
      <c r="I105" s="19"/>
      <c r="J105" s="19"/>
      <c r="K105" s="20"/>
      <c r="L105" s="23"/>
      <c r="M105" s="21" t="str">
        <f>IF(قائمةالمخزون56[[#This Row],[المبيعات]]&gt;0,"نعم","")</f>
        <v/>
      </c>
    </row>
    <row r="106" spans="2:13" ht="15.75" thickTop="1" thickBot="1" x14ac:dyDescent="0.3">
      <c r="B106" s="16">
        <f>IFERROR((قائمةالمخزون56[[#This Row],[كمية المخزون]]&lt;=قائمةالمخزون56[[#This Row],[سعر البيع]])*(قائمةالمخزون56[[#This Row],[هل هذا عنصر متوقف؟]]="")*valHighlight,0)</f>
        <v>1</v>
      </c>
      <c r="C106" s="17"/>
      <c r="D106" s="10"/>
      <c r="E106" s="17"/>
      <c r="F106" s="18"/>
      <c r="G106" s="12"/>
      <c r="H106" s="19"/>
      <c r="I106" s="19"/>
      <c r="J106" s="19"/>
      <c r="K106" s="20"/>
      <c r="L106" s="23"/>
      <c r="M106" s="21" t="str">
        <f>IF(قائمةالمخزون56[[#This Row],[المبيعات]]&gt;0,"نعم","")</f>
        <v/>
      </c>
    </row>
    <row r="107" spans="2:13" ht="15.75" thickTop="1" thickBot="1" x14ac:dyDescent="0.3">
      <c r="B107" s="16">
        <f>IFERROR((قائمةالمخزون56[[#This Row],[كمية المخزون]]&lt;=قائمةالمخزون56[[#This Row],[سعر البيع]])*(قائمةالمخزون56[[#This Row],[هل هذا عنصر متوقف؟]]="")*valHighlight,0)</f>
        <v>1</v>
      </c>
      <c r="C107" s="17"/>
      <c r="D107" s="10"/>
      <c r="E107" s="17"/>
      <c r="F107" s="18"/>
      <c r="G107" s="12"/>
      <c r="H107" s="19"/>
      <c r="I107" s="19"/>
      <c r="J107" s="19"/>
      <c r="K107" s="20"/>
      <c r="L107" s="23"/>
      <c r="M107" s="21" t="str">
        <f>IF(قائمةالمخزون56[[#This Row],[المبيعات]]&gt;0,"نعم","")</f>
        <v/>
      </c>
    </row>
    <row r="108" spans="2:13" ht="15.75" thickTop="1" thickBot="1" x14ac:dyDescent="0.3">
      <c r="B108" s="16">
        <f>IFERROR((قائمةالمخزون56[[#This Row],[كمية المخزون]]&lt;=قائمةالمخزون56[[#This Row],[سعر البيع]])*(قائمةالمخزون56[[#This Row],[هل هذا عنصر متوقف؟]]="")*valHighlight,0)</f>
        <v>1</v>
      </c>
      <c r="C108" s="17"/>
      <c r="D108" s="10"/>
      <c r="E108" s="17"/>
      <c r="F108" s="18"/>
      <c r="G108" s="12"/>
      <c r="H108" s="19"/>
      <c r="I108" s="19"/>
      <c r="J108" s="19"/>
      <c r="K108" s="20"/>
      <c r="L108" s="23"/>
      <c r="M108" s="21" t="str">
        <f>IF(قائمةالمخزون56[[#This Row],[المبيعات]]&gt;0,"نعم","")</f>
        <v/>
      </c>
    </row>
    <row r="109" spans="2:13" ht="15.75" thickTop="1" thickBot="1" x14ac:dyDescent="0.3">
      <c r="B109" s="16">
        <f>IFERROR((قائمةالمخزون56[[#This Row],[كمية المخزون]]&lt;=قائمةالمخزون56[[#This Row],[سعر البيع]])*(قائمةالمخزون56[[#This Row],[هل هذا عنصر متوقف؟]]="")*valHighlight,0)</f>
        <v>1</v>
      </c>
      <c r="C109" s="17"/>
      <c r="D109" s="10"/>
      <c r="E109" s="17"/>
      <c r="F109" s="18"/>
      <c r="G109" s="12"/>
      <c r="H109" s="19"/>
      <c r="I109" s="19"/>
      <c r="J109" s="19"/>
      <c r="K109" s="20"/>
      <c r="L109" s="23"/>
      <c r="M109" s="21" t="str">
        <f>IF(قائمةالمخزون56[[#This Row],[المبيعات]]&gt;0,"نعم","")</f>
        <v/>
      </c>
    </row>
    <row r="110" spans="2:13" ht="15.75" thickTop="1" thickBot="1" x14ac:dyDescent="0.3">
      <c r="B110" s="16">
        <f>IFERROR((قائمةالمخزون56[[#This Row],[كمية المخزون]]&lt;=قائمةالمخزون56[[#This Row],[سعر البيع]])*(قائمةالمخزون56[[#This Row],[هل هذا عنصر متوقف؟]]="")*valHighlight,0)</f>
        <v>1</v>
      </c>
      <c r="C110" s="17"/>
      <c r="D110" s="10"/>
      <c r="E110" s="17"/>
      <c r="F110" s="18"/>
      <c r="G110" s="12"/>
      <c r="H110" s="19"/>
      <c r="I110" s="19"/>
      <c r="J110" s="19"/>
      <c r="K110" s="20"/>
      <c r="L110" s="23"/>
      <c r="M110" s="21" t="str">
        <f>IF(قائمةالمخزون56[[#This Row],[المبيعات]]&gt;0,"نعم","")</f>
        <v/>
      </c>
    </row>
    <row r="111" spans="2:13" ht="15.75" thickTop="1" thickBot="1" x14ac:dyDescent="0.3">
      <c r="B111" s="16">
        <f>IFERROR((قائمةالمخزون56[[#This Row],[كمية المخزون]]&lt;=قائمةالمخزون56[[#This Row],[سعر البيع]])*(قائمةالمخزون56[[#This Row],[هل هذا عنصر متوقف؟]]="")*valHighlight,0)</f>
        <v>1</v>
      </c>
      <c r="C111" s="17"/>
      <c r="D111" s="10"/>
      <c r="E111" s="17"/>
      <c r="F111" s="18"/>
      <c r="G111" s="12"/>
      <c r="H111" s="19"/>
      <c r="I111" s="19"/>
      <c r="J111" s="19"/>
      <c r="K111" s="20"/>
      <c r="L111" s="23"/>
      <c r="M111" s="21" t="str">
        <f>IF(قائمةالمخزون56[[#This Row],[المبيعات]]&gt;0,"نعم","")</f>
        <v/>
      </c>
    </row>
    <row r="112" spans="2:13" ht="15.75" thickTop="1" thickBot="1" x14ac:dyDescent="0.3">
      <c r="B112" s="16">
        <f>IFERROR((قائمةالمخزون56[[#This Row],[كمية المخزون]]&lt;=قائمةالمخزون56[[#This Row],[سعر البيع]])*(قائمةالمخزون56[[#This Row],[هل هذا عنصر متوقف؟]]="")*valHighlight,0)</f>
        <v>1</v>
      </c>
      <c r="C112" s="17"/>
      <c r="D112" s="10"/>
      <c r="E112" s="17"/>
      <c r="F112" s="18"/>
      <c r="G112" s="12"/>
      <c r="H112" s="19"/>
      <c r="I112" s="19"/>
      <c r="J112" s="19"/>
      <c r="K112" s="20"/>
      <c r="L112" s="23"/>
      <c r="M112" s="21" t="str">
        <f>IF(قائمةالمخزون56[[#This Row],[المبيعات]]&gt;0,"نعم","")</f>
        <v/>
      </c>
    </row>
    <row r="113" spans="2:13" ht="15.75" thickTop="1" thickBot="1" x14ac:dyDescent="0.3">
      <c r="B113" s="16">
        <f>IFERROR((قائمةالمخزون56[[#This Row],[كمية المخزون]]&lt;=قائمةالمخزون56[[#This Row],[سعر البيع]])*(قائمةالمخزون56[[#This Row],[هل هذا عنصر متوقف؟]]="")*valHighlight,0)</f>
        <v>1</v>
      </c>
      <c r="C113" s="17"/>
      <c r="D113" s="10"/>
      <c r="E113" s="17"/>
      <c r="F113" s="18"/>
      <c r="G113" s="12"/>
      <c r="H113" s="19"/>
      <c r="I113" s="19"/>
      <c r="J113" s="19"/>
      <c r="K113" s="20"/>
      <c r="L113" s="23"/>
      <c r="M113" s="21" t="str">
        <f>IF(قائمةالمخزون56[[#This Row],[المبيعات]]&gt;0,"نعم","")</f>
        <v/>
      </c>
    </row>
    <row r="114" spans="2:13" ht="15.75" thickTop="1" thickBot="1" x14ac:dyDescent="0.3">
      <c r="B114" s="16">
        <f>IFERROR((قائمةالمخزون56[[#This Row],[كمية المخزون]]&lt;=قائمةالمخزون56[[#This Row],[سعر البيع]])*(قائمةالمخزون56[[#This Row],[هل هذا عنصر متوقف؟]]="")*valHighlight,0)</f>
        <v>1</v>
      </c>
      <c r="C114" s="17"/>
      <c r="D114" s="10"/>
      <c r="E114" s="17"/>
      <c r="F114" s="18"/>
      <c r="G114" s="12"/>
      <c r="H114" s="19"/>
      <c r="I114" s="19"/>
      <c r="J114" s="19"/>
      <c r="K114" s="20"/>
      <c r="L114" s="23"/>
      <c r="M114" s="21" t="str">
        <f>IF(قائمةالمخزون56[[#This Row],[المبيعات]]&gt;0,"نعم","")</f>
        <v/>
      </c>
    </row>
    <row r="115" spans="2:13" ht="15.75" thickTop="1" thickBot="1" x14ac:dyDescent="0.3">
      <c r="B115" s="16">
        <f>IFERROR((قائمةالمخزون56[[#This Row],[كمية المخزون]]&lt;=قائمةالمخزون56[[#This Row],[سعر البيع]])*(قائمةالمخزون56[[#This Row],[هل هذا عنصر متوقف؟]]="")*valHighlight,0)</f>
        <v>1</v>
      </c>
      <c r="C115" s="17"/>
      <c r="D115" s="10"/>
      <c r="E115" s="17"/>
      <c r="F115" s="18"/>
      <c r="G115" s="12"/>
      <c r="H115" s="19"/>
      <c r="I115" s="19"/>
      <c r="J115" s="19"/>
      <c r="K115" s="20"/>
      <c r="L115" s="23"/>
      <c r="M115" s="21" t="str">
        <f>IF(قائمةالمخزون56[[#This Row],[المبيعات]]&gt;0,"نعم","")</f>
        <v/>
      </c>
    </row>
    <row r="116" spans="2:13" ht="15.75" thickTop="1" thickBot="1" x14ac:dyDescent="0.3">
      <c r="B116" s="16">
        <f>IFERROR((قائمةالمخزون56[[#This Row],[كمية المخزون]]&lt;=قائمةالمخزون56[[#This Row],[سعر البيع]])*(قائمةالمخزون56[[#This Row],[هل هذا عنصر متوقف؟]]="")*valHighlight,0)</f>
        <v>1</v>
      </c>
      <c r="C116" s="17"/>
      <c r="D116" s="10"/>
      <c r="E116" s="17"/>
      <c r="F116" s="18"/>
      <c r="G116" s="12"/>
      <c r="H116" s="19"/>
      <c r="I116" s="19"/>
      <c r="J116" s="19"/>
      <c r="K116" s="20"/>
      <c r="L116" s="23"/>
      <c r="M116" s="21" t="str">
        <f>IF(قائمةالمخزون56[[#This Row],[المبيعات]]&gt;0,"نعم","")</f>
        <v/>
      </c>
    </row>
    <row r="117" spans="2:13" ht="15.75" thickTop="1" thickBot="1" x14ac:dyDescent="0.3">
      <c r="B117" s="16">
        <f>IFERROR((قائمةالمخزون56[[#This Row],[كمية المخزون]]&lt;=قائمةالمخزون56[[#This Row],[سعر البيع]])*(قائمةالمخزون56[[#This Row],[هل هذا عنصر متوقف؟]]="")*valHighlight,0)</f>
        <v>1</v>
      </c>
      <c r="C117" s="17"/>
      <c r="D117" s="10"/>
      <c r="E117" s="17"/>
      <c r="F117" s="18"/>
      <c r="G117" s="12"/>
      <c r="H117" s="19"/>
      <c r="I117" s="19"/>
      <c r="J117" s="19"/>
      <c r="K117" s="20"/>
      <c r="L117" s="23"/>
      <c r="M117" s="21" t="str">
        <f>IF(قائمةالمخزون56[[#This Row],[المبيعات]]&gt;0,"نعم","")</f>
        <v/>
      </c>
    </row>
    <row r="118" spans="2:13" ht="15.75" thickTop="1" thickBot="1" x14ac:dyDescent="0.3">
      <c r="B118" s="16">
        <f>IFERROR((قائمةالمخزون56[[#This Row],[كمية المخزون]]&lt;=قائمةالمخزون56[[#This Row],[سعر البيع]])*(قائمةالمخزون56[[#This Row],[هل هذا عنصر متوقف؟]]="")*valHighlight,0)</f>
        <v>1</v>
      </c>
      <c r="C118" s="17"/>
      <c r="D118" s="10"/>
      <c r="E118" s="17"/>
      <c r="F118" s="18"/>
      <c r="G118" s="12"/>
      <c r="H118" s="19"/>
      <c r="I118" s="19"/>
      <c r="J118" s="19"/>
      <c r="K118" s="20"/>
      <c r="L118" s="23"/>
      <c r="M118" s="21" t="str">
        <f>IF(قائمةالمخزون56[[#This Row],[المبيعات]]&gt;0,"نعم","")</f>
        <v/>
      </c>
    </row>
    <row r="119" spans="2:13" ht="15.75" thickTop="1" thickBot="1" x14ac:dyDescent="0.3">
      <c r="B119" s="16">
        <f>IFERROR((قائمةالمخزون56[[#This Row],[كمية المخزون]]&lt;=قائمةالمخزون56[[#This Row],[سعر البيع]])*(قائمةالمخزون56[[#This Row],[هل هذا عنصر متوقف؟]]="")*valHighlight,0)</f>
        <v>1</v>
      </c>
      <c r="C119" s="17"/>
      <c r="D119" s="10"/>
      <c r="E119" s="17"/>
      <c r="F119" s="18"/>
      <c r="G119" s="12"/>
      <c r="H119" s="19"/>
      <c r="I119" s="19"/>
      <c r="J119" s="19"/>
      <c r="K119" s="20"/>
      <c r="L119" s="23"/>
      <c r="M119" s="21" t="str">
        <f>IF(قائمةالمخزون56[[#This Row],[المبيعات]]&gt;0,"نعم","")</f>
        <v/>
      </c>
    </row>
    <row r="120" spans="2:13" ht="15.75" thickTop="1" thickBot="1" x14ac:dyDescent="0.3">
      <c r="B120" s="16">
        <f>IFERROR((قائمةالمخزون56[[#This Row],[كمية المخزون]]&lt;=قائمةالمخزون56[[#This Row],[سعر البيع]])*(قائمةالمخزون56[[#This Row],[هل هذا عنصر متوقف؟]]="")*valHighlight,0)</f>
        <v>1</v>
      </c>
      <c r="C120" s="17"/>
      <c r="D120" s="10"/>
      <c r="E120" s="17"/>
      <c r="F120" s="18"/>
      <c r="G120" s="12"/>
      <c r="H120" s="19"/>
      <c r="I120" s="19"/>
      <c r="J120" s="19"/>
      <c r="K120" s="20"/>
      <c r="L120" s="23"/>
      <c r="M120" s="21" t="str">
        <f>IF(قائمةالمخزون56[[#This Row],[المبيعات]]&gt;0,"نعم","")</f>
        <v/>
      </c>
    </row>
    <row r="121" spans="2:13" ht="15.75" thickTop="1" thickBot="1" x14ac:dyDescent="0.3">
      <c r="B121" s="16">
        <f>IFERROR((قائمةالمخزون56[[#This Row],[كمية المخزون]]&lt;=قائمةالمخزون56[[#This Row],[سعر البيع]])*(قائمةالمخزون56[[#This Row],[هل هذا عنصر متوقف؟]]="")*valHighlight,0)</f>
        <v>1</v>
      </c>
      <c r="C121" s="17"/>
      <c r="D121" s="10"/>
      <c r="E121" s="17"/>
      <c r="F121" s="18"/>
      <c r="G121" s="12"/>
      <c r="H121" s="19"/>
      <c r="I121" s="19"/>
      <c r="J121" s="19"/>
      <c r="K121" s="20"/>
      <c r="L121" s="23"/>
      <c r="M121" s="21" t="str">
        <f>IF(قائمةالمخزون56[[#This Row],[المبيعات]]&gt;0,"نعم","")</f>
        <v/>
      </c>
    </row>
    <row r="122" spans="2:13" ht="15.75" thickTop="1" thickBot="1" x14ac:dyDescent="0.3">
      <c r="B122" s="16">
        <f>IFERROR((قائمةالمخزون56[[#This Row],[كمية المخزون]]&lt;=قائمةالمخزون56[[#This Row],[سعر البيع]])*(قائمةالمخزون56[[#This Row],[هل هذا عنصر متوقف؟]]="")*valHighlight,0)</f>
        <v>1</v>
      </c>
      <c r="C122" s="17"/>
      <c r="D122" s="10"/>
      <c r="E122" s="17"/>
      <c r="F122" s="18"/>
      <c r="G122" s="12"/>
      <c r="H122" s="19"/>
      <c r="I122" s="19"/>
      <c r="J122" s="19"/>
      <c r="K122" s="20"/>
      <c r="L122" s="23"/>
      <c r="M122" s="21" t="str">
        <f>IF(قائمةالمخزون56[[#This Row],[المبيعات]]&gt;0,"نعم","")</f>
        <v/>
      </c>
    </row>
    <row r="123" spans="2:13" ht="15.75" thickTop="1" thickBot="1" x14ac:dyDescent="0.3">
      <c r="B123" s="16">
        <f>IFERROR((قائمةالمخزون56[[#This Row],[كمية المخزون]]&lt;=قائمةالمخزون56[[#This Row],[سعر البيع]])*(قائمةالمخزون56[[#This Row],[هل هذا عنصر متوقف؟]]="")*valHighlight,0)</f>
        <v>1</v>
      </c>
      <c r="C123" s="17"/>
      <c r="D123" s="10"/>
      <c r="E123" s="17"/>
      <c r="F123" s="18"/>
      <c r="G123" s="12"/>
      <c r="H123" s="19"/>
      <c r="I123" s="19"/>
      <c r="J123" s="19"/>
      <c r="K123" s="20"/>
      <c r="L123" s="23"/>
      <c r="M123" s="21" t="str">
        <f>IF(قائمةالمخزون56[[#This Row],[المبيعات]]&gt;0,"نعم","")</f>
        <v/>
      </c>
    </row>
    <row r="124" spans="2:13" ht="15.75" thickTop="1" thickBot="1" x14ac:dyDescent="0.3">
      <c r="B124" s="16">
        <f>IFERROR((قائمةالمخزون56[[#This Row],[كمية المخزون]]&lt;=قائمةالمخزون56[[#This Row],[سعر البيع]])*(قائمةالمخزون56[[#This Row],[هل هذا عنصر متوقف؟]]="")*valHighlight,0)</f>
        <v>1</v>
      </c>
      <c r="C124" s="17"/>
      <c r="D124" s="10"/>
      <c r="E124" s="17"/>
      <c r="F124" s="18"/>
      <c r="G124" s="12"/>
      <c r="H124" s="19"/>
      <c r="I124" s="19"/>
      <c r="J124" s="19"/>
      <c r="K124" s="20"/>
      <c r="L124" s="23"/>
      <c r="M124" s="21" t="str">
        <f>IF(قائمةالمخزون56[[#This Row],[المبيعات]]&gt;0,"نعم","")</f>
        <v/>
      </c>
    </row>
    <row r="125" spans="2:13" ht="15.75" thickTop="1" thickBot="1" x14ac:dyDescent="0.3">
      <c r="B125" s="16">
        <f>IFERROR((قائمةالمخزون56[[#This Row],[كمية المخزون]]&lt;=قائمةالمخزون56[[#This Row],[سعر البيع]])*(قائمةالمخزون56[[#This Row],[هل هذا عنصر متوقف؟]]="")*valHighlight,0)</f>
        <v>1</v>
      </c>
      <c r="C125" s="17"/>
      <c r="D125" s="10"/>
      <c r="E125" s="17"/>
      <c r="F125" s="18"/>
      <c r="G125" s="12"/>
      <c r="H125" s="19"/>
      <c r="I125" s="19"/>
      <c r="J125" s="19"/>
      <c r="K125" s="20"/>
      <c r="L125" s="23"/>
      <c r="M125" s="21" t="str">
        <f>IF(قائمةالمخزون56[[#This Row],[المبيعات]]&gt;0,"نعم","")</f>
        <v/>
      </c>
    </row>
    <row r="126" spans="2:13" ht="15.75" thickTop="1" thickBot="1" x14ac:dyDescent="0.3">
      <c r="B126" s="16">
        <f>IFERROR((قائمةالمخزون56[[#This Row],[كمية المخزون]]&lt;=قائمةالمخزون56[[#This Row],[سعر البيع]])*(قائمةالمخزون56[[#This Row],[هل هذا عنصر متوقف؟]]="")*valHighlight,0)</f>
        <v>1</v>
      </c>
      <c r="C126" s="17"/>
      <c r="D126" s="10"/>
      <c r="E126" s="17"/>
      <c r="F126" s="18"/>
      <c r="G126" s="12"/>
      <c r="H126" s="19"/>
      <c r="I126" s="19"/>
      <c r="J126" s="19"/>
      <c r="K126" s="20"/>
      <c r="L126" s="23"/>
      <c r="M126" s="21" t="str">
        <f>IF(قائمةالمخزون56[[#This Row],[المبيعات]]&gt;0,"نعم","")</f>
        <v/>
      </c>
    </row>
    <row r="127" spans="2:13" ht="15.75" thickTop="1" thickBot="1" x14ac:dyDescent="0.3">
      <c r="B127" s="16">
        <f>IFERROR((قائمةالمخزون56[[#This Row],[كمية المخزون]]&lt;=قائمةالمخزون56[[#This Row],[سعر البيع]])*(قائمةالمخزون56[[#This Row],[هل هذا عنصر متوقف؟]]="")*valHighlight,0)</f>
        <v>1</v>
      </c>
      <c r="C127" s="17"/>
      <c r="D127" s="10"/>
      <c r="E127" s="17"/>
      <c r="F127" s="18"/>
      <c r="G127" s="12"/>
      <c r="H127" s="19"/>
      <c r="I127" s="19"/>
      <c r="J127" s="19"/>
      <c r="K127" s="20"/>
      <c r="L127" s="23"/>
      <c r="M127" s="21" t="str">
        <f>IF(قائمةالمخزون56[[#This Row],[المبيعات]]&gt;0,"نعم","")</f>
        <v/>
      </c>
    </row>
    <row r="128" spans="2:13" ht="15.75" thickTop="1" thickBot="1" x14ac:dyDescent="0.3">
      <c r="B128" s="16">
        <f>IFERROR((قائمةالمخزون56[[#This Row],[كمية المخزون]]&lt;=قائمةالمخزون56[[#This Row],[سعر البيع]])*(قائمةالمخزون56[[#This Row],[هل هذا عنصر متوقف؟]]="")*valHighlight,0)</f>
        <v>1</v>
      </c>
      <c r="C128" s="17"/>
      <c r="D128" s="10"/>
      <c r="E128" s="17"/>
      <c r="F128" s="18"/>
      <c r="G128" s="12"/>
      <c r="H128" s="19"/>
      <c r="I128" s="19"/>
      <c r="J128" s="19"/>
      <c r="K128" s="20"/>
      <c r="L128" s="23"/>
      <c r="M128" s="21" t="str">
        <f>IF(قائمةالمخزون56[[#This Row],[المبيعات]]&gt;0,"نعم","")</f>
        <v/>
      </c>
    </row>
    <row r="129" spans="2:13" ht="15.75" thickTop="1" thickBot="1" x14ac:dyDescent="0.3">
      <c r="B129" s="16">
        <f>IFERROR((قائمةالمخزون56[[#This Row],[كمية المخزون]]&lt;=قائمةالمخزون56[[#This Row],[سعر البيع]])*(قائمةالمخزون56[[#This Row],[هل هذا عنصر متوقف؟]]="")*valHighlight,0)</f>
        <v>1</v>
      </c>
      <c r="C129" s="17"/>
      <c r="D129" s="10"/>
      <c r="E129" s="17"/>
      <c r="F129" s="18"/>
      <c r="G129" s="12"/>
      <c r="H129" s="19"/>
      <c r="I129" s="19"/>
      <c r="J129" s="19"/>
      <c r="K129" s="20"/>
      <c r="L129" s="23"/>
      <c r="M129" s="21" t="str">
        <f>IF(قائمةالمخزون56[[#This Row],[المبيعات]]&gt;0,"نعم","")</f>
        <v/>
      </c>
    </row>
    <row r="130" spans="2:13" ht="15.75" thickTop="1" thickBot="1" x14ac:dyDescent="0.3">
      <c r="B130" s="16">
        <f>IFERROR((قائمةالمخزون56[[#This Row],[كمية المخزون]]&lt;=قائمةالمخزون56[[#This Row],[سعر البيع]])*(قائمةالمخزون56[[#This Row],[هل هذا عنصر متوقف؟]]="")*valHighlight,0)</f>
        <v>1</v>
      </c>
      <c r="C130" s="17"/>
      <c r="D130" s="10"/>
      <c r="E130" s="17"/>
      <c r="F130" s="18"/>
      <c r="G130" s="12"/>
      <c r="H130" s="19"/>
      <c r="I130" s="19"/>
      <c r="J130" s="19"/>
      <c r="K130" s="20"/>
      <c r="L130" s="23"/>
      <c r="M130" s="21" t="str">
        <f>IF(قائمةالمخزون56[[#This Row],[المبيعات]]&gt;0,"نعم","")</f>
        <v/>
      </c>
    </row>
    <row r="131" spans="2:13" ht="15.75" thickTop="1" thickBot="1" x14ac:dyDescent="0.3">
      <c r="B131" s="16">
        <f>IFERROR((قائمةالمخزون56[[#This Row],[كمية المخزون]]&lt;=قائمةالمخزون56[[#This Row],[سعر البيع]])*(قائمةالمخزون56[[#This Row],[هل هذا عنصر متوقف؟]]="")*valHighlight,0)</f>
        <v>1</v>
      </c>
      <c r="C131" s="17"/>
      <c r="D131" s="10"/>
      <c r="E131" s="17"/>
      <c r="F131" s="18"/>
      <c r="G131" s="12"/>
      <c r="H131" s="19"/>
      <c r="I131" s="19"/>
      <c r="J131" s="19"/>
      <c r="K131" s="20"/>
      <c r="L131" s="23"/>
      <c r="M131" s="21" t="str">
        <f>IF(قائمةالمخزون56[[#This Row],[المبيعات]]&gt;0,"نعم","")</f>
        <v/>
      </c>
    </row>
    <row r="132" spans="2:13" ht="15.75" thickTop="1" thickBot="1" x14ac:dyDescent="0.3">
      <c r="B132" s="16">
        <f>IFERROR((قائمةالمخزون56[[#This Row],[كمية المخزون]]&lt;=قائمةالمخزون56[[#This Row],[سعر البيع]])*(قائمةالمخزون56[[#This Row],[هل هذا عنصر متوقف؟]]="")*valHighlight,0)</f>
        <v>1</v>
      </c>
      <c r="C132" s="17"/>
      <c r="D132" s="10"/>
      <c r="E132" s="17"/>
      <c r="F132" s="18"/>
      <c r="G132" s="12"/>
      <c r="H132" s="19"/>
      <c r="I132" s="19"/>
      <c r="J132" s="19"/>
      <c r="K132" s="20"/>
      <c r="L132" s="23"/>
      <c r="M132" s="21" t="str">
        <f>IF(قائمةالمخزون56[[#This Row],[المبيعات]]&gt;0,"نعم","")</f>
        <v/>
      </c>
    </row>
    <row r="133" spans="2:13" ht="15.75" thickTop="1" thickBot="1" x14ac:dyDescent="0.3">
      <c r="B133" s="16">
        <f>IFERROR((قائمةالمخزون56[[#This Row],[كمية المخزون]]&lt;=قائمةالمخزون56[[#This Row],[سعر البيع]])*(قائمةالمخزون56[[#This Row],[هل هذا عنصر متوقف؟]]="")*valHighlight,0)</f>
        <v>1</v>
      </c>
      <c r="C133" s="17"/>
      <c r="D133" s="10"/>
      <c r="E133" s="17"/>
      <c r="F133" s="18"/>
      <c r="G133" s="12"/>
      <c r="H133" s="19"/>
      <c r="I133" s="19"/>
      <c r="J133" s="19"/>
      <c r="K133" s="20"/>
      <c r="L133" s="23"/>
      <c r="M133" s="21" t="str">
        <f>IF(قائمةالمخزون56[[#This Row],[المبيعات]]&gt;0,"نعم","")</f>
        <v/>
      </c>
    </row>
    <row r="134" spans="2:13" ht="15.75" thickTop="1" thickBot="1" x14ac:dyDescent="0.3">
      <c r="B134" s="16">
        <f>IFERROR((قائمةالمخزون56[[#This Row],[كمية المخزون]]&lt;=قائمةالمخزون56[[#This Row],[سعر البيع]])*(قائمةالمخزون56[[#This Row],[هل هذا عنصر متوقف؟]]="")*valHighlight,0)</f>
        <v>1</v>
      </c>
      <c r="C134" s="17"/>
      <c r="D134" s="10"/>
      <c r="E134" s="17"/>
      <c r="F134" s="18"/>
      <c r="G134" s="12"/>
      <c r="H134" s="19"/>
      <c r="I134" s="19"/>
      <c r="J134" s="19"/>
      <c r="K134" s="20"/>
      <c r="L134" s="23"/>
      <c r="M134" s="21" t="str">
        <f>IF(قائمةالمخزون56[[#This Row],[المبيعات]]&gt;0,"نعم","")</f>
        <v/>
      </c>
    </row>
    <row r="135" spans="2:13" ht="15.75" thickTop="1" thickBot="1" x14ac:dyDescent="0.3">
      <c r="B135" s="16">
        <f>IFERROR((قائمةالمخزون56[[#This Row],[كمية المخزون]]&lt;=قائمةالمخزون56[[#This Row],[سعر البيع]])*(قائمةالمخزون56[[#This Row],[هل هذا عنصر متوقف؟]]="")*valHighlight,0)</f>
        <v>1</v>
      </c>
      <c r="C135" s="17"/>
      <c r="D135" s="10"/>
      <c r="E135" s="17"/>
      <c r="F135" s="18"/>
      <c r="G135" s="12"/>
      <c r="H135" s="19"/>
      <c r="I135" s="19"/>
      <c r="J135" s="19"/>
      <c r="K135" s="20"/>
      <c r="L135" s="23"/>
      <c r="M135" s="21" t="str">
        <f>IF(قائمةالمخزون56[[#This Row],[المبيعات]]&gt;0,"نعم","")</f>
        <v/>
      </c>
    </row>
    <row r="136" spans="2:13" ht="15.75" thickTop="1" thickBot="1" x14ac:dyDescent="0.3">
      <c r="B136" s="16">
        <f>IFERROR((قائمةالمخزون56[[#This Row],[كمية المخزون]]&lt;=قائمةالمخزون56[[#This Row],[سعر البيع]])*(قائمةالمخزون56[[#This Row],[هل هذا عنصر متوقف؟]]="")*valHighlight,0)</f>
        <v>1</v>
      </c>
      <c r="C136" s="17"/>
      <c r="D136" s="10"/>
      <c r="E136" s="17"/>
      <c r="F136" s="18"/>
      <c r="G136" s="12"/>
      <c r="H136" s="19"/>
      <c r="I136" s="19"/>
      <c r="J136" s="19"/>
      <c r="K136" s="20"/>
      <c r="L136" s="23"/>
      <c r="M136" s="21" t="str">
        <f>IF(قائمةالمخزون56[[#This Row],[المبيعات]]&gt;0,"نعم","")</f>
        <v/>
      </c>
    </row>
    <row r="137" spans="2:13" ht="15.75" thickTop="1" thickBot="1" x14ac:dyDescent="0.3">
      <c r="B137" s="16">
        <f>IFERROR((قائمةالمخزون56[[#This Row],[كمية المخزون]]&lt;=قائمةالمخزون56[[#This Row],[سعر البيع]])*(قائمةالمخزون56[[#This Row],[هل هذا عنصر متوقف؟]]="")*valHighlight,0)</f>
        <v>1</v>
      </c>
      <c r="C137" s="17"/>
      <c r="D137" s="10"/>
      <c r="E137" s="17"/>
      <c r="F137" s="18"/>
      <c r="G137" s="12"/>
      <c r="H137" s="19"/>
      <c r="I137" s="19"/>
      <c r="J137" s="19"/>
      <c r="K137" s="20"/>
      <c r="L137" s="23"/>
      <c r="M137" s="21" t="str">
        <f>IF(قائمةالمخزون56[[#This Row],[المبيعات]]&gt;0,"نعم","")</f>
        <v/>
      </c>
    </row>
    <row r="138" spans="2:13" ht="15.75" thickTop="1" thickBot="1" x14ac:dyDescent="0.3">
      <c r="B138" s="16">
        <f>IFERROR((قائمةالمخزون56[[#This Row],[كمية المخزون]]&lt;=قائمةالمخزون56[[#This Row],[سعر البيع]])*(قائمةالمخزون56[[#This Row],[هل هذا عنصر متوقف؟]]="")*valHighlight,0)</f>
        <v>1</v>
      </c>
      <c r="C138" s="17"/>
      <c r="D138" s="10"/>
      <c r="E138" s="17"/>
      <c r="F138" s="18"/>
      <c r="G138" s="12"/>
      <c r="H138" s="19"/>
      <c r="I138" s="19"/>
      <c r="J138" s="19"/>
      <c r="K138" s="20"/>
      <c r="L138" s="23"/>
      <c r="M138" s="21" t="str">
        <f>IF(قائمةالمخزون56[[#This Row],[المبيعات]]&gt;0,"نعم","")</f>
        <v/>
      </c>
    </row>
    <row r="139" spans="2:13" ht="15.75" thickTop="1" thickBot="1" x14ac:dyDescent="0.3">
      <c r="B139" s="16">
        <f>IFERROR((قائمةالمخزون56[[#This Row],[كمية المخزون]]&lt;=قائمةالمخزون56[[#This Row],[سعر البيع]])*(قائمةالمخزون56[[#This Row],[هل هذا عنصر متوقف؟]]="")*valHighlight,0)</f>
        <v>1</v>
      </c>
      <c r="C139" s="17"/>
      <c r="D139" s="10"/>
      <c r="E139" s="17"/>
      <c r="F139" s="18"/>
      <c r="G139" s="12"/>
      <c r="H139" s="19"/>
      <c r="I139" s="19"/>
      <c r="J139" s="19"/>
      <c r="K139" s="20"/>
      <c r="L139" s="23"/>
      <c r="M139" s="21" t="str">
        <f>IF(قائمةالمخزون56[[#This Row],[المبيعات]]&gt;0,"نعم","")</f>
        <v/>
      </c>
    </row>
    <row r="140" spans="2:13" ht="15.75" thickTop="1" thickBot="1" x14ac:dyDescent="0.3">
      <c r="B140" s="16">
        <f>IFERROR((قائمةالمخزون56[[#This Row],[كمية المخزون]]&lt;=قائمةالمخزون56[[#This Row],[سعر البيع]])*(قائمةالمخزون56[[#This Row],[هل هذا عنصر متوقف؟]]="")*valHighlight,0)</f>
        <v>1</v>
      </c>
      <c r="C140" s="17"/>
      <c r="D140" s="10"/>
      <c r="E140" s="17"/>
      <c r="F140" s="18"/>
      <c r="G140" s="12"/>
      <c r="H140" s="19"/>
      <c r="I140" s="19"/>
      <c r="J140" s="19"/>
      <c r="K140" s="20"/>
      <c r="L140" s="23"/>
      <c r="M140" s="21" t="str">
        <f>IF(قائمةالمخزون56[[#This Row],[المبيعات]]&gt;0,"نعم","")</f>
        <v/>
      </c>
    </row>
    <row r="141" spans="2:13" ht="15.75" thickTop="1" thickBot="1" x14ac:dyDescent="0.3">
      <c r="B141" s="16">
        <f>IFERROR((قائمةالمخزون56[[#This Row],[كمية المخزون]]&lt;=قائمةالمخزون56[[#This Row],[سعر البيع]])*(قائمةالمخزون56[[#This Row],[هل هذا عنصر متوقف؟]]="")*valHighlight,0)</f>
        <v>1</v>
      </c>
      <c r="C141" s="17"/>
      <c r="D141" s="10"/>
      <c r="E141" s="17"/>
      <c r="F141" s="18"/>
      <c r="G141" s="12"/>
      <c r="H141" s="19"/>
      <c r="I141" s="19"/>
      <c r="J141" s="19"/>
      <c r="K141" s="20"/>
      <c r="L141" s="23"/>
      <c r="M141" s="21" t="str">
        <f>IF(قائمةالمخزون56[[#This Row],[المبيعات]]&gt;0,"نعم","")</f>
        <v/>
      </c>
    </row>
    <row r="142" spans="2:13" ht="15.75" thickTop="1" thickBot="1" x14ac:dyDescent="0.3">
      <c r="B142" s="16">
        <f>IFERROR((قائمةالمخزون56[[#This Row],[كمية المخزون]]&lt;=قائمةالمخزون56[[#This Row],[سعر البيع]])*(قائمةالمخزون56[[#This Row],[هل هذا عنصر متوقف؟]]="")*valHighlight,0)</f>
        <v>1</v>
      </c>
      <c r="C142" s="17"/>
      <c r="D142" s="10"/>
      <c r="E142" s="17"/>
      <c r="F142" s="18"/>
      <c r="G142" s="12"/>
      <c r="H142" s="19"/>
      <c r="I142" s="19"/>
      <c r="J142" s="19"/>
      <c r="K142" s="20"/>
      <c r="L142" s="23"/>
      <c r="M142" s="21" t="str">
        <f>IF(قائمةالمخزون56[[#This Row],[المبيعات]]&gt;0,"نعم","")</f>
        <v/>
      </c>
    </row>
    <row r="143" spans="2:13" ht="15.75" thickTop="1" thickBot="1" x14ac:dyDescent="0.3">
      <c r="B143" s="16">
        <f>IFERROR((قائمةالمخزون56[[#This Row],[كمية المخزون]]&lt;=قائمةالمخزون56[[#This Row],[سعر البيع]])*(قائمةالمخزون56[[#This Row],[هل هذا عنصر متوقف؟]]="")*valHighlight,0)</f>
        <v>1</v>
      </c>
      <c r="C143" s="17"/>
      <c r="D143" s="10"/>
      <c r="E143" s="17"/>
      <c r="F143" s="18"/>
      <c r="G143" s="12"/>
      <c r="H143" s="19"/>
      <c r="I143" s="19"/>
      <c r="J143" s="19"/>
      <c r="K143" s="20"/>
      <c r="L143" s="23"/>
      <c r="M143" s="21" t="str">
        <f>IF(قائمةالمخزون56[[#This Row],[المبيعات]]&gt;0,"نعم","")</f>
        <v/>
      </c>
    </row>
    <row r="144" spans="2:13" ht="15.75" thickTop="1" thickBot="1" x14ac:dyDescent="0.3">
      <c r="B144" s="16">
        <f>IFERROR((قائمةالمخزون56[[#This Row],[كمية المخزون]]&lt;=قائمةالمخزون56[[#This Row],[سعر البيع]])*(قائمةالمخزون56[[#This Row],[هل هذا عنصر متوقف؟]]="")*valHighlight,0)</f>
        <v>1</v>
      </c>
      <c r="C144" s="17"/>
      <c r="D144" s="10"/>
      <c r="E144" s="17"/>
      <c r="F144" s="18"/>
      <c r="G144" s="12"/>
      <c r="H144" s="19"/>
      <c r="I144" s="19"/>
      <c r="J144" s="19"/>
      <c r="K144" s="20"/>
      <c r="L144" s="23"/>
      <c r="M144" s="21" t="str">
        <f>IF(قائمةالمخزون56[[#This Row],[المبيعات]]&gt;0,"نعم","")</f>
        <v/>
      </c>
    </row>
    <row r="145" spans="2:13" ht="15.75" thickTop="1" thickBot="1" x14ac:dyDescent="0.3">
      <c r="B145" s="16">
        <f>IFERROR((قائمةالمخزون56[[#This Row],[كمية المخزون]]&lt;=قائمةالمخزون56[[#This Row],[سعر البيع]])*(قائمةالمخزون56[[#This Row],[هل هذا عنصر متوقف؟]]="")*valHighlight,0)</f>
        <v>1</v>
      </c>
      <c r="C145" s="17"/>
      <c r="D145" s="10"/>
      <c r="E145" s="17"/>
      <c r="F145" s="18"/>
      <c r="G145" s="12"/>
      <c r="H145" s="19"/>
      <c r="I145" s="19"/>
      <c r="J145" s="19"/>
      <c r="K145" s="20"/>
      <c r="L145" s="23"/>
      <c r="M145" s="21" t="str">
        <f>IF(قائمةالمخزون56[[#This Row],[المبيعات]]&gt;0,"نعم","")</f>
        <v/>
      </c>
    </row>
    <row r="146" spans="2:13" ht="15.75" thickTop="1" thickBot="1" x14ac:dyDescent="0.3">
      <c r="B146" s="16">
        <f>IFERROR((قائمةالمخزون56[[#This Row],[كمية المخزون]]&lt;=قائمةالمخزون56[[#This Row],[سعر البيع]])*(قائمةالمخزون56[[#This Row],[هل هذا عنصر متوقف؟]]="")*valHighlight,0)</f>
        <v>1</v>
      </c>
      <c r="C146" s="17"/>
      <c r="D146" s="10"/>
      <c r="E146" s="17"/>
      <c r="F146" s="18"/>
      <c r="G146" s="12"/>
      <c r="H146" s="19"/>
      <c r="I146" s="19"/>
      <c r="J146" s="19"/>
      <c r="K146" s="20"/>
      <c r="L146" s="23"/>
      <c r="M146" s="21" t="str">
        <f>IF(قائمةالمخزون56[[#This Row],[المبيعات]]&gt;0,"نعم","")</f>
        <v/>
      </c>
    </row>
    <row r="147" spans="2:13" ht="15.75" thickTop="1" thickBot="1" x14ac:dyDescent="0.3">
      <c r="B147" s="16">
        <f>IFERROR((قائمةالمخزون56[[#This Row],[كمية المخزون]]&lt;=قائمةالمخزون56[[#This Row],[سعر البيع]])*(قائمةالمخزون56[[#This Row],[هل هذا عنصر متوقف؟]]="")*valHighlight,0)</f>
        <v>1</v>
      </c>
      <c r="C147" s="17"/>
      <c r="D147" s="10"/>
      <c r="E147" s="17"/>
      <c r="F147" s="18"/>
      <c r="G147" s="12"/>
      <c r="H147" s="19"/>
      <c r="I147" s="19"/>
      <c r="J147" s="19"/>
      <c r="K147" s="20"/>
      <c r="L147" s="23"/>
      <c r="M147" s="21" t="str">
        <f>IF(قائمةالمخزون56[[#This Row],[المبيعات]]&gt;0,"نعم","")</f>
        <v/>
      </c>
    </row>
    <row r="148" spans="2:13" ht="15.75" thickTop="1" thickBot="1" x14ac:dyDescent="0.3">
      <c r="B148" s="16">
        <f>IFERROR((قائمةالمخزون56[[#This Row],[كمية المخزون]]&lt;=قائمةالمخزون56[[#This Row],[سعر البيع]])*(قائمةالمخزون56[[#This Row],[هل هذا عنصر متوقف؟]]="")*valHighlight,0)</f>
        <v>1</v>
      </c>
      <c r="C148" s="17"/>
      <c r="D148" s="10"/>
      <c r="E148" s="17"/>
      <c r="F148" s="18"/>
      <c r="G148" s="12"/>
      <c r="H148" s="19"/>
      <c r="I148" s="19"/>
      <c r="J148" s="19"/>
      <c r="K148" s="20"/>
      <c r="L148" s="23"/>
      <c r="M148" s="21" t="str">
        <f>IF(قائمةالمخزون56[[#This Row],[المبيعات]]&gt;0,"نعم","")</f>
        <v/>
      </c>
    </row>
    <row r="149" spans="2:13" ht="15.75" thickTop="1" thickBot="1" x14ac:dyDescent="0.3">
      <c r="B149" s="16">
        <f>IFERROR((قائمةالمخزون56[[#This Row],[كمية المخزون]]&lt;=قائمةالمخزون56[[#This Row],[سعر البيع]])*(قائمةالمخزون56[[#This Row],[هل هذا عنصر متوقف؟]]="")*valHighlight,0)</f>
        <v>1</v>
      </c>
      <c r="C149" s="17"/>
      <c r="D149" s="10"/>
      <c r="E149" s="17"/>
      <c r="F149" s="18"/>
      <c r="G149" s="12"/>
      <c r="H149" s="19"/>
      <c r="I149" s="19"/>
      <c r="J149" s="19"/>
      <c r="K149" s="20"/>
      <c r="L149" s="23"/>
      <c r="M149" s="21" t="str">
        <f>IF(قائمةالمخزون56[[#This Row],[المبيعات]]&gt;0,"نعم","")</f>
        <v/>
      </c>
    </row>
    <row r="150" spans="2:13" ht="15.75" thickTop="1" thickBot="1" x14ac:dyDescent="0.3">
      <c r="B150" s="16">
        <f>IFERROR((قائمةالمخزون56[[#This Row],[كمية المخزون]]&lt;=قائمةالمخزون56[[#This Row],[سعر البيع]])*(قائمةالمخزون56[[#This Row],[هل هذا عنصر متوقف؟]]="")*valHighlight,0)</f>
        <v>1</v>
      </c>
      <c r="C150" s="17"/>
      <c r="D150" s="10"/>
      <c r="E150" s="17"/>
      <c r="F150" s="18"/>
      <c r="G150" s="12"/>
      <c r="H150" s="19"/>
      <c r="I150" s="19"/>
      <c r="J150" s="19"/>
      <c r="K150" s="20"/>
      <c r="L150" s="23"/>
      <c r="M150" s="21" t="str">
        <f>IF(قائمةالمخزون56[[#This Row],[المبيعات]]&gt;0,"نعم","")</f>
        <v/>
      </c>
    </row>
    <row r="151" spans="2:13" ht="15.75" thickTop="1" thickBot="1" x14ac:dyDescent="0.3">
      <c r="B151" s="16">
        <f>IFERROR((قائمةالمخزون56[[#This Row],[كمية المخزون]]&lt;=قائمةالمخزون56[[#This Row],[سعر البيع]])*(قائمةالمخزون56[[#This Row],[هل هذا عنصر متوقف؟]]="")*valHighlight,0)</f>
        <v>1</v>
      </c>
      <c r="C151" s="17"/>
      <c r="D151" s="10"/>
      <c r="E151" s="17"/>
      <c r="F151" s="18"/>
      <c r="G151" s="12"/>
      <c r="H151" s="19"/>
      <c r="I151" s="19"/>
      <c r="J151" s="19"/>
      <c r="K151" s="20"/>
      <c r="L151" s="23"/>
      <c r="M151" s="21" t="str">
        <f>IF(قائمةالمخزون56[[#This Row],[المبيعات]]&gt;0,"نعم","")</f>
        <v/>
      </c>
    </row>
    <row r="152" spans="2:13" ht="15.75" thickTop="1" thickBot="1" x14ac:dyDescent="0.3">
      <c r="B152" s="16">
        <f>IFERROR((قائمةالمخزون56[[#This Row],[كمية المخزون]]&lt;=قائمةالمخزون56[[#This Row],[سعر البيع]])*(قائمةالمخزون56[[#This Row],[هل هذا عنصر متوقف؟]]="")*valHighlight,0)</f>
        <v>1</v>
      </c>
      <c r="C152" s="17"/>
      <c r="D152" s="10"/>
      <c r="E152" s="17"/>
      <c r="F152" s="18"/>
      <c r="G152" s="12"/>
      <c r="H152" s="19"/>
      <c r="I152" s="19"/>
      <c r="J152" s="19"/>
      <c r="K152" s="20"/>
      <c r="L152" s="23"/>
      <c r="M152" s="21" t="str">
        <f>IF(قائمةالمخزون56[[#This Row],[المبيعات]]&gt;0,"نعم","")</f>
        <v/>
      </c>
    </row>
    <row r="153" spans="2:13" ht="15.75" thickTop="1" thickBot="1" x14ac:dyDescent="0.3">
      <c r="B153" s="16">
        <f>IFERROR((قائمةالمخزون56[[#This Row],[كمية المخزون]]&lt;=قائمةالمخزون56[[#This Row],[سعر البيع]])*(قائمةالمخزون56[[#This Row],[هل هذا عنصر متوقف؟]]="")*valHighlight,0)</f>
        <v>1</v>
      </c>
      <c r="C153" s="17"/>
      <c r="D153" s="10"/>
      <c r="E153" s="17"/>
      <c r="F153" s="18"/>
      <c r="G153" s="12"/>
      <c r="H153" s="19"/>
      <c r="I153" s="19"/>
      <c r="J153" s="19"/>
      <c r="K153" s="20"/>
      <c r="L153" s="23"/>
      <c r="M153" s="21" t="str">
        <f>IF(قائمةالمخزون56[[#This Row],[المبيعات]]&gt;0,"نعم","")</f>
        <v/>
      </c>
    </row>
    <row r="154" spans="2:13" ht="15.75" thickTop="1" thickBot="1" x14ac:dyDescent="0.3">
      <c r="B154" s="16">
        <f>IFERROR((قائمةالمخزون56[[#This Row],[كمية المخزون]]&lt;=قائمةالمخزون56[[#This Row],[سعر البيع]])*(قائمةالمخزون56[[#This Row],[هل هذا عنصر متوقف؟]]="")*valHighlight,0)</f>
        <v>1</v>
      </c>
      <c r="C154" s="17"/>
      <c r="D154" s="10"/>
      <c r="E154" s="17"/>
      <c r="F154" s="18"/>
      <c r="G154" s="12"/>
      <c r="H154" s="19"/>
      <c r="I154" s="19"/>
      <c r="J154" s="19"/>
      <c r="K154" s="20"/>
      <c r="L154" s="23"/>
      <c r="M154" s="21" t="str">
        <f>IF(قائمةالمخزون56[[#This Row],[المبيعات]]&gt;0,"نعم","")</f>
        <v/>
      </c>
    </row>
    <row r="155" spans="2:13" ht="15.75" thickTop="1" thickBot="1" x14ac:dyDescent="0.3">
      <c r="B155" s="16">
        <f>IFERROR((قائمةالمخزون56[[#This Row],[كمية المخزون]]&lt;=قائمةالمخزون56[[#This Row],[سعر البيع]])*(قائمةالمخزون56[[#This Row],[هل هذا عنصر متوقف؟]]="")*valHighlight,0)</f>
        <v>1</v>
      </c>
      <c r="C155" s="17"/>
      <c r="D155" s="10"/>
      <c r="E155" s="17"/>
      <c r="F155" s="18"/>
      <c r="G155" s="12"/>
      <c r="H155" s="19"/>
      <c r="I155" s="19"/>
      <c r="J155" s="19"/>
      <c r="K155" s="20"/>
      <c r="L155" s="23"/>
      <c r="M155" s="21" t="str">
        <f>IF(قائمةالمخزون56[[#This Row],[المبيعات]]&gt;0,"نعم","")</f>
        <v/>
      </c>
    </row>
    <row r="156" spans="2:13" ht="15.75" thickTop="1" thickBot="1" x14ac:dyDescent="0.3">
      <c r="B156" s="16">
        <f>IFERROR((قائمةالمخزون56[[#This Row],[كمية المخزون]]&lt;=قائمةالمخزون56[[#This Row],[سعر البيع]])*(قائمةالمخزون56[[#This Row],[هل هذا عنصر متوقف؟]]="")*valHighlight,0)</f>
        <v>1</v>
      </c>
      <c r="C156" s="17"/>
      <c r="D156" s="10"/>
      <c r="E156" s="17"/>
      <c r="F156" s="18"/>
      <c r="G156" s="12"/>
      <c r="H156" s="19"/>
      <c r="I156" s="19"/>
      <c r="J156" s="19"/>
      <c r="K156" s="20"/>
      <c r="L156" s="23"/>
      <c r="M156" s="21" t="str">
        <f>IF(قائمةالمخزون56[[#This Row],[المبيعات]]&gt;0,"نعم","")</f>
        <v/>
      </c>
    </row>
    <row r="157" spans="2:13" ht="15.75" thickTop="1" thickBot="1" x14ac:dyDescent="0.3">
      <c r="B157" s="16">
        <f>IFERROR((قائمةالمخزون56[[#This Row],[كمية المخزون]]&lt;=قائمةالمخزون56[[#This Row],[سعر البيع]])*(قائمةالمخزون56[[#This Row],[هل هذا عنصر متوقف؟]]="")*valHighlight,0)</f>
        <v>1</v>
      </c>
      <c r="C157" s="17"/>
      <c r="D157" s="10"/>
      <c r="E157" s="17"/>
      <c r="F157" s="18"/>
      <c r="G157" s="12"/>
      <c r="H157" s="19"/>
      <c r="I157" s="19"/>
      <c r="J157" s="19"/>
      <c r="K157" s="20"/>
      <c r="L157" s="23"/>
      <c r="M157" s="21" t="str">
        <f>IF(قائمةالمخزون56[[#This Row],[المبيعات]]&gt;0,"نعم","")</f>
        <v/>
      </c>
    </row>
    <row r="158" spans="2:13" ht="15.75" thickTop="1" thickBot="1" x14ac:dyDescent="0.3">
      <c r="B158" s="16">
        <f>IFERROR((قائمةالمخزون56[[#This Row],[كمية المخزون]]&lt;=قائمةالمخزون56[[#This Row],[سعر البيع]])*(قائمةالمخزون56[[#This Row],[هل هذا عنصر متوقف؟]]="")*valHighlight,0)</f>
        <v>1</v>
      </c>
      <c r="C158" s="17"/>
      <c r="D158" s="10"/>
      <c r="E158" s="17"/>
      <c r="F158" s="18"/>
      <c r="G158" s="12"/>
      <c r="H158" s="19"/>
      <c r="I158" s="19"/>
      <c r="J158" s="19"/>
      <c r="K158" s="20"/>
      <c r="L158" s="23"/>
      <c r="M158" s="21" t="str">
        <f>IF(قائمةالمخزون56[[#This Row],[المبيعات]]&gt;0,"نعم","")</f>
        <v/>
      </c>
    </row>
    <row r="159" spans="2:13" ht="15.75" thickTop="1" thickBot="1" x14ac:dyDescent="0.3">
      <c r="B159" s="16">
        <f>IFERROR((قائمةالمخزون56[[#This Row],[كمية المخزون]]&lt;=قائمةالمخزون56[[#This Row],[سعر البيع]])*(قائمةالمخزون56[[#This Row],[هل هذا عنصر متوقف؟]]="")*valHighlight,0)</f>
        <v>1</v>
      </c>
      <c r="C159" s="17"/>
      <c r="D159" s="10"/>
      <c r="E159" s="17"/>
      <c r="F159" s="18"/>
      <c r="G159" s="12"/>
      <c r="H159" s="19"/>
      <c r="I159" s="19"/>
      <c r="J159" s="19"/>
      <c r="K159" s="20"/>
      <c r="L159" s="23"/>
      <c r="M159" s="21" t="str">
        <f>IF(قائمةالمخزون56[[#This Row],[المبيعات]]&gt;0,"نعم","")</f>
        <v/>
      </c>
    </row>
    <row r="160" spans="2:13" ht="15.75" thickTop="1" thickBot="1" x14ac:dyDescent="0.3">
      <c r="B160" s="16">
        <f>IFERROR((قائمةالمخزون56[[#This Row],[كمية المخزون]]&lt;=قائمةالمخزون56[[#This Row],[سعر البيع]])*(قائمةالمخزون56[[#This Row],[هل هذا عنصر متوقف؟]]="")*valHighlight,0)</f>
        <v>1</v>
      </c>
      <c r="C160" s="17"/>
      <c r="D160" s="10"/>
      <c r="E160" s="17"/>
      <c r="F160" s="18"/>
      <c r="G160" s="12"/>
      <c r="H160" s="19"/>
      <c r="I160" s="19"/>
      <c r="J160" s="19"/>
      <c r="K160" s="20"/>
      <c r="L160" s="23"/>
      <c r="M160" s="21" t="str">
        <f>IF(قائمةالمخزون56[[#This Row],[المبيعات]]&gt;0,"نعم","")</f>
        <v/>
      </c>
    </row>
    <row r="161" spans="2:13" ht="15.75" thickTop="1" thickBot="1" x14ac:dyDescent="0.3">
      <c r="B161" s="16">
        <f>IFERROR((قائمةالمخزون56[[#This Row],[كمية المخزون]]&lt;=قائمةالمخزون56[[#This Row],[سعر البيع]])*(قائمةالمخزون56[[#This Row],[هل هذا عنصر متوقف؟]]="")*valHighlight,0)</f>
        <v>1</v>
      </c>
      <c r="C161" s="17"/>
      <c r="D161" s="10"/>
      <c r="E161" s="17"/>
      <c r="F161" s="18"/>
      <c r="G161" s="12"/>
      <c r="H161" s="19"/>
      <c r="I161" s="19"/>
      <c r="J161" s="19"/>
      <c r="K161" s="20"/>
      <c r="L161" s="23"/>
      <c r="M161" s="21" t="str">
        <f>IF(قائمةالمخزون56[[#This Row],[المبيعات]]&gt;0,"نعم","")</f>
        <v/>
      </c>
    </row>
    <row r="162" spans="2:13" ht="15.75" thickTop="1" thickBot="1" x14ac:dyDescent="0.3">
      <c r="B162" s="16">
        <f>IFERROR((قائمةالمخزون56[[#This Row],[كمية المخزون]]&lt;=قائمةالمخزون56[[#This Row],[سعر البيع]])*(قائمةالمخزون56[[#This Row],[هل هذا عنصر متوقف؟]]="")*valHighlight,0)</f>
        <v>1</v>
      </c>
      <c r="C162" s="17"/>
      <c r="D162" s="10"/>
      <c r="E162" s="17"/>
      <c r="F162" s="18"/>
      <c r="G162" s="12"/>
      <c r="H162" s="19"/>
      <c r="I162" s="19"/>
      <c r="J162" s="19"/>
      <c r="K162" s="20"/>
      <c r="L162" s="23"/>
      <c r="M162" s="21" t="str">
        <f>IF(قائمةالمخزون56[[#This Row],[المبيعات]]&gt;0,"نعم","")</f>
        <v/>
      </c>
    </row>
    <row r="163" spans="2:13" ht="15.75" thickTop="1" thickBot="1" x14ac:dyDescent="0.3">
      <c r="B163" s="16">
        <f>IFERROR((قائمةالمخزون56[[#This Row],[كمية المخزون]]&lt;=قائمةالمخزون56[[#This Row],[سعر البيع]])*(قائمةالمخزون56[[#This Row],[هل هذا عنصر متوقف؟]]="")*valHighlight,0)</f>
        <v>1</v>
      </c>
      <c r="C163" s="17"/>
      <c r="D163" s="10"/>
      <c r="E163" s="17"/>
      <c r="F163" s="18"/>
      <c r="G163" s="12"/>
      <c r="H163" s="19"/>
      <c r="I163" s="19"/>
      <c r="J163" s="19"/>
      <c r="K163" s="20"/>
      <c r="L163" s="23"/>
      <c r="M163" s="21" t="str">
        <f>IF(قائمةالمخزون56[[#This Row],[المبيعات]]&gt;0,"نعم","")</f>
        <v/>
      </c>
    </row>
    <row r="164" spans="2:13" ht="15.75" thickTop="1" thickBot="1" x14ac:dyDescent="0.3">
      <c r="B164" s="16">
        <f>IFERROR((قائمةالمخزون56[[#This Row],[كمية المخزون]]&lt;=قائمةالمخزون56[[#This Row],[سعر البيع]])*(قائمةالمخزون56[[#This Row],[هل هذا عنصر متوقف؟]]="")*valHighlight,0)</f>
        <v>1</v>
      </c>
      <c r="C164" s="17"/>
      <c r="D164" s="10"/>
      <c r="E164" s="17"/>
      <c r="F164" s="18"/>
      <c r="G164" s="12"/>
      <c r="H164" s="19"/>
      <c r="I164" s="19"/>
      <c r="J164" s="19"/>
      <c r="K164" s="20"/>
      <c r="L164" s="23"/>
      <c r="M164" s="21" t="str">
        <f>IF(قائمةالمخزون56[[#This Row],[المبيعات]]&gt;0,"نعم","")</f>
        <v/>
      </c>
    </row>
    <row r="165" spans="2:13" ht="15.75" thickTop="1" thickBot="1" x14ac:dyDescent="0.3">
      <c r="B165" s="16">
        <f>IFERROR((قائمةالمخزون56[[#This Row],[كمية المخزون]]&lt;=قائمةالمخزون56[[#This Row],[سعر البيع]])*(قائمةالمخزون56[[#This Row],[هل هذا عنصر متوقف؟]]="")*valHighlight,0)</f>
        <v>1</v>
      </c>
      <c r="C165" s="17"/>
      <c r="D165" s="10"/>
      <c r="E165" s="17"/>
      <c r="F165" s="18"/>
      <c r="G165" s="12"/>
      <c r="H165" s="19"/>
      <c r="I165" s="19"/>
      <c r="J165" s="19"/>
      <c r="K165" s="20"/>
      <c r="L165" s="23"/>
      <c r="M165" s="21" t="str">
        <f>IF(قائمةالمخزون56[[#This Row],[المبيعات]]&gt;0,"نعم","")</f>
        <v/>
      </c>
    </row>
    <row r="166" spans="2:13" ht="15.75" thickTop="1" thickBot="1" x14ac:dyDescent="0.3">
      <c r="B166" s="16">
        <f>IFERROR((قائمةالمخزون56[[#This Row],[كمية المخزون]]&lt;=قائمةالمخزون56[[#This Row],[سعر البيع]])*(قائمةالمخزون56[[#This Row],[هل هذا عنصر متوقف؟]]="")*valHighlight,0)</f>
        <v>1</v>
      </c>
      <c r="C166" s="17"/>
      <c r="D166" s="10"/>
      <c r="E166" s="17"/>
      <c r="F166" s="18"/>
      <c r="G166" s="12"/>
      <c r="H166" s="19"/>
      <c r="I166" s="19"/>
      <c r="J166" s="19"/>
      <c r="K166" s="20"/>
      <c r="L166" s="23"/>
      <c r="M166" s="21" t="str">
        <f>IF(قائمةالمخزون56[[#This Row],[المبيعات]]&gt;0,"نعم","")</f>
        <v/>
      </c>
    </row>
    <row r="167" spans="2:13" ht="15" thickTop="1" x14ac:dyDescent="0.25">
      <c r="B167" s="16">
        <f>IFERROR((قائمةالمخزون56[[#This Row],[كمية المخزون]]&lt;=قائمةالمخزون56[[#This Row],[سعر البيع]])*(قائمةالمخزون56[[#This Row],[هل هذا عنصر متوقف؟]]="")*valHighlight,0)</f>
        <v>1</v>
      </c>
      <c r="C167" s="17"/>
      <c r="D167" s="10"/>
      <c r="E167" s="17"/>
      <c r="F167" s="18"/>
      <c r="G167" s="12"/>
      <c r="H167" s="19"/>
      <c r="I167" s="19"/>
      <c r="J167" s="19"/>
      <c r="K167" s="20"/>
      <c r="L167" s="23"/>
      <c r="M167" s="21" t="str">
        <f>IF(قائمةالمخزون56[[#This Row],[المبيعات]]&gt;0,"نعم","")</f>
        <v/>
      </c>
    </row>
  </sheetData>
  <mergeCells count="2">
    <mergeCell ref="C1:E1"/>
    <mergeCell ref="F1:G1"/>
  </mergeCells>
  <conditionalFormatting sqref="C4:M167">
    <cfRule type="expression" dxfId="1" priority="1">
      <formula>$M4="نعم"</formula>
    </cfRule>
    <cfRule type="expression" dxfId="0" priority="2">
      <formula>$B4=1</formula>
    </cfRule>
  </conditionalFormatting>
  <dataValidations count="14">
    <dataValidation type="list" allowBlank="1" showInputMessage="1" showErrorMessage="1" error="حدّد خياراً من القائمة المنسدلة. حدّد «إعادة المحاولة» لإدخال «نعم» أو «لا» أو حدّد «إلغاء الأمر» ثم اضغط على المفاتيح ALT +سهم لأسفل للتنقل في القائمة" prompt="لتمكين تمييز العناصر لإعادة طلبها، اضغط على المفاتيحALT+سهم لأسفل ثم انتقل إلى &quot;نعم&quot; واضغط المفتاح ENTER. ستقوم هذه الخطوة بوضع علامة على العمود B وتمييز الصف المطابق في جدول قائمة المخزون. سيقوم تحديد القيمة «لا» بإلغاء تحديد العلامة وكل التمييزات_x000a__x000a__x000a_" sqref="H1" xr:uid="{74B6CFE7-2336-49A8-8148-8706BA800821}">
      <formula1>"نعم,لا"</formula1>
    </dataValidation>
    <dataValidation allowBlank="1" showInputMessage="1" prompt="تقوم ورقة العمل هذه بتعقب العناصر المُدرجة في جدول قائمة المخزون كما تحتوي على إمكانية تمييز العناصر ووضع علامة عليها في حالة إعادة الطلب. في عمود العناصر المتوقفة تحتوي خلايا العناصر المتوقفة على القيمة «نعم» بتنسيق يتوسطه خط" sqref="A1" xr:uid="{C2AE123F-F5B8-4CB6-80CB-505B6E9030A9}"/>
    <dataValidation errorStyle="information" allowBlank="1" showInputMessage="1" error="فقط بواسطة إدخال القيمة «نعم» سيتم تمييز العناصر لإعادة طلبها" prompt="تمييز عناصر لإعادة طلبها سيقوم تحديد القيمة «نعم» من القائمة المنسدلة في H1 على اليسار بتمييز الصفوف ووضع أيقونة علامة في العمود B من جدول قائمة المخزون للإشارة إلى العناصر الجاهزة لإعادة الطلب" sqref="F1:G1" xr:uid="{9B62A29A-BDB2-4E70-92F6-A0A108C06B45}"/>
    <dataValidation allowBlank="1" showInputMessage="1" showErrorMessage="1" prompt="تشير أيقونة العلامة في هذا العمود إلى العناصر الموجودة في قائمة المخزون والجاهزة لإعادة الطلب. تظهر أيقونة العلامة فقط عندما يتوافق العنصر مع معايير إعادة الطلب وعند تحديد القيمة «نعم» في H1" sqref="B3" xr:uid="{C7BDC0E7-4736-456D-B8E2-E0E4F312E815}"/>
    <dataValidation allowBlank="1" showInputMessage="1" showErrorMessage="1" prompt="أدخل مُعرّف المخزون للعناصر في هذا العمود" sqref="C3" xr:uid="{DA2A5D3C-6113-4A9A-9388-6582916E06B6}"/>
    <dataValidation allowBlank="1" showInputMessage="1" showErrorMessage="1" prompt="أدخل اسم العنصر في هذا العمود" sqref="D3" xr:uid="{A2D4B89D-C52D-4A0D-8E81-82B6D983DC40}"/>
    <dataValidation allowBlank="1" showInputMessage="1" showErrorMessage="1" prompt="أدخل وصفاً للعنصر في هذا العمود" sqref="E3" xr:uid="{3F67739F-F686-4AD4-B666-B06CBDEEDD43}"/>
    <dataValidation allowBlank="1" showInputMessage="1" showErrorMessage="1" prompt="أدخل سعر الوحدة لكل عنصر في هذا العمود" sqref="F3" xr:uid="{42A384AE-DD9D-43D2-A267-063FC8483D88}"/>
    <dataValidation allowBlank="1" showInputMessage="1" showErrorMessage="1" prompt="أدخل كمية المخزون لكل عنصر في هذا العمود" sqref="G3" xr:uid="{5D8B5BE0-A499-46D0-811A-A873B0476003}"/>
    <dataValidation allowBlank="1" showInputMessage="1" showErrorMessage="1" prompt="يتم تلقائياً حساب قيمة المخزون لكل عنصر في هذا العمود" sqref="H3" xr:uid="{3E307A91-5E7C-4E4D-9F76-094533D2EB84}"/>
    <dataValidation allowBlank="1" showInputMessage="1" showErrorMessage="1" prompt="أدخل معدّل إعادة الطلب لكل عنصر في هذا العمود" sqref="I3" xr:uid="{68D3F9A5-852F-494B-93EF-935CA1593189}"/>
    <dataValidation allowBlank="1" showInputMessage="1" showErrorMessage="1" prompt="أدخل عدد الأيام التي يستغرقها إعادة الطلب لكل عنصر في هذا العمود" sqref="J3" xr:uid="{A550BD59-4F5E-4965-A76E-4FEC2BC4A83C}"/>
    <dataValidation allowBlank="1" showInputMessage="1" showErrorMessage="1" prompt="أدخل كمية إعادة الطلب لكل عنصر في هذا العمود" sqref="K3:L3" xr:uid="{F3A3477C-FCC6-4B00-9683-6970CF9ED332}"/>
    <dataValidation allowBlank="1" showInputMessage="1" showErrorMessage="1" prompt="أدخل «نعم» إذا تم إيقاف العنصر. عند إدخال &quot;نعم&quot;، يتم تمييز الصف المطابق بلون رمادي فاتح وتغيير نمط الخط لنص يتوسطه خط" sqref="M3" xr:uid="{A4FABAD5-4E77-485E-B7D1-E2BF3DF2B3D4}"/>
  </dataValidations>
  <printOptions horizontalCentered="1"/>
  <pageMargins left="0.25" right="0.25" top="0.75" bottom="0.75" header="0.05" footer="0.3"/>
  <pageSetup paperSize="9" scale="43" fitToHeight="0" orientation="portrait" r:id="rId1"/>
  <headerFooter differentFirst="1">
    <oddFooter>Page &amp;P of &amp;N</oddFooter>
  </headerFooter>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iconSet" priority="3" id="{B849EFA0-1C8C-4586-85CC-CEED5AADB023}">
            <x14:iconSet custom="1">
              <x14:cfvo type="percent">
                <xm:f>0</xm:f>
              </x14:cfvo>
              <x14:cfvo type="num">
                <xm:f>0</xm:f>
              </x14:cfvo>
              <x14:cfvo type="num">
                <xm:f>1</xm:f>
              </x14:cfvo>
              <x14:cfIcon iconSet="NoIcons" iconId="0"/>
              <x14:cfIcon iconSet="NoIcons" iconId="0"/>
              <x14:cfIcon iconSet="3Flags" iconId="0"/>
            </x14:iconSet>
          </x14:cfRule>
          <xm:sqref>B4:B167</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emplate>TM02802349</Template>
  <Application>Microsoft Excel</Application>
  <DocSecurity>0</DocSecurity>
  <ScaleCrop>false</ScaleCrop>
  <HeadingPairs>
    <vt:vector size="4" baseType="variant">
      <vt:variant>
        <vt:lpstr>أوراق العمل</vt:lpstr>
      </vt:variant>
      <vt:variant>
        <vt:i4>6</vt:i4>
      </vt:variant>
      <vt:variant>
        <vt:lpstr>النطاقات المسماة</vt:lpstr>
      </vt:variant>
      <vt:variant>
        <vt:i4>15</vt:i4>
      </vt:variant>
    </vt:vector>
  </HeadingPairs>
  <TitlesOfParts>
    <vt:vector size="21" baseType="lpstr">
      <vt:lpstr>RX</vt:lpstr>
      <vt:lpstr>W</vt:lpstr>
      <vt:lpstr>D</vt:lpstr>
      <vt:lpstr>تسجيل</vt:lpstr>
      <vt:lpstr>المبيعات</vt:lpstr>
      <vt:lpstr>المشتريات</vt:lpstr>
      <vt:lpstr>D!Print_Area</vt:lpstr>
      <vt:lpstr>RX!Print_Area</vt:lpstr>
      <vt:lpstr>W!Print_Area</vt:lpstr>
      <vt:lpstr>المبيعات!Print_Area</vt:lpstr>
      <vt:lpstr>المشتريات!Print_Area</vt:lpstr>
      <vt:lpstr>D!Print_Titles</vt:lpstr>
      <vt:lpstr>RX!Print_Titles</vt:lpstr>
      <vt:lpstr>W!Print_Titles</vt:lpstr>
      <vt:lpstr>المبيعات!Print_Titles</vt:lpstr>
      <vt:lpstr>المشتريات!Print_Titles</vt:lpstr>
      <vt:lpstr>D!عنوانعمود1</vt:lpstr>
      <vt:lpstr>W!عنوانعمود1</vt:lpstr>
      <vt:lpstr>المبيعات!عنوانعمود1</vt:lpstr>
      <vt:lpstr>المشتريات!عنوانعمود1</vt:lpstr>
      <vt:lpstr>عنوانعمود1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ehab mamdouh</dc:creator>
  <cp:lastModifiedBy>ehab mamdouh</cp:lastModifiedBy>
  <cp:lastPrinted>2024-08-18T17:52:52Z</cp:lastPrinted>
  <dcterms:created xsi:type="dcterms:W3CDTF">2016-08-01T23:26:40Z</dcterms:created>
  <dcterms:modified xsi:type="dcterms:W3CDTF">2024-09-09T17:08:03Z</dcterms:modified>
</cp:coreProperties>
</file>